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Citas - BodyHealty\"/>
    </mc:Choice>
  </mc:AlternateContent>
  <xr:revisionPtr revIDLastSave="0" documentId="13_ncr:1_{DB68F8F0-4244-4E59-A69E-0BC62AB06A29}" xr6:coauthVersionLast="47" xr6:coauthVersionMax="47" xr10:uidLastSave="{00000000-0000-0000-0000-000000000000}"/>
  <bookViews>
    <workbookView xWindow="-120" yWindow="-120" windowWidth="29040" windowHeight="15840" firstSheet="1" activeTab="7" xr2:uid="{36012E7C-B3F4-482B-AC16-7CCB81B9AE88}"/>
  </bookViews>
  <sheets>
    <sheet name="Flujo de eventos en el tiempo" sheetId="61" r:id="rId1"/>
    <sheet name="Listado Objetos de Dominio" sheetId="67" r:id="rId2"/>
    <sheet name="Turno" sheetId="24" r:id="rId3"/>
    <sheet name="Cubículo" sheetId="69" r:id="rId4"/>
    <sheet name="Cita" sheetId="70" r:id="rId5"/>
    <sheet name="EstadoCita" sheetId="71" r:id="rId6"/>
    <sheet name="Agenda" sheetId="72" r:id="rId7"/>
    <sheet name="TipoCubículo" sheetId="73" r:id="rId8"/>
    <sheet name="Personal" sheetId="74" r:id="rId9"/>
    <sheet name="Servicio" sheetId="75" r:id="rId10"/>
    <sheet name="Paciente" sheetId="76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'Listado Objetos de Dominio'!$A$3:$B$10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70" l="1"/>
  <c r="L18" i="70"/>
  <c r="M17" i="76"/>
  <c r="L17" i="76"/>
  <c r="M8" i="24"/>
  <c r="M9" i="24"/>
  <c r="L9" i="24"/>
  <c r="L8" i="24"/>
  <c r="M15" i="24"/>
  <c r="L15" i="24"/>
  <c r="M16" i="74"/>
  <c r="M15" i="74" l="1"/>
  <c r="L16" i="74"/>
  <c r="L15" i="74"/>
  <c r="M14" i="75"/>
  <c r="M13" i="75"/>
  <c r="L14" i="75"/>
  <c r="L13" i="75"/>
  <c r="M22" i="70" l="1"/>
  <c r="L22" i="70"/>
  <c r="M19" i="70"/>
  <c r="L19" i="70"/>
  <c r="M15" i="70"/>
  <c r="L15" i="70"/>
  <c r="M9" i="70"/>
  <c r="L9" i="70"/>
  <c r="M23" i="70"/>
  <c r="L23" i="70"/>
  <c r="M20" i="70"/>
  <c r="L20" i="70"/>
  <c r="L11" i="70"/>
  <c r="M11" i="70"/>
  <c r="M17" i="70"/>
  <c r="L17" i="70"/>
  <c r="B3" i="73"/>
  <c r="B2" i="73"/>
  <c r="B3" i="72"/>
  <c r="B2" i="72"/>
  <c r="B3" i="71"/>
  <c r="B2" i="71"/>
  <c r="B3" i="70"/>
  <c r="B2" i="70"/>
  <c r="B3" i="69"/>
  <c r="B2" i="69"/>
  <c r="M24" i="76"/>
  <c r="L24" i="76"/>
  <c r="M20" i="76"/>
  <c r="L20" i="76"/>
  <c r="M18" i="76"/>
  <c r="L18" i="76"/>
  <c r="M15" i="76"/>
  <c r="L15" i="76"/>
  <c r="M14" i="76"/>
  <c r="L14" i="76"/>
  <c r="M12" i="76"/>
  <c r="L12" i="76"/>
  <c r="M11" i="76"/>
  <c r="L11" i="76"/>
  <c r="M10" i="76"/>
  <c r="L10" i="76"/>
  <c r="M9" i="76"/>
  <c r="L9" i="76"/>
  <c r="M7" i="76"/>
  <c r="L7" i="76"/>
  <c r="B3" i="76"/>
  <c r="B2" i="76"/>
  <c r="M18" i="75" l="1"/>
  <c r="L18" i="75"/>
  <c r="M17" i="75"/>
  <c r="L17" i="75"/>
  <c r="M16" i="75"/>
  <c r="L16" i="75"/>
  <c r="M15" i="75"/>
  <c r="L15" i="75"/>
  <c r="M12" i="75"/>
  <c r="L12" i="75"/>
  <c r="M11" i="75"/>
  <c r="L11" i="75"/>
  <c r="M10" i="75"/>
  <c r="L10" i="75"/>
  <c r="M9" i="75"/>
  <c r="L9" i="75"/>
  <c r="M8" i="75"/>
  <c r="L8" i="75"/>
  <c r="M7" i="75"/>
  <c r="L7" i="75"/>
  <c r="B3" i="75"/>
  <c r="B2" i="75"/>
  <c r="M19" i="74" l="1"/>
  <c r="L19" i="74"/>
  <c r="M18" i="74"/>
  <c r="L18" i="74"/>
  <c r="M17" i="74"/>
  <c r="L17" i="74"/>
  <c r="M14" i="74"/>
  <c r="L14" i="74"/>
  <c r="M13" i="74"/>
  <c r="L13" i="74"/>
  <c r="M12" i="74"/>
  <c r="L12" i="74"/>
  <c r="M11" i="74"/>
  <c r="L11" i="74"/>
  <c r="M10" i="74"/>
  <c r="L10" i="74"/>
  <c r="M9" i="74"/>
  <c r="L9" i="74"/>
  <c r="M7" i="74"/>
  <c r="L7" i="74"/>
  <c r="B3" i="74"/>
  <c r="B2" i="74"/>
  <c r="L7" i="72" l="1"/>
  <c r="M7" i="72"/>
  <c r="L11" i="72"/>
  <c r="M11" i="72"/>
  <c r="M16" i="70" l="1"/>
  <c r="L16" i="70"/>
  <c r="M14" i="70"/>
  <c r="L14" i="70"/>
  <c r="M7" i="70"/>
  <c r="L7" i="70"/>
  <c r="M10" i="71"/>
  <c r="L10" i="71"/>
  <c r="M7" i="71"/>
  <c r="L7" i="71"/>
  <c r="M9" i="69" l="1"/>
  <c r="L9" i="69"/>
  <c r="M7" i="69"/>
  <c r="L7" i="69"/>
  <c r="M20" i="24"/>
  <c r="L20" i="24"/>
  <c r="M19" i="24"/>
  <c r="L19" i="24"/>
  <c r="M17" i="24"/>
  <c r="L17" i="24"/>
  <c r="M16" i="24"/>
  <c r="L16" i="24"/>
  <c r="M14" i="24"/>
  <c r="L14" i="24"/>
  <c r="M13" i="24"/>
  <c r="L13" i="24"/>
  <c r="M12" i="24"/>
  <c r="L12" i="24"/>
  <c r="M11" i="24"/>
  <c r="L11" i="24"/>
  <c r="M7" i="24"/>
  <c r="L7" i="24"/>
  <c r="B3" i="24" l="1"/>
  <c r="B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<sst xmlns="http://schemas.openxmlformats.org/spreadsheetml/2006/main" count="589" uniqueCount="244">
  <si>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</si>
  <si>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</si>
  <si>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</si>
  <si>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</si>
  <si>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</si>
  <si>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</si>
  <si>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</si>
  <si>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</si>
  <si>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</si>
  <si>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</si>
  <si>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</si>
  <si>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</si>
  <si>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</si>
  <si>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</si>
  <si>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</si>
  <si>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</si>
  <si>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</si>
  <si>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</si>
  <si>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</si>
  <si>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</si>
  <si>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</si>
  <si>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</si>
  <si>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</si>
  <si>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</si>
  <si>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</si>
  <si>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</si>
  <si>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</si>
  <si>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</si>
  <si>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</si>
  <si>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</si>
  <si>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Turno</t>
  </si>
  <si>
    <t>Citas</t>
  </si>
  <si>
    <t>EstadoCita</t>
  </si>
  <si>
    <t>Objeto de dominio que representa el estado en que se encuentra la cita que se registró en el sistema</t>
  </si>
  <si>
    <t>Objeto dominio que representa la asignación de una cita en un horario específico para la realización de un servicio que desea un paciente de la clínica</t>
  </si>
  <si>
    <t>Objeto dominio que representa el cubículo en que el personal debe de estar para ofrecer los servicios</t>
  </si>
  <si>
    <t>Paciente</t>
  </si>
  <si>
    <t>Objeto de dominio que representa a cada uno de los pacientes que pertenecen a la clínica, a los cuales se les va asocia una cuenta dentro del sistema y son quienes solicitan los servicios que ofrece la clínica</t>
  </si>
  <si>
    <t>Pacientes</t>
  </si>
  <si>
    <t>Servicio</t>
  </si>
  <si>
    <t>Objeto de dominio que representa a cado uno de los servicios que ofrece y se realiza el personal de la clínica</t>
  </si>
  <si>
    <t>Servicios</t>
  </si>
  <si>
    <t>PersonalMedico</t>
  </si>
  <si>
    <t>Los datos deben cumplir con reglas de obligatoriedad, formato, longitud, rango</t>
  </si>
  <si>
    <t>Administrador</t>
  </si>
  <si>
    <t>Para aquellos datos que se envíen como paámetros de consulta, se debe asegurar que cumplan con reglas de  obligatoriedad, formato, longitud, rango</t>
  </si>
  <si>
    <t>Poo-Citas-001</t>
  </si>
  <si>
    <t>Poo-Citas-003</t>
  </si>
  <si>
    <t>Poo-Citas-004</t>
  </si>
  <si>
    <t>Poo-Citas-005</t>
  </si>
  <si>
    <t>Agregar Turno</t>
  </si>
  <si>
    <t>Modificar Turno</t>
  </si>
  <si>
    <t>Buscar Turnos</t>
  </si>
  <si>
    <t>Turno creado</t>
  </si>
  <si>
    <t>Turno modificado</t>
  </si>
  <si>
    <t>Turnos buscados</t>
  </si>
  <si>
    <t>Solo se puede modificar un Turno que exista</t>
  </si>
  <si>
    <t>No debe de existir un Turno para el mismo horario con la misma hora de inicio  y fin, a exepción del que se está agregando</t>
  </si>
  <si>
    <t>No debe de existir un Turno para el mismo horario con la misma hora de inicio  y fin, a exepción del que se está modificando</t>
  </si>
  <si>
    <t>Poo-Citas-007</t>
  </si>
  <si>
    <t>Poo-Citas-008</t>
  </si>
  <si>
    <t>Solo se puede eliminar un Turno que exista</t>
  </si>
  <si>
    <t>Poo-Citas-009</t>
  </si>
  <si>
    <t>Solo se puede modificar un Registro que exista</t>
  </si>
  <si>
    <t>Poo-Citas-011</t>
  </si>
  <si>
    <t>Asignar cubículo</t>
  </si>
  <si>
    <t>Modificar cubículo</t>
  </si>
  <si>
    <t>Comando que me permite asignar un cubículo para realizar la cita</t>
  </si>
  <si>
    <t>Comando que me permite modificar el cubículo asignado</t>
  </si>
  <si>
    <t>Cubículo Asignado</t>
  </si>
  <si>
    <t>Cubículo modicado</t>
  </si>
  <si>
    <t>No se debe de existir más de una asignación del cubículo para un mismo Registro de Cita, a expción del que se está asignando</t>
  </si>
  <si>
    <t>Poo-Citas-013</t>
  </si>
  <si>
    <t>Poo-Citas-014</t>
  </si>
  <si>
    <t>No se debe de existir más de una asignación del cubículo para un mismo Registro de Cita, a expción del que se está  modificando</t>
  </si>
  <si>
    <t>Estado Actualizado</t>
  </si>
  <si>
    <t>Para aquellos datos que se envíen como parámetros de consulta, se debe asegurar que cumplan con reglas de  obligatoriedad, formato, longitud, rango</t>
  </si>
  <si>
    <t>Estado Consultado</t>
  </si>
  <si>
    <t>Comando que me permite crear una cita</t>
  </si>
  <si>
    <t>Comando que me permite modificar una cita médica</t>
  </si>
  <si>
    <t>Poo-Citas-015</t>
  </si>
  <si>
    <t>No debe de existir un Registro con el mismo turno, a exepción del que se está creando</t>
  </si>
  <si>
    <t>Solo se puede modificar una Registro de cita que exista</t>
  </si>
  <si>
    <t>No debe de existir un Registro con el mismo turno, a exepción del que se está  modificando</t>
  </si>
  <si>
    <t>Actualizar Estado Cita</t>
  </si>
  <si>
    <t>Consultar Estado Cita</t>
  </si>
  <si>
    <t>Cita creada</t>
  </si>
  <si>
    <t>Cita modificada</t>
  </si>
  <si>
    <t>Poo-Citas-016</t>
  </si>
  <si>
    <t>No debe de exitir más de un Registro del Estado para la cita, a exepción del que se desea crear</t>
  </si>
  <si>
    <t>Empleados</t>
  </si>
  <si>
    <t>Contexto que representa la estructura en como se agendan las citas, asegurando que el personal si tenga tiempo disponible para realizar los procedimientos y que en el registro de la cita, la hora y el servicio que se va ofrecer aparezca y que se pueda ir viendo el estado de esta</t>
  </si>
  <si>
    <t>Agenda</t>
  </si>
  <si>
    <t>Objeto de dominio que representa el horario laboral del empleado en donde aparece la fecha y hora de inicio y salida</t>
  </si>
  <si>
    <t>Objeto de dominio que representa los turnos disponibles que hay en una agenda</t>
  </si>
  <si>
    <t>Cita</t>
  </si>
  <si>
    <t>Cubículo</t>
  </si>
  <si>
    <t>TipoCubículo</t>
  </si>
  <si>
    <t>Objeto dominio que representa el tipo de cubículo  en el que se atenderá al usuario, para saber si es virtual o presencial</t>
  </si>
  <si>
    <t>Personal</t>
  </si>
  <si>
    <t>Objeto de dominio que representa a los empleados de la clínica a quienes se les asigna una agenda con disponibilidad de turnos para atender a los pacientes de la clínica</t>
  </si>
  <si>
    <t>Crear Empleado</t>
  </si>
  <si>
    <t>Comando que permite crear un empleado en el sistema</t>
  </si>
  <si>
    <t>Poo-Empleados-001</t>
  </si>
  <si>
    <t>Empleado creado</t>
  </si>
  <si>
    <t>Poo-Empleados-009</t>
  </si>
  <si>
    <t>Se debe obtener el consentimiento informado del empleado antes de crear su registro en el sistema.</t>
  </si>
  <si>
    <t>Poo-Empleados-010</t>
  </si>
  <si>
    <t>Se deben establecer medidas para proteger la privacidad y la confidencialidad de la información del paciente</t>
  </si>
  <si>
    <t>Poo-Empleados-011</t>
  </si>
  <si>
    <t>No debe de existir un empleado con el mismo tipo de documento y número de documento</t>
  </si>
  <si>
    <t>Modificar Empleado</t>
  </si>
  <si>
    <t>Comando que permite modificar un empleado</t>
  </si>
  <si>
    <t>Empleado modificado</t>
  </si>
  <si>
    <t>Poo-Empleados-012</t>
  </si>
  <si>
    <t>Solo se puede modificar un Empleado que exista</t>
  </si>
  <si>
    <t>Poo-Empleados-013</t>
  </si>
  <si>
    <t>No debe existir un Empleado con el mismo tipo de Documento y Número Document a exepción de que sea el paciente que se está modificando</t>
  </si>
  <si>
    <t>Eliminar Empleado</t>
  </si>
  <si>
    <t>Comando que me permite eliminar un empleado</t>
  </si>
  <si>
    <t>Poo-Empleados-014</t>
  </si>
  <si>
    <t>Solo se puede eliminar un Empleado que exista</t>
  </si>
  <si>
    <t>Empleado eliminado</t>
  </si>
  <si>
    <t>Buscar Empleado</t>
  </si>
  <si>
    <t>Comando que me permite consultar la información de un empleado</t>
  </si>
  <si>
    <t>Poo-Empleados-016</t>
  </si>
  <si>
    <t>Empleados Consultados</t>
  </si>
  <si>
    <t>Agregar Servicios</t>
  </si>
  <si>
    <t>Comando que permite crear un Servicio en el sistema</t>
  </si>
  <si>
    <t>Poo-Servicios-001</t>
  </si>
  <si>
    <t>Servicio creado</t>
  </si>
  <si>
    <t>Poo-Servicios-003</t>
  </si>
  <si>
    <t>No debe de existir un Servicio con el mismo tipo de servicio y nombre de servicio, a exepción del que se desea crear</t>
  </si>
  <si>
    <t>Modificar Servicio</t>
  </si>
  <si>
    <t>Comando que permite modificar un Servicio en el sistema</t>
  </si>
  <si>
    <t>Servicio modificado</t>
  </si>
  <si>
    <t>Poo-Servicios-005</t>
  </si>
  <si>
    <t>Solo se puede modificar un Servicio que exista</t>
  </si>
  <si>
    <t>Poo-Servicios-006</t>
  </si>
  <si>
    <t>No debe existir un Servicio con el mismo tipo de servicio y nombre de servicio, a exepción de que sea el Servicio que se está modificando</t>
  </si>
  <si>
    <t>Eliminar Servicio</t>
  </si>
  <si>
    <t>Comando que me permite eliminar Servicios en el sistema</t>
  </si>
  <si>
    <t>Poo-Pacientes-007</t>
  </si>
  <si>
    <t>Solo se puede eliminar un Servicio que exista</t>
  </si>
  <si>
    <t>Servicio eliminado</t>
  </si>
  <si>
    <t>Visualizar Servicios</t>
  </si>
  <si>
    <t>Comando que me permite consultar/visualizar  la información de los Servicios en el sistema</t>
  </si>
  <si>
    <t>Poo-Pacientes-009</t>
  </si>
  <si>
    <t>Servicios Consultados</t>
  </si>
  <si>
    <t>Crear Paciente</t>
  </si>
  <si>
    <t>Comando que permite crear un Paciente en el sistema</t>
  </si>
  <si>
    <t>Poo-Pacientes-001</t>
  </si>
  <si>
    <t>Paciente creado</t>
  </si>
  <si>
    <t>Poo-Pacientes-003</t>
  </si>
  <si>
    <t>Se debe obtener el consentimiento informado del paciente antes de crear su registro en el sistema.</t>
  </si>
  <si>
    <t>Poo-Pacientes-004</t>
  </si>
  <si>
    <t>Poo-Pacientes-005</t>
  </si>
  <si>
    <t>No debe de existir un paciente con el mismo tipo de documento y número de documento</t>
  </si>
  <si>
    <t>Modificar Paciente</t>
  </si>
  <si>
    <t>Comando que permite modificar la información de un Paciente en el sistema</t>
  </si>
  <si>
    <t>Paciente modificado</t>
  </si>
  <si>
    <t>Poo-Pacientes-006</t>
  </si>
  <si>
    <t>Se debe verificar la identidad del paciente para asegurar que los cambios se están realizando en el registro correcto</t>
  </si>
  <si>
    <t>Solo se puede modificar un Paciente que exista</t>
  </si>
  <si>
    <t>Poo-Pacientes-008</t>
  </si>
  <si>
    <t>No debe existir un paciente con el mismo tipo de Documento y Número Document a exepción de que sea el paciente que se está modificando</t>
  </si>
  <si>
    <t>Eliminar Paciente</t>
  </si>
  <si>
    <t>Comando que me permite eliminar al paciente del sistema</t>
  </si>
  <si>
    <t>Solo se puede eliminar un Paciente que exista</t>
  </si>
  <si>
    <t>Paciente eliminado</t>
  </si>
  <si>
    <t>Poo-Pacientes-010</t>
  </si>
  <si>
    <t>Solo se puede eliminar la información de un Paciente si se tiene su consentimiento</t>
  </si>
  <si>
    <t>Poo-Pacientes-011</t>
  </si>
  <si>
    <t>Se debe notificar al Paciente que su información ha sido eliminada del sistema</t>
  </si>
  <si>
    <t>Visualizar Paciente</t>
  </si>
  <si>
    <t>Comando que me permite consultar y visualizar la información de un paciente</t>
  </si>
  <si>
    <t>Poo-Pacientes-013</t>
  </si>
  <si>
    <t>Pacientes Consultados</t>
  </si>
  <si>
    <t>Poo-Pacientes-015</t>
  </si>
  <si>
    <t>Los resultados de la búsqueda deben ser presentados de una manera que respete la información y la confidencialidad de la información del paciente</t>
  </si>
  <si>
    <t>Poo-Pacientes-016</t>
  </si>
  <si>
    <t>Los Pacientes no podrán visualizar la información de otro Paciente del sistema</t>
  </si>
  <si>
    <t>Comando que me permite agregar un Turno en el sistema</t>
  </si>
  <si>
    <t>Comando que me permite modificar un turno un el sistema</t>
  </si>
  <si>
    <t>Comando que me permite eliminar un turno del sistema</t>
  </si>
  <si>
    <t>Comando que me permite Buscar los turnos en el sistema</t>
  </si>
  <si>
    <t>Se debe notificar al Paciente que el turno ha sido agregado</t>
  </si>
  <si>
    <t>Se debe notificar al Paciente que el turno ha sido eliminado</t>
  </si>
  <si>
    <t>Se debe asegurar la privacidad de los pacientes</t>
  </si>
  <si>
    <t>Los datos que se muestran deben cumplor con reglas de obligatoriedad, formato, longitud, rango</t>
  </si>
  <si>
    <t>Poo-Citas-017</t>
  </si>
  <si>
    <t>Agregar Cita</t>
  </si>
  <si>
    <t>Modificar Cita</t>
  </si>
  <si>
    <t>Poo-Citas-018</t>
  </si>
  <si>
    <t>Solo los usuarios autorizados deben tener permiso para agregar una cita en el sistema</t>
  </si>
  <si>
    <t>Poo-Citas-019</t>
  </si>
  <si>
    <t>Poo-Citas-020</t>
  </si>
  <si>
    <t>Poo-Citas-021</t>
  </si>
  <si>
    <t>Poo-Citas-022</t>
  </si>
  <si>
    <t>Poo-Citas-023</t>
  </si>
  <si>
    <t>Poo-Citas-024</t>
  </si>
  <si>
    <t>Comando que me permite eliminar una cita del sistema</t>
  </si>
  <si>
    <t>Se debe notificar al Paciente que la cita ha sido eliminado</t>
  </si>
  <si>
    <t>Solo se puede eliminar una cita que  exista</t>
  </si>
  <si>
    <t>Se debe verificar que el Paciente exista</t>
  </si>
  <si>
    <t>Se debe verificar que el servicio exista</t>
  </si>
  <si>
    <t>Poo-Citas-025</t>
  </si>
  <si>
    <t>Poo-Citas-026</t>
  </si>
  <si>
    <t>Buscar Citas</t>
  </si>
  <si>
    <t>Comando que me permite Buscar las citas del sistema</t>
  </si>
  <si>
    <t>Poo-Citas-028</t>
  </si>
  <si>
    <t>Poo-Citas-030</t>
  </si>
  <si>
    <t>Cita Buscada</t>
  </si>
  <si>
    <t>Poo-Citas-032</t>
  </si>
  <si>
    <t>MostrarAgenda</t>
  </si>
  <si>
    <t>Modificar Agenda</t>
  </si>
  <si>
    <t>No debe de existir más de una agenda para un empleado con la misma fecha y hora de inicio y Fin a exepción del que se está registrando</t>
  </si>
  <si>
    <t>La agenda debe mostrar solo información relevante y necesaria, respetando la privacidad y confidencialidad de la información del paciente</t>
  </si>
  <si>
    <t>La agenda debe considerar aquellas fechas en las que los pacientes no podrán reservar citas</t>
  </si>
  <si>
    <t>Solo se puede modificar una Agenda que exista</t>
  </si>
  <si>
    <t>No debe de existir más de una Agenda para un empleado con la misma fecha y hora de inicio y Fin a exepción del que se está modificando</t>
  </si>
  <si>
    <t>Poo-Citas-033</t>
  </si>
  <si>
    <t>Poo-Citas-034</t>
  </si>
  <si>
    <t>Poo-Citas-036</t>
  </si>
  <si>
    <t>Agenda Visualizada</t>
  </si>
  <si>
    <t>Agenda Modificada</t>
  </si>
  <si>
    <t>Personal Médico</t>
  </si>
  <si>
    <t>Poo-Citas-038</t>
  </si>
  <si>
    <t>Poo-Citas-040</t>
  </si>
  <si>
    <t xml:space="preserve">La lista de tipos de cubículos válidos debe ser mantenida y actualizada  por el personal autorizado. </t>
  </si>
  <si>
    <t>Comando que me permite actualizar el estado de la consulta</t>
  </si>
  <si>
    <t>Comando que permite visualizar el estado de la cita</t>
  </si>
  <si>
    <t>Comando que me permite modificar la agenda de un empleado en el sistema</t>
  </si>
  <si>
    <t>Comando que me permite visualizar la agenda del empleado en el sistema</t>
  </si>
  <si>
    <t>Turno cancelado</t>
  </si>
  <si>
    <t>Cancelar Turno</t>
  </si>
  <si>
    <t>Cancelar Cita</t>
  </si>
  <si>
    <t>Cita cancelada</t>
  </si>
  <si>
    <t>Se debe verificar que el cubículo esté disponible</t>
  </si>
  <si>
    <t>Poo-Citas-41</t>
  </si>
  <si>
    <t>Se debe verificar que el turno que está solicitando el usuario esté disponible</t>
  </si>
  <si>
    <t>Listar Tipo Cubículos</t>
  </si>
  <si>
    <t>Comando que permite listar los tipos de cubículos válidos usados en la clínico</t>
  </si>
  <si>
    <t>Tipos Cubículos listados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</si>
</sst>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8" borderId="5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 wrapText="1"/>
    </xf>
    <xf numFmtId="0" fontId="0" fillId="19" borderId="20" xfId="0" applyFill="1" applyBorder="1" applyAlignment="1">
      <alignment horizontal="center" vertical="center" wrapText="1"/>
    </xf>
    <xf numFmtId="0" fontId="0" fillId="19" borderId="21" xfId="0" applyFill="1" applyBorder="1" applyAlignment="1">
      <alignment horizontal="center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8" borderId="19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20" xfId="0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8" borderId="22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2" fillId="18" borderId="7" xfId="1" applyFill="1" applyBorder="1" applyAlignment="1">
      <alignment horizontal="center" vertical="center" wrapText="1"/>
    </xf>
    <xf numFmtId="0" fontId="2" fillId="18" borderId="12" xfId="1" applyFill="1" applyBorder="1" applyAlignment="1">
      <alignment horizontal="center" vertical="center" wrapText="1"/>
    </xf>
    <xf numFmtId="0" fontId="2" fillId="18" borderId="8" xfId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2" fillId="20" borderId="7" xfId="1" applyFill="1" applyBorder="1" applyAlignment="1">
      <alignment horizontal="center" vertical="center" wrapText="1"/>
    </xf>
    <xf numFmtId="0" fontId="2" fillId="20" borderId="12" xfId="1" applyFill="1" applyBorder="1" applyAlignment="1">
      <alignment horizontal="center" vertical="center" wrapText="1"/>
    </xf>
    <xf numFmtId="0" fontId="2" fillId="20" borderId="8" xfId="1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D9D9D9"/>
      <color rgb="FFC3895D"/>
      <color rgb="FFFA90B1"/>
      <color rgb="FFFDD3FA"/>
      <color rgb="FFFDD3DD"/>
      <color rgb="FFFCFCAA"/>
      <color rgb="FFCC99FF"/>
      <color rgb="FFC1EE5C"/>
      <color rgb="FFFF00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605118</xdr:colOff>
      <xdr:row>25</xdr:row>
      <xdr:rowOff>11206</xdr:rowOff>
    </xdr:from>
    <xdr:to>
      <xdr:col>27</xdr:col>
      <xdr:colOff>709893</xdr:colOff>
      <xdr:row>66</xdr:row>
      <xdr:rowOff>39781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F36BF8-A5C4-1BE4-4B41-C31652A1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4773706"/>
          <a:ext cx="10010775" cy="783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Empleados%20-%20Event%20Storming.xlsx" TargetMode="External"/><Relationship Id="rId1" Type="http://schemas.openxmlformats.org/officeDocument/2006/relationships/externalLinkPath" Target="file:///C:\Users\Sebas\OneDrive\Escritorio\BodyHealty\Empleados%20-%20Event%20Storm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Servicios%20-%20Event%20Storming.xlsx" TargetMode="External"/><Relationship Id="rId1" Type="http://schemas.openxmlformats.org/officeDocument/2006/relationships/externalLinkPath" Target="file:///C:\Users\Sebas\OneDrive\Escritorio\BodyHealty\Servicios%20-%20Event%20Stormi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Event%20Storming.xlsx" TargetMode="External"/><Relationship Id="rId1" Type="http://schemas.openxmlformats.org/officeDocument/2006/relationships/externalLinkPath" Target="file:///C:\Users\Sebas\OneDrive\Escritorio\BodyHealty\Pacient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Especialidad"/>
      <sheetName val="Personal"/>
      <sheetName val="PersonalEspecialidad"/>
      <sheetName val="TipoDocumento"/>
    </sheetNames>
    <sheetDataSet>
      <sheetData sheetId="0"/>
      <sheetData sheetId="1">
        <row r="3">
          <cell r="A3" t="str">
            <v>Nombre</v>
          </cell>
        </row>
        <row r="4">
          <cell r="A4" t="str">
            <v>Personal</v>
          </cell>
          <cell r="B4" t="str">
            <v>Objeto de dominio que representa a los empleados de la clínica, en donde podemos ver información personal, sus especialidades y si está asignado en el momento a un horario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Servicio"/>
      <sheetName val="PersonalSeleccionado"/>
      <sheetName val="Personal"/>
    </sheetNames>
    <sheetDataSet>
      <sheetData sheetId="0" refreshError="1"/>
      <sheetData sheetId="1">
        <row r="4">
          <cell r="A4" t="str">
            <v>Servicio</v>
          </cell>
          <cell r="B4" t="str">
            <v>Objeto de dominio que representa a cado uno de los servicios que ofrece y realiza el personal de la clínica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Paciente"/>
      <sheetName val="TipoDocumento"/>
    </sheetNames>
    <sheetDataSet>
      <sheetData sheetId="0" refreshError="1"/>
      <sheetData sheetId="1">
        <row r="4">
          <cell r="A4" t="str">
            <v>Paciente</v>
          </cell>
          <cell r="B4" t="str">
            <v>Objeto de dominio que representa a cada uno de los pacientes que pertenecen a la clínica, a los cuales se les va asocia una cuenta dentro del sistema y son quienes solicitan los servicios que ofrece la clínica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U45"/>
  <sheetViews>
    <sheetView topLeftCell="B30" zoomScale="85" zoomScaleNormal="85" workbookViewId="0">
      <selection activeCell="AI56" sqref="AI56"/>
    </sheetView>
  </sheetViews>
  <sheetFormatPr baseColWidth="10" defaultColWidth="11.42578125" defaultRowHeight="15" x14ac:dyDescent="0.25"/>
  <cols>
    <col min="1" max="16384" width="11.42578125" style="2"/>
  </cols>
  <sheetData>
    <row r="1" spans="1:21" x14ac:dyDescent="0.25">
      <c r="A1"/>
    </row>
    <row r="2" spans="1:21" x14ac:dyDescent="0.25">
      <c r="A2"/>
    </row>
    <row r="15" spans="1:21" x14ac:dyDescent="0.25">
      <c r="U15"/>
    </row>
    <row r="45" spans="20:20" x14ac:dyDescent="0.25">
      <c r="T4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BE28-D1C7-411E-87A4-AD4883C080A3}">
  <dimension ref="A1:AA18"/>
  <sheetViews>
    <sheetView zoomScale="55" zoomScaleNormal="55" workbookViewId="0">
      <pane ySplit="2" topLeftCell="A7" activePane="bottomLeft" state="frozen"/>
      <selection pane="bottomLeft" activeCell="K32" sqref="K32"/>
    </sheetView>
  </sheetViews>
  <sheetFormatPr baseColWidth="10" defaultColWidth="22.28515625" defaultRowHeight="15" x14ac:dyDescent="0.25"/>
  <cols>
    <col min="1" max="16384" width="22.28515625" style="20"/>
  </cols>
  <sheetData>
    <row r="1" spans="1:27" x14ac:dyDescent="0.2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27" x14ac:dyDescent="0.25">
      <c r="A2" s="23" t="s">
        <v>2</v>
      </c>
      <c r="B2" s="50" t="str">
        <f>'[2]Listado Objetos de Dominio'!$A$4</f>
        <v>Servicio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22"/>
    </row>
    <row r="3" spans="1:27" ht="15.75" customHeight="1" x14ac:dyDescent="0.25">
      <c r="A3" s="23" t="s">
        <v>3</v>
      </c>
      <c r="B3" s="50" t="str">
        <f>'[2]Listado Objetos de Dominio'!$B$4</f>
        <v>Objeto de dominio que representa a cado uno de los servicios que ofrece y realiza el personal de la clínica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22"/>
    </row>
    <row r="4" spans="1:27" ht="15.75" customHeight="1" x14ac:dyDescent="0.25">
      <c r="A4" s="24" t="s">
        <v>5</v>
      </c>
      <c r="B4" s="43" t="s">
        <v>12</v>
      </c>
      <c r="C4" s="43"/>
      <c r="D4" s="7"/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53" t="s">
        <v>17</v>
      </c>
      <c r="M4" s="54" t="s">
        <v>18</v>
      </c>
      <c r="N4" s="22"/>
    </row>
    <row r="5" spans="1:27" x14ac:dyDescent="0.25">
      <c r="A5" s="42" t="s">
        <v>5</v>
      </c>
      <c r="B5" s="43" t="s">
        <v>6</v>
      </c>
      <c r="C5" s="43" t="s">
        <v>0</v>
      </c>
      <c r="D5" s="41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53"/>
      <c r="M5" s="54"/>
    </row>
    <row r="6" spans="1:27" x14ac:dyDescent="0.25">
      <c r="A6" s="42"/>
      <c r="B6" s="43"/>
      <c r="C6" s="43"/>
      <c r="D6" s="41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53"/>
      <c r="M6" s="54"/>
    </row>
    <row r="7" spans="1:27" ht="90" customHeight="1" x14ac:dyDescent="0.25">
      <c r="A7" s="44" t="s">
        <v>44</v>
      </c>
      <c r="B7" s="44" t="s">
        <v>127</v>
      </c>
      <c r="C7" s="44" t="s">
        <v>128</v>
      </c>
      <c r="D7" s="44" t="s">
        <v>41</v>
      </c>
      <c r="E7" s="44"/>
      <c r="F7" s="44"/>
      <c r="G7" s="44" t="s">
        <v>129</v>
      </c>
      <c r="H7" s="44" t="s">
        <v>43</v>
      </c>
      <c r="I7" s="44"/>
      <c r="J7" s="44" t="s">
        <v>130</v>
      </c>
      <c r="K7" s="44"/>
      <c r="L7" s="18" t="str">
        <f>J10</f>
        <v>Servicio modificado</v>
      </c>
      <c r="M7" s="18" t="str">
        <f>B10</f>
        <v>Modificar Servicio</v>
      </c>
    </row>
    <row r="8" spans="1:27" ht="90" customHeigh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18" t="str">
        <f>J13</f>
        <v>Servicio eliminado</v>
      </c>
      <c r="M8" s="18" t="str">
        <f>B13</f>
        <v>Eliminar Servicio</v>
      </c>
    </row>
    <row r="9" spans="1:27" ht="105" customHeight="1" x14ac:dyDescent="0.25">
      <c r="A9" s="44"/>
      <c r="B9" s="44"/>
      <c r="C9" s="44"/>
      <c r="D9" s="44"/>
      <c r="E9" s="44"/>
      <c r="F9" s="44"/>
      <c r="G9" s="18" t="s">
        <v>131</v>
      </c>
      <c r="H9" s="18" t="s">
        <v>132</v>
      </c>
      <c r="I9" s="44"/>
      <c r="J9" s="44"/>
      <c r="K9" s="44"/>
      <c r="L9" s="18" t="str">
        <f>J16</f>
        <v>Servicios Consultados</v>
      </c>
      <c r="M9" s="18" t="str">
        <f>B16</f>
        <v>Visualizar Servicios</v>
      </c>
    </row>
    <row r="10" spans="1:27" s="14" customFormat="1" ht="75" x14ac:dyDescent="0.25">
      <c r="A10" s="57" t="s">
        <v>44</v>
      </c>
      <c r="B10" s="57" t="s">
        <v>133</v>
      </c>
      <c r="C10" s="57" t="s">
        <v>134</v>
      </c>
      <c r="D10" s="57" t="s">
        <v>41</v>
      </c>
      <c r="E10" s="57"/>
      <c r="F10" s="57"/>
      <c r="G10" s="15" t="s">
        <v>129</v>
      </c>
      <c r="H10" s="15" t="s">
        <v>43</v>
      </c>
      <c r="I10" s="57"/>
      <c r="J10" s="57" t="s">
        <v>135</v>
      </c>
      <c r="K10" s="57"/>
      <c r="L10" s="15" t="str">
        <f>J7</f>
        <v>Servicio creado</v>
      </c>
      <c r="M10" s="15" t="str">
        <f>B7</f>
        <v>Agregar Servicios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s="14" customFormat="1" ht="45" x14ac:dyDescent="0.25">
      <c r="A11" s="57"/>
      <c r="B11" s="57"/>
      <c r="C11" s="57"/>
      <c r="D11" s="57"/>
      <c r="E11" s="57"/>
      <c r="F11" s="57"/>
      <c r="G11" s="15" t="s">
        <v>136</v>
      </c>
      <c r="H11" s="15" t="s">
        <v>137</v>
      </c>
      <c r="I11" s="57"/>
      <c r="J11" s="57"/>
      <c r="K11" s="57"/>
      <c r="L11" s="15" t="str">
        <f>J13</f>
        <v>Servicio eliminado</v>
      </c>
      <c r="M11" s="15" t="str">
        <f>B13</f>
        <v>Eliminar Servicio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s="14" customFormat="1" ht="105" x14ac:dyDescent="0.25">
      <c r="A12" s="57"/>
      <c r="B12" s="57"/>
      <c r="C12" s="57"/>
      <c r="D12" s="57"/>
      <c r="E12" s="57"/>
      <c r="F12" s="57"/>
      <c r="G12" s="15" t="s">
        <v>138</v>
      </c>
      <c r="H12" s="15" t="s">
        <v>139</v>
      </c>
      <c r="I12" s="57"/>
      <c r="J12" s="57"/>
      <c r="K12" s="57"/>
      <c r="L12" s="15" t="str">
        <f>J16</f>
        <v>Servicios Consultados</v>
      </c>
      <c r="M12" s="15" t="str">
        <f>B16</f>
        <v>Visualizar Servicios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5">
      <c r="A13" s="104" t="s">
        <v>44</v>
      </c>
      <c r="B13" s="104" t="s">
        <v>140</v>
      </c>
      <c r="C13" s="104" t="s">
        <v>141</v>
      </c>
      <c r="D13" s="104" t="s">
        <v>41</v>
      </c>
      <c r="E13" s="104"/>
      <c r="F13" s="104"/>
      <c r="G13" s="104" t="s">
        <v>142</v>
      </c>
      <c r="H13" s="104" t="s">
        <v>143</v>
      </c>
      <c r="I13" s="104"/>
      <c r="J13" s="104" t="s">
        <v>144</v>
      </c>
      <c r="K13" s="104"/>
      <c r="L13" s="34" t="str">
        <f>J10</f>
        <v>Servicio modificado</v>
      </c>
      <c r="M13" s="34" t="str">
        <f>B10</f>
        <v>Modificar Servicio</v>
      </c>
    </row>
    <row r="14" spans="1:27" x14ac:dyDescent="0.25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34" t="str">
        <f>J16</f>
        <v>Servicios Consultados</v>
      </c>
      <c r="M14" s="34" t="str">
        <f>B16</f>
        <v>Visualizar Servicios</v>
      </c>
    </row>
    <row r="15" spans="1:27" x14ac:dyDescent="0.2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34" t="str">
        <f>J7</f>
        <v>Servicio creado</v>
      </c>
      <c r="M15" s="34" t="str">
        <f>B7</f>
        <v>Agregar Servicios</v>
      </c>
    </row>
    <row r="16" spans="1:27" ht="135" x14ac:dyDescent="0.25">
      <c r="A16" s="14" t="s">
        <v>42</v>
      </c>
      <c r="B16" s="58" t="s">
        <v>145</v>
      </c>
      <c r="C16" s="58" t="s">
        <v>146</v>
      </c>
      <c r="D16" s="58" t="s">
        <v>41</v>
      </c>
      <c r="E16" s="58"/>
      <c r="F16" s="58"/>
      <c r="G16" s="14" t="s">
        <v>147</v>
      </c>
      <c r="H16" s="14" t="s">
        <v>76</v>
      </c>
      <c r="I16" s="58"/>
      <c r="J16" s="58" t="s">
        <v>148</v>
      </c>
      <c r="K16" s="58"/>
      <c r="L16" s="14" t="str">
        <f>J7</f>
        <v>Servicio creado</v>
      </c>
      <c r="M16" s="14" t="str">
        <f>B7</f>
        <v>Agregar Servicios</v>
      </c>
    </row>
    <row r="17" spans="1:13" x14ac:dyDescent="0.25">
      <c r="A17" s="14" t="s">
        <v>44</v>
      </c>
      <c r="B17" s="58"/>
      <c r="C17" s="58"/>
      <c r="D17" s="58"/>
      <c r="E17" s="58"/>
      <c r="F17" s="58"/>
      <c r="G17" s="58" t="s">
        <v>129</v>
      </c>
      <c r="H17" s="58" t="s">
        <v>43</v>
      </c>
      <c r="I17" s="58"/>
      <c r="J17" s="58"/>
      <c r="K17" s="58"/>
      <c r="L17" s="14" t="str">
        <f>J10</f>
        <v>Servicio modificado</v>
      </c>
      <c r="M17" s="14" t="str">
        <f>B10</f>
        <v>Modificar Servicio</v>
      </c>
    </row>
    <row r="18" spans="1:13" x14ac:dyDescent="0.25">
      <c r="A18" s="14" t="s">
        <v>38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14" t="str">
        <f>J13</f>
        <v>Servicio eliminado</v>
      </c>
      <c r="M18" s="14" t="str">
        <f>B13</f>
        <v>Eliminar Servicio</v>
      </c>
    </row>
  </sheetData>
  <mergeCells count="58">
    <mergeCell ref="J16:J18"/>
    <mergeCell ref="K16:K18"/>
    <mergeCell ref="G17:G18"/>
    <mergeCell ref="H17:H18"/>
    <mergeCell ref="G13:G15"/>
    <mergeCell ref="H13:H15"/>
    <mergeCell ref="I13:I15"/>
    <mergeCell ref="J13:J15"/>
    <mergeCell ref="K13:K15"/>
    <mergeCell ref="I16:I18"/>
    <mergeCell ref="B16:B18"/>
    <mergeCell ref="C16:C18"/>
    <mergeCell ref="D16:D18"/>
    <mergeCell ref="E16:E18"/>
    <mergeCell ref="F16:F18"/>
    <mergeCell ref="I7:I9"/>
    <mergeCell ref="B13:B15"/>
    <mergeCell ref="C13:C15"/>
    <mergeCell ref="D13:D15"/>
    <mergeCell ref="E13:E15"/>
    <mergeCell ref="F13:F15"/>
    <mergeCell ref="I5:I6"/>
    <mergeCell ref="A13:A15"/>
    <mergeCell ref="J7:J9"/>
    <mergeCell ref="K7:K9"/>
    <mergeCell ref="A10:A12"/>
    <mergeCell ref="B10:B12"/>
    <mergeCell ref="C10:C12"/>
    <mergeCell ref="D10:D12"/>
    <mergeCell ref="E10:E12"/>
    <mergeCell ref="F10:F12"/>
    <mergeCell ref="I10:I12"/>
    <mergeCell ref="J10:J12"/>
    <mergeCell ref="K10:K12"/>
    <mergeCell ref="F7:F9"/>
    <mergeCell ref="G7:G8"/>
    <mergeCell ref="H7:H8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hyperlinks>
    <hyperlink ref="B1:N1" location="'Listado Objetos de Dominio'!A1" display="&lt;-Volver al inicio" xr:uid="{422ACD57-BAA0-42B6-BCE6-0ED6C1DD0046}"/>
    <hyperlink ref="D1" location="'Listado Objetos de Dominio'!A1" display="&lt;-Volver al inicio" xr:uid="{4298C111-D9AB-4577-B607-CA5D675661E3}"/>
    <hyperlink ref="A1" location="'Objetos de Dominio'!A1" display="Volver al inicio" xr:uid="{59A92BE5-BC7C-4718-9394-C5B55EBD506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88D0-B635-4BD3-AF99-3C9E4F0C6044}">
  <dimension ref="A1:AN24"/>
  <sheetViews>
    <sheetView topLeftCell="D1" zoomScale="70" zoomScaleNormal="70" workbookViewId="0">
      <pane ySplit="2" topLeftCell="A6" activePane="bottomLeft" state="frozen"/>
      <selection pane="bottomLeft" activeCell="N9" sqref="N9"/>
    </sheetView>
  </sheetViews>
  <sheetFormatPr baseColWidth="10" defaultColWidth="11.42578125" defaultRowHeight="15" x14ac:dyDescent="0.25"/>
  <cols>
    <col min="1" max="1" width="22" style="20" bestFit="1" customWidth="1"/>
    <col min="2" max="2" width="19.28515625" style="20" bestFit="1" customWidth="1"/>
    <col min="3" max="3" width="74.5703125" style="20" bestFit="1" customWidth="1"/>
    <col min="4" max="4" width="35.42578125" style="20" customWidth="1"/>
    <col min="5" max="6" width="14" style="20" bestFit="1" customWidth="1"/>
    <col min="7" max="7" width="20.7109375" style="20" bestFit="1" customWidth="1"/>
    <col min="8" max="8" width="145.85546875" style="20" bestFit="1" customWidth="1"/>
    <col min="9" max="9" width="18.7109375" style="20" bestFit="1" customWidth="1"/>
    <col min="10" max="10" width="23.42578125" style="20" bestFit="1" customWidth="1"/>
    <col min="11" max="11" width="27.85546875" style="20" bestFit="1" customWidth="1"/>
    <col min="12" max="12" width="23.42578125" style="20" bestFit="1" customWidth="1"/>
    <col min="13" max="13" width="27.42578125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40" x14ac:dyDescent="0.2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40" x14ac:dyDescent="0.25">
      <c r="A2" s="23" t="s">
        <v>2</v>
      </c>
      <c r="B2" s="50" t="str">
        <f>'[3]Listado Objetos de Dominio'!$A$4</f>
        <v>Paciente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22"/>
    </row>
    <row r="3" spans="1:40" ht="15.75" customHeight="1" x14ac:dyDescent="0.25">
      <c r="A3" s="23" t="s">
        <v>3</v>
      </c>
      <c r="B3" s="50" t="str">
        <f>'[3]Listado Objetos de Dominio'!$B$4</f>
        <v>Objeto de dominio que representa a cada uno de los pacientes que pertenecen a la clínica, a los cuales se les va asocia una cuenta dentro del sistema y son quienes solicitan los servicios que ofrece la clínica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22"/>
    </row>
    <row r="4" spans="1:40" ht="15.75" customHeight="1" x14ac:dyDescent="0.25">
      <c r="A4" s="24" t="s">
        <v>5</v>
      </c>
      <c r="B4" s="43" t="s">
        <v>12</v>
      </c>
      <c r="C4" s="43"/>
      <c r="D4" s="7" t="s">
        <v>22</v>
      </c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53" t="s">
        <v>17</v>
      </c>
      <c r="M4" s="54" t="s">
        <v>18</v>
      </c>
      <c r="N4" s="22"/>
    </row>
    <row r="5" spans="1:40" x14ac:dyDescent="0.25">
      <c r="A5" s="42" t="s">
        <v>5</v>
      </c>
      <c r="B5" s="43" t="s">
        <v>6</v>
      </c>
      <c r="C5" s="43" t="s">
        <v>0</v>
      </c>
      <c r="D5" s="41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53"/>
      <c r="M5" s="54"/>
    </row>
    <row r="6" spans="1:40" x14ac:dyDescent="0.25">
      <c r="A6" s="42"/>
      <c r="B6" s="43"/>
      <c r="C6" s="43"/>
      <c r="D6" s="41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53"/>
      <c r="M6" s="54"/>
    </row>
    <row r="7" spans="1:40" ht="90" customHeight="1" x14ac:dyDescent="0.25">
      <c r="A7" s="18" t="s">
        <v>42</v>
      </c>
      <c r="B7" s="44" t="s">
        <v>149</v>
      </c>
      <c r="C7" s="44" t="s">
        <v>150</v>
      </c>
      <c r="D7" s="44" t="s">
        <v>38</v>
      </c>
      <c r="E7" s="44"/>
      <c r="F7" s="44"/>
      <c r="G7" s="18" t="s">
        <v>151</v>
      </c>
      <c r="H7" s="18" t="s">
        <v>43</v>
      </c>
      <c r="I7" s="44"/>
      <c r="J7" s="44" t="s">
        <v>152</v>
      </c>
      <c r="K7" s="44"/>
      <c r="L7" s="44" t="str">
        <f>J11</f>
        <v>Paciente modificado</v>
      </c>
      <c r="M7" s="44" t="str">
        <f>B11</f>
        <v>Modificar Paciente</v>
      </c>
    </row>
    <row r="8" spans="1:40" ht="120" customHeight="1" x14ac:dyDescent="0.25">
      <c r="A8" s="18" t="s">
        <v>44</v>
      </c>
      <c r="B8" s="44"/>
      <c r="C8" s="44"/>
      <c r="D8" s="44"/>
      <c r="E8" s="44"/>
      <c r="F8" s="44"/>
      <c r="G8" s="18" t="s">
        <v>153</v>
      </c>
      <c r="H8" s="18" t="s">
        <v>154</v>
      </c>
      <c r="I8" s="44"/>
      <c r="J8" s="44"/>
      <c r="K8" s="44"/>
      <c r="L8" s="44"/>
      <c r="M8" s="44"/>
    </row>
    <row r="9" spans="1:40" ht="135" customHeight="1" x14ac:dyDescent="0.25">
      <c r="A9" s="44" t="s">
        <v>38</v>
      </c>
      <c r="B9" s="44"/>
      <c r="C9" s="44"/>
      <c r="D9" s="44"/>
      <c r="E9" s="44"/>
      <c r="F9" s="44"/>
      <c r="G9" s="18" t="s">
        <v>155</v>
      </c>
      <c r="H9" s="18" t="s">
        <v>108</v>
      </c>
      <c r="I9" s="44"/>
      <c r="J9" s="44"/>
      <c r="K9" s="44"/>
      <c r="L9" s="18" t="str">
        <f>J15</f>
        <v>Paciente eliminado</v>
      </c>
      <c r="M9" s="18" t="str">
        <f>B15</f>
        <v>Eliminar Paciente</v>
      </c>
    </row>
    <row r="10" spans="1:40" ht="105" customHeight="1" x14ac:dyDescent="0.25">
      <c r="A10" s="44"/>
      <c r="B10" s="44"/>
      <c r="C10" s="44"/>
      <c r="D10" s="44"/>
      <c r="E10" s="44"/>
      <c r="F10" s="44"/>
      <c r="G10" s="18" t="s">
        <v>156</v>
      </c>
      <c r="H10" s="18" t="s">
        <v>157</v>
      </c>
      <c r="I10" s="44"/>
      <c r="J10" s="44"/>
      <c r="K10" s="44"/>
      <c r="L10" s="18" t="str">
        <f>J20</f>
        <v>Pacientes Consultados</v>
      </c>
      <c r="M10" s="18" t="str">
        <f>B20</f>
        <v>Visualizar Paciente</v>
      </c>
    </row>
    <row r="11" spans="1:40" s="14" customFormat="1" x14ac:dyDescent="0.25">
      <c r="A11" s="15" t="s">
        <v>42</v>
      </c>
      <c r="B11" s="57" t="s">
        <v>158</v>
      </c>
      <c r="C11" s="57" t="s">
        <v>159</v>
      </c>
      <c r="D11" s="57" t="s">
        <v>38</v>
      </c>
      <c r="E11" s="57"/>
      <c r="F11" s="57"/>
      <c r="G11" s="15" t="s">
        <v>151</v>
      </c>
      <c r="H11" s="15" t="s">
        <v>43</v>
      </c>
      <c r="I11" s="57"/>
      <c r="J11" s="57" t="s">
        <v>160</v>
      </c>
      <c r="K11" s="57"/>
      <c r="L11" s="15" t="str">
        <f>J7</f>
        <v>Paciente creado</v>
      </c>
      <c r="M11" s="15" t="str">
        <f>B7</f>
        <v>Crear Paciente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spans="1:40" s="14" customFormat="1" x14ac:dyDescent="0.25">
      <c r="A12" s="57" t="s">
        <v>44</v>
      </c>
      <c r="B12" s="57"/>
      <c r="C12" s="57"/>
      <c r="D12" s="57"/>
      <c r="E12" s="57"/>
      <c r="F12" s="57"/>
      <c r="G12" s="15" t="s">
        <v>161</v>
      </c>
      <c r="H12" s="15" t="s">
        <v>162</v>
      </c>
      <c r="I12" s="57"/>
      <c r="J12" s="57"/>
      <c r="K12" s="57"/>
      <c r="L12" s="57" t="str">
        <f>J15</f>
        <v>Paciente eliminado</v>
      </c>
      <c r="M12" s="57" t="str">
        <f>B15</f>
        <v>Eliminar Paciente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spans="1:40" s="14" customFormat="1" x14ac:dyDescent="0.25">
      <c r="A13" s="57"/>
      <c r="B13" s="57"/>
      <c r="C13" s="57"/>
      <c r="D13" s="57"/>
      <c r="E13" s="57"/>
      <c r="F13" s="57"/>
      <c r="G13" s="15" t="s">
        <v>142</v>
      </c>
      <c r="H13" s="15" t="s">
        <v>163</v>
      </c>
      <c r="I13" s="57"/>
      <c r="J13" s="57"/>
      <c r="K13" s="57"/>
      <c r="L13" s="57"/>
      <c r="M13" s="5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 s="14" customFormat="1" x14ac:dyDescent="0.25">
      <c r="A14" s="15" t="s">
        <v>38</v>
      </c>
      <c r="B14" s="57"/>
      <c r="C14" s="57"/>
      <c r="D14" s="57"/>
      <c r="E14" s="57"/>
      <c r="F14" s="57"/>
      <c r="G14" s="15" t="s">
        <v>164</v>
      </c>
      <c r="H14" s="15" t="s">
        <v>165</v>
      </c>
      <c r="I14" s="57"/>
      <c r="J14" s="57"/>
      <c r="K14" s="57"/>
      <c r="L14" s="15" t="str">
        <f>J20</f>
        <v>Pacientes Consultados</v>
      </c>
      <c r="M14" s="15" t="str">
        <f>B20</f>
        <v>Visualizar Paciente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</row>
    <row r="15" spans="1:40" x14ac:dyDescent="0.25">
      <c r="A15" s="44" t="s">
        <v>42</v>
      </c>
      <c r="B15" s="44" t="s">
        <v>166</v>
      </c>
      <c r="C15" s="44" t="s">
        <v>167</v>
      </c>
      <c r="D15" s="44" t="s">
        <v>38</v>
      </c>
      <c r="E15" s="44"/>
      <c r="F15" s="44"/>
      <c r="G15" s="18" t="s">
        <v>147</v>
      </c>
      <c r="H15" s="18" t="s">
        <v>168</v>
      </c>
      <c r="I15" s="44"/>
      <c r="J15" s="44" t="s">
        <v>169</v>
      </c>
      <c r="K15" s="44"/>
      <c r="L15" s="45" t="str">
        <f>J7</f>
        <v>Paciente creado</v>
      </c>
      <c r="M15" s="45" t="str">
        <f>B7</f>
        <v>Crear Paciente</v>
      </c>
    </row>
    <row r="16" spans="1:40" x14ac:dyDescent="0.25">
      <c r="A16" s="44"/>
      <c r="B16" s="44"/>
      <c r="C16" s="44"/>
      <c r="D16" s="44"/>
      <c r="E16" s="44"/>
      <c r="F16" s="44"/>
      <c r="G16" s="44" t="s">
        <v>170</v>
      </c>
      <c r="H16" s="44" t="s">
        <v>171</v>
      </c>
      <c r="I16" s="44"/>
      <c r="J16" s="44"/>
      <c r="K16" s="44"/>
      <c r="L16" s="46"/>
      <c r="M16" s="46"/>
    </row>
    <row r="17" spans="1:13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35" t="str">
        <f>J20</f>
        <v>Pacientes Consultados</v>
      </c>
      <c r="M17" s="35" t="str">
        <f>B20</f>
        <v>Visualizar Paciente</v>
      </c>
    </row>
    <row r="18" spans="1:13" x14ac:dyDescent="0.25">
      <c r="A18" s="44" t="s">
        <v>44</v>
      </c>
      <c r="B18" s="44"/>
      <c r="C18" s="44"/>
      <c r="D18" s="44"/>
      <c r="E18" s="44"/>
      <c r="F18" s="44"/>
      <c r="G18" s="44" t="s">
        <v>172</v>
      </c>
      <c r="H18" s="44" t="s">
        <v>173</v>
      </c>
      <c r="I18" s="44"/>
      <c r="J18" s="44"/>
      <c r="K18" s="44"/>
      <c r="L18" s="44" t="str">
        <f>J11</f>
        <v>Paciente modificado</v>
      </c>
      <c r="M18" s="44" t="str">
        <f>B11</f>
        <v>Modificar Paciente</v>
      </c>
    </row>
    <row r="19" spans="1:13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3" ht="15" customHeight="1" x14ac:dyDescent="0.25">
      <c r="A20" s="58" t="s">
        <v>42</v>
      </c>
      <c r="B20" s="58" t="s">
        <v>174</v>
      </c>
      <c r="C20" s="58" t="s">
        <v>175</v>
      </c>
      <c r="D20" s="58" t="s">
        <v>38</v>
      </c>
      <c r="E20" s="58"/>
      <c r="F20" s="58"/>
      <c r="G20" s="58" t="s">
        <v>176</v>
      </c>
      <c r="H20" s="58" t="s">
        <v>45</v>
      </c>
      <c r="I20" s="58"/>
      <c r="J20" s="58" t="s">
        <v>177</v>
      </c>
      <c r="K20" s="58"/>
      <c r="L20" s="58" t="str">
        <f>J7</f>
        <v>Paciente creado</v>
      </c>
      <c r="M20" s="58" t="str">
        <f>B7</f>
        <v>Crear Paciente</v>
      </c>
    </row>
    <row r="21" spans="1:13" x14ac:dyDescent="0.2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</row>
    <row r="22" spans="1:13" x14ac:dyDescent="0.25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</row>
    <row r="23" spans="1:13" x14ac:dyDescent="0.25">
      <c r="A23" s="14"/>
      <c r="B23" s="58"/>
      <c r="C23" s="58"/>
      <c r="D23" s="58"/>
      <c r="E23" s="58"/>
      <c r="F23" s="58"/>
      <c r="G23" s="14" t="s">
        <v>178</v>
      </c>
      <c r="H23" s="14" t="s">
        <v>179</v>
      </c>
      <c r="I23" s="58"/>
      <c r="J23" s="58"/>
      <c r="K23" s="58"/>
      <c r="L23" s="14"/>
      <c r="M23" s="14"/>
    </row>
    <row r="24" spans="1:13" x14ac:dyDescent="0.25">
      <c r="A24" s="14" t="s">
        <v>38</v>
      </c>
      <c r="B24" s="58"/>
      <c r="C24" s="58"/>
      <c r="D24" s="58"/>
      <c r="E24" s="58"/>
      <c r="F24" s="58"/>
      <c r="G24" s="14" t="s">
        <v>180</v>
      </c>
      <c r="H24" s="14" t="s">
        <v>181</v>
      </c>
      <c r="I24" s="58"/>
      <c r="J24" s="58"/>
      <c r="K24" s="58"/>
      <c r="L24" s="14" t="str">
        <f>J15</f>
        <v>Paciente eliminado</v>
      </c>
      <c r="M24" s="14" t="str">
        <f>B15</f>
        <v>Eliminar Paciente</v>
      </c>
    </row>
  </sheetData>
  <mergeCells count="70">
    <mergeCell ref="D20:D24"/>
    <mergeCell ref="E20:E24"/>
    <mergeCell ref="M20:M22"/>
    <mergeCell ref="L20:L22"/>
    <mergeCell ref="G20:G22"/>
    <mergeCell ref="H20:H22"/>
    <mergeCell ref="I20:I24"/>
    <mergeCell ref="J20:J24"/>
    <mergeCell ref="K20:K24"/>
    <mergeCell ref="F20:F24"/>
    <mergeCell ref="F15:F19"/>
    <mergeCell ref="A18:A19"/>
    <mergeCell ref="M18:M19"/>
    <mergeCell ref="A15:A17"/>
    <mergeCell ref="B15:B19"/>
    <mergeCell ref="C15:C19"/>
    <mergeCell ref="D15:D19"/>
    <mergeCell ref="E15:E19"/>
    <mergeCell ref="I15:I19"/>
    <mergeCell ref="J15:J19"/>
    <mergeCell ref="K15:K19"/>
    <mergeCell ref="G16:G17"/>
    <mergeCell ref="A20:A22"/>
    <mergeCell ref="B20:B24"/>
    <mergeCell ref="C20:C24"/>
    <mergeCell ref="J7:J10"/>
    <mergeCell ref="M12:M13"/>
    <mergeCell ref="H16:H17"/>
    <mergeCell ref="G18:G19"/>
    <mergeCell ref="H18:H19"/>
    <mergeCell ref="L18:L19"/>
    <mergeCell ref="L15:L16"/>
    <mergeCell ref="M15:M16"/>
    <mergeCell ref="J5:J6"/>
    <mergeCell ref="L7:L8"/>
    <mergeCell ref="M7:M8"/>
    <mergeCell ref="A9:A10"/>
    <mergeCell ref="B11:B14"/>
    <mergeCell ref="C11:C14"/>
    <mergeCell ref="D11:D14"/>
    <mergeCell ref="E11:E14"/>
    <mergeCell ref="F11:F14"/>
    <mergeCell ref="I11:I14"/>
    <mergeCell ref="J11:J14"/>
    <mergeCell ref="K11:K14"/>
    <mergeCell ref="A12:A13"/>
    <mergeCell ref="L12:L13"/>
    <mergeCell ref="F7:F10"/>
    <mergeCell ref="I7:I10"/>
    <mergeCell ref="C5:C6"/>
    <mergeCell ref="D5:D6"/>
    <mergeCell ref="E5:F5"/>
    <mergeCell ref="G5:H5"/>
    <mergeCell ref="I5:I6"/>
    <mergeCell ref="B7:B10"/>
    <mergeCell ref="C7:C10"/>
    <mergeCell ref="D7:D10"/>
    <mergeCell ref="E7:E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K7:K10"/>
  </mergeCells>
  <hyperlinks>
    <hyperlink ref="B1:N1" location="'Listado Objetos de Dominio'!A1" display="&lt;-Volver al inicio" xr:uid="{34EA4233-B4E6-46B7-A855-2A802F200F0F}"/>
    <hyperlink ref="D1" location="'Listado Objetos de Dominio'!A1" display="&lt;-Volver al inicio" xr:uid="{A18CD21D-50EA-4977-931C-5217AD31B1C4}"/>
    <hyperlink ref="A1" location="'Objetos de Dominio'!A1" display="Volver al inicio" xr:uid="{C6B48947-89D6-4D37-BFDE-6C039FCE0B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2"/>
  <sheetViews>
    <sheetView zoomScaleNormal="100" workbookViewId="0">
      <pane ySplit="3" topLeftCell="A4" activePane="bottomLeft" state="frozen"/>
      <selection pane="bottomLeft" activeCell="B2" sqref="B2:D2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8.5703125" style="1" bestFit="1" customWidth="1"/>
    <col min="5" max="16384" width="11.42578125" style="1"/>
  </cols>
  <sheetData>
    <row r="1" spans="1:4" x14ac:dyDescent="0.25">
      <c r="A1" s="9" t="s">
        <v>28</v>
      </c>
      <c r="B1" s="36" t="s">
        <v>31</v>
      </c>
      <c r="C1" s="36"/>
      <c r="D1" s="37"/>
    </row>
    <row r="2" spans="1:4" x14ac:dyDescent="0.25">
      <c r="A2" s="10" t="s">
        <v>29</v>
      </c>
      <c r="B2" s="38" t="s">
        <v>91</v>
      </c>
      <c r="C2" s="38"/>
      <c r="D2" s="39"/>
    </row>
    <row r="3" spans="1:4" x14ac:dyDescent="0.25">
      <c r="A3" s="11" t="s">
        <v>4</v>
      </c>
      <c r="B3" s="8" t="s">
        <v>0</v>
      </c>
      <c r="C3" s="8" t="s">
        <v>24</v>
      </c>
      <c r="D3" s="12" t="s">
        <v>25</v>
      </c>
    </row>
    <row r="4" spans="1:4" ht="30" x14ac:dyDescent="0.25">
      <c r="A4" s="19" t="s">
        <v>92</v>
      </c>
      <c r="B4" s="14" t="s">
        <v>93</v>
      </c>
      <c r="C4" s="17" t="s">
        <v>26</v>
      </c>
      <c r="D4" s="17" t="s">
        <v>31</v>
      </c>
    </row>
    <row r="5" spans="1:4" ht="30" x14ac:dyDescent="0.25">
      <c r="A5" s="13" t="s">
        <v>30</v>
      </c>
      <c r="B5" s="14" t="s">
        <v>94</v>
      </c>
      <c r="C5" s="14" t="s">
        <v>26</v>
      </c>
      <c r="D5" s="14" t="s">
        <v>31</v>
      </c>
    </row>
    <row r="6" spans="1:4" ht="30" x14ac:dyDescent="0.25">
      <c r="A6" s="13" t="s">
        <v>32</v>
      </c>
      <c r="B6" s="14" t="s">
        <v>33</v>
      </c>
      <c r="C6" s="14" t="s">
        <v>26</v>
      </c>
      <c r="D6" s="14" t="s">
        <v>31</v>
      </c>
    </row>
    <row r="7" spans="1:4" ht="45" x14ac:dyDescent="0.25">
      <c r="A7" s="13" t="s">
        <v>95</v>
      </c>
      <c r="B7" s="14" t="s">
        <v>34</v>
      </c>
      <c r="C7" s="14" t="s">
        <v>26</v>
      </c>
      <c r="D7" s="14" t="s">
        <v>31</v>
      </c>
    </row>
    <row r="8" spans="1:4" ht="30" x14ac:dyDescent="0.25">
      <c r="A8" s="13" t="s">
        <v>96</v>
      </c>
      <c r="B8" s="14" t="s">
        <v>35</v>
      </c>
      <c r="C8" s="14" t="s">
        <v>26</v>
      </c>
      <c r="D8" s="14" t="s">
        <v>31</v>
      </c>
    </row>
    <row r="9" spans="1:4" ht="30" x14ac:dyDescent="0.25">
      <c r="A9" s="13" t="s">
        <v>97</v>
      </c>
      <c r="B9" s="14" t="s">
        <v>98</v>
      </c>
      <c r="C9" s="14" t="s">
        <v>26</v>
      </c>
      <c r="D9" s="14" t="s">
        <v>31</v>
      </c>
    </row>
    <row r="10" spans="1:4" ht="60" x14ac:dyDescent="0.25">
      <c r="A10" s="13" t="s">
        <v>36</v>
      </c>
      <c r="B10" s="14" t="s">
        <v>37</v>
      </c>
      <c r="C10" s="14" t="s">
        <v>27</v>
      </c>
      <c r="D10" s="14" t="s">
        <v>38</v>
      </c>
    </row>
    <row r="11" spans="1:4" ht="30" x14ac:dyDescent="0.25">
      <c r="A11" s="13" t="s">
        <v>39</v>
      </c>
      <c r="B11" s="14" t="s">
        <v>40</v>
      </c>
      <c r="C11" s="14" t="s">
        <v>27</v>
      </c>
      <c r="D11" s="14" t="s">
        <v>41</v>
      </c>
    </row>
    <row r="12" spans="1:4" ht="45" x14ac:dyDescent="0.25">
      <c r="A12" s="13" t="s">
        <v>99</v>
      </c>
      <c r="B12" s="14" t="s">
        <v>100</v>
      </c>
      <c r="C12" s="14" t="s">
        <v>27</v>
      </c>
      <c r="D12" s="14" t="s">
        <v>90</v>
      </c>
    </row>
  </sheetData>
  <mergeCells count="2">
    <mergeCell ref="B1:D1"/>
    <mergeCell ref="B2:D2"/>
  </mergeCells>
  <hyperlinks>
    <hyperlink ref="A5" location="Turno!A1" display="Turno" xr:uid="{47E81AC2-847D-4A78-914E-B6E7A08D1C5C}"/>
    <hyperlink ref="A6" location="EstadoCita!A1" display="EstadoCita" xr:uid="{88120230-C890-4449-A812-C3EA16159AE4}"/>
    <hyperlink ref="A7" location="Cita!A1" display="Cita" xr:uid="{2AF288CC-581C-4ED1-A58A-359334738897}"/>
    <hyperlink ref="A8" location="Cubículo!A1" display="Cubículo" xr:uid="{87C019C8-37FC-41B4-BA44-76F30382244A}"/>
    <hyperlink ref="A10" location="Paciente!A1" display="Paciente" xr:uid="{95EA37BC-FCA3-4DD9-808F-AAD7BF960A93}"/>
    <hyperlink ref="A11" location="Servicio!A1" display="Servicio" xr:uid="{1C88EE04-4D8C-48F5-A7C4-2D3C2D298E15}"/>
    <hyperlink ref="A12" location="Personal!A1" display="Personal" xr:uid="{01759D2D-05B0-44A5-A355-13C47D4C1B63}"/>
    <hyperlink ref="A4" location="Agenda!A1" display="Agenda" xr:uid="{413E068A-2F78-4632-AF0E-77A1BDB14440}"/>
    <hyperlink ref="A9" location="TipoCubículo!A1" display="TipoCubículo" xr:uid="{CEFC62D7-F3B8-4B86-8421-68759DD453E8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1"/>
  <sheetViews>
    <sheetView topLeftCell="D1" zoomScale="85" zoomScaleNormal="85" workbookViewId="0">
      <pane ySplit="2" topLeftCell="A3" activePane="bottomLeft" state="frozen"/>
      <selection pane="bottomLeft" activeCell="M9" sqref="M9:M10"/>
    </sheetView>
  </sheetViews>
  <sheetFormatPr baseColWidth="10" defaultColWidth="11.42578125" defaultRowHeight="15" x14ac:dyDescent="0.25"/>
  <cols>
    <col min="1" max="1" width="16.5703125" style="20" bestFit="1" customWidth="1"/>
    <col min="2" max="2" width="15.5703125" style="20" bestFit="1" customWidth="1"/>
    <col min="3" max="3" width="56.7109375" style="20" bestFit="1" customWidth="1"/>
    <col min="4" max="4" width="15.7109375" style="20" bestFit="1" customWidth="1"/>
    <col min="5" max="5" width="10.5703125" style="20" bestFit="1" customWidth="1"/>
    <col min="6" max="6" width="10.42578125" style="20" bestFit="1" customWidth="1"/>
    <col min="7" max="7" width="13.42578125" style="20" bestFit="1" customWidth="1"/>
    <col min="8" max="8" width="144.28515625" style="20" bestFit="1" customWidth="1"/>
    <col min="9" max="9" width="13.7109375" style="20" bestFit="1" customWidth="1"/>
    <col min="10" max="10" width="17.42578125" style="20" bestFit="1" customWidth="1"/>
    <col min="11" max="11" width="19.85546875" style="20" bestFit="1" customWidth="1"/>
    <col min="12" max="12" width="17.42578125" style="20" bestFit="1" customWidth="1"/>
    <col min="13" max="13" width="21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4" ht="15.75" thickBot="1" x14ac:dyDescent="0.3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29" t="s">
        <v>2</v>
      </c>
      <c r="B2" s="48" t="str">
        <f>'Listado Objetos de Dominio'!$A$5</f>
        <v>Turno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22"/>
    </row>
    <row r="3" spans="1:14" ht="15.75" customHeight="1" x14ac:dyDescent="0.25">
      <c r="A3" s="23" t="s">
        <v>3</v>
      </c>
      <c r="B3" s="50" t="str">
        <f>'Listado Objetos de Dominio'!$B$5</f>
        <v>Objeto de dominio que representa los turnos disponibles que hay en una agenda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22"/>
    </row>
    <row r="4" spans="1:14" ht="15.75" customHeight="1" x14ac:dyDescent="0.25">
      <c r="A4" s="24" t="s">
        <v>5</v>
      </c>
      <c r="B4" s="43" t="s">
        <v>12</v>
      </c>
      <c r="C4" s="43"/>
      <c r="D4" s="7"/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53" t="s">
        <v>17</v>
      </c>
      <c r="M4" s="54" t="s">
        <v>18</v>
      </c>
      <c r="N4" s="22"/>
    </row>
    <row r="5" spans="1:14" x14ac:dyDescent="0.25">
      <c r="A5" s="42" t="s">
        <v>5</v>
      </c>
      <c r="B5" s="43" t="s">
        <v>6</v>
      </c>
      <c r="C5" s="43" t="s">
        <v>0</v>
      </c>
      <c r="D5" s="41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53"/>
      <c r="M5" s="54"/>
    </row>
    <row r="6" spans="1:14" x14ac:dyDescent="0.25">
      <c r="A6" s="42"/>
      <c r="B6" s="43"/>
      <c r="C6" s="43"/>
      <c r="D6" s="41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53"/>
      <c r="M6" s="54"/>
    </row>
    <row r="7" spans="1:14" ht="90" customHeight="1" x14ac:dyDescent="0.25">
      <c r="A7" s="44" t="s">
        <v>38</v>
      </c>
      <c r="B7" s="44" t="s">
        <v>50</v>
      </c>
      <c r="C7" s="44" t="s">
        <v>182</v>
      </c>
      <c r="D7" s="44" t="s">
        <v>31</v>
      </c>
      <c r="E7" s="44"/>
      <c r="F7" s="44"/>
      <c r="G7" s="44" t="s">
        <v>46</v>
      </c>
      <c r="H7" s="44" t="s">
        <v>43</v>
      </c>
      <c r="I7" s="44"/>
      <c r="J7" s="44" t="s">
        <v>53</v>
      </c>
      <c r="K7" s="44"/>
      <c r="L7" s="35" t="str">
        <f>J11</f>
        <v>Turno modificado</v>
      </c>
      <c r="M7" s="35" t="str">
        <f>B11</f>
        <v>Modificar Turno</v>
      </c>
    </row>
    <row r="8" spans="1:14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35" t="str">
        <f>J14</f>
        <v>Turno cancelado</v>
      </c>
      <c r="M8" s="35" t="str">
        <f>B14</f>
        <v>Cancelar Turno</v>
      </c>
    </row>
    <row r="9" spans="1:14" x14ac:dyDescent="0.25">
      <c r="A9" s="45" t="s">
        <v>44</v>
      </c>
      <c r="B9" s="44"/>
      <c r="C9" s="44"/>
      <c r="D9" s="44"/>
      <c r="E9" s="44"/>
      <c r="F9" s="44"/>
      <c r="G9" s="18" t="s">
        <v>47</v>
      </c>
      <c r="H9" s="18" t="s">
        <v>186</v>
      </c>
      <c r="I9" s="44"/>
      <c r="J9" s="44"/>
      <c r="K9" s="44"/>
      <c r="L9" s="45" t="str">
        <f>J17</f>
        <v>Turnos buscados</v>
      </c>
      <c r="M9" s="45" t="str">
        <f>B17</f>
        <v>Buscar Turnos</v>
      </c>
    </row>
    <row r="10" spans="1:14" x14ac:dyDescent="0.25">
      <c r="A10" s="46"/>
      <c r="B10" s="44"/>
      <c r="C10" s="44"/>
      <c r="D10" s="44"/>
      <c r="E10" s="44"/>
      <c r="F10" s="44"/>
      <c r="G10" s="18" t="s">
        <v>48</v>
      </c>
      <c r="H10" s="18" t="s">
        <v>57</v>
      </c>
      <c r="I10" s="44"/>
      <c r="J10" s="44"/>
      <c r="K10" s="44"/>
      <c r="L10" s="46"/>
      <c r="M10" s="46"/>
    </row>
    <row r="11" spans="1:14" x14ac:dyDescent="0.25">
      <c r="A11" s="15" t="s">
        <v>42</v>
      </c>
      <c r="B11" s="57" t="s">
        <v>51</v>
      </c>
      <c r="C11" s="57" t="s">
        <v>183</v>
      </c>
      <c r="D11" s="57" t="s">
        <v>31</v>
      </c>
      <c r="E11" s="57"/>
      <c r="F11" s="57"/>
      <c r="G11" s="15" t="s">
        <v>46</v>
      </c>
      <c r="H11" s="15" t="s">
        <v>43</v>
      </c>
      <c r="I11" s="57"/>
      <c r="J11" s="57" t="s">
        <v>54</v>
      </c>
      <c r="K11" s="57"/>
      <c r="L11" s="15" t="str">
        <f>J7</f>
        <v>Turno creado</v>
      </c>
      <c r="M11" s="15" t="str">
        <f>B7</f>
        <v>Agregar Turno</v>
      </c>
    </row>
    <row r="12" spans="1:14" x14ac:dyDescent="0.25">
      <c r="A12" s="33" t="s">
        <v>44</v>
      </c>
      <c r="B12" s="57"/>
      <c r="C12" s="57"/>
      <c r="D12" s="57"/>
      <c r="E12" s="57"/>
      <c r="F12" s="57"/>
      <c r="G12" s="15" t="s">
        <v>49</v>
      </c>
      <c r="H12" s="15" t="s">
        <v>56</v>
      </c>
      <c r="I12" s="57"/>
      <c r="J12" s="57"/>
      <c r="K12" s="57"/>
      <c r="L12" s="15" t="str">
        <f>J14</f>
        <v>Turno cancelado</v>
      </c>
      <c r="M12" s="15" t="str">
        <f>B14</f>
        <v>Cancelar Turno</v>
      </c>
    </row>
    <row r="13" spans="1:14" x14ac:dyDescent="0.25">
      <c r="A13" s="15" t="s">
        <v>38</v>
      </c>
      <c r="B13" s="57"/>
      <c r="C13" s="57"/>
      <c r="D13" s="57"/>
      <c r="E13" s="57"/>
      <c r="F13" s="57"/>
      <c r="G13" s="15" t="s">
        <v>59</v>
      </c>
      <c r="H13" s="15" t="s">
        <v>58</v>
      </c>
      <c r="I13" s="57"/>
      <c r="J13" s="57"/>
      <c r="K13" s="57"/>
      <c r="L13" s="15" t="str">
        <f>J17</f>
        <v>Turnos buscados</v>
      </c>
      <c r="M13" s="15" t="str">
        <f>B17</f>
        <v>Buscar Turnos</v>
      </c>
    </row>
    <row r="14" spans="1:14" x14ac:dyDescent="0.25">
      <c r="A14" s="45" t="s">
        <v>38</v>
      </c>
      <c r="B14" s="44" t="s">
        <v>235</v>
      </c>
      <c r="C14" s="44" t="s">
        <v>184</v>
      </c>
      <c r="D14" s="44" t="s">
        <v>31</v>
      </c>
      <c r="E14" s="44"/>
      <c r="F14" s="44"/>
      <c r="G14" s="18" t="s">
        <v>60</v>
      </c>
      <c r="H14" s="18" t="s">
        <v>61</v>
      </c>
      <c r="I14" s="44"/>
      <c r="J14" s="44" t="s">
        <v>234</v>
      </c>
      <c r="K14" s="44"/>
      <c r="L14" s="35" t="str">
        <f>J7</f>
        <v>Turno creado</v>
      </c>
      <c r="M14" s="35" t="str">
        <f>B7</f>
        <v>Agregar Turno</v>
      </c>
    </row>
    <row r="15" spans="1:14" x14ac:dyDescent="0.25">
      <c r="A15" s="59"/>
      <c r="B15" s="44"/>
      <c r="C15" s="44"/>
      <c r="D15" s="44"/>
      <c r="E15" s="44"/>
      <c r="F15" s="44"/>
      <c r="G15" s="44" t="s">
        <v>62</v>
      </c>
      <c r="H15" s="44" t="s">
        <v>187</v>
      </c>
      <c r="I15" s="44"/>
      <c r="J15" s="44"/>
      <c r="K15" s="44"/>
      <c r="L15" s="35" t="str">
        <f>J17</f>
        <v>Turnos buscados</v>
      </c>
      <c r="M15" s="35" t="str">
        <f>B17</f>
        <v>Buscar Turnos</v>
      </c>
    </row>
    <row r="16" spans="1:14" x14ac:dyDescent="0.25">
      <c r="A16" s="46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18" t="str">
        <f>J11</f>
        <v>Turno modificado</v>
      </c>
      <c r="M16" s="18" t="str">
        <f>B11</f>
        <v>Modificar Turno</v>
      </c>
    </row>
    <row r="17" spans="1:13" x14ac:dyDescent="0.25">
      <c r="A17" s="58" t="s">
        <v>42</v>
      </c>
      <c r="B17" s="58" t="s">
        <v>52</v>
      </c>
      <c r="C17" s="58" t="s">
        <v>185</v>
      </c>
      <c r="D17" s="58" t="s">
        <v>31</v>
      </c>
      <c r="E17" s="58"/>
      <c r="F17" s="58"/>
      <c r="G17" s="58" t="s">
        <v>64</v>
      </c>
      <c r="H17" s="58" t="s">
        <v>45</v>
      </c>
      <c r="I17" s="58"/>
      <c r="J17" s="58" t="s">
        <v>55</v>
      </c>
      <c r="K17" s="58"/>
      <c r="L17" s="58" t="str">
        <f>J7</f>
        <v>Turno creado</v>
      </c>
      <c r="M17" s="58" t="str">
        <f>B7</f>
        <v>Agregar Turno</v>
      </c>
    </row>
    <row r="18" spans="1:13" x14ac:dyDescent="0.25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x14ac:dyDescent="0.25">
      <c r="A19" s="14" t="s">
        <v>44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14" t="str">
        <f>J11</f>
        <v>Turno modificado</v>
      </c>
      <c r="M19" s="14" t="str">
        <f>B11</f>
        <v>Modificar Turno</v>
      </c>
    </row>
    <row r="20" spans="1:13" x14ac:dyDescent="0.25">
      <c r="A20" s="58" t="s">
        <v>38</v>
      </c>
      <c r="B20" s="58"/>
      <c r="C20" s="58"/>
      <c r="D20" s="58"/>
      <c r="E20" s="58"/>
      <c r="F20" s="58"/>
      <c r="G20" s="14" t="s">
        <v>72</v>
      </c>
      <c r="H20" s="14" t="s">
        <v>188</v>
      </c>
      <c r="I20" s="58"/>
      <c r="J20" s="58"/>
      <c r="K20" s="58"/>
      <c r="L20" s="58" t="str">
        <f>J14</f>
        <v>Turno cancelado</v>
      </c>
      <c r="M20" s="58" t="str">
        <f>B14</f>
        <v>Cancelar Turno</v>
      </c>
    </row>
    <row r="21" spans="1:13" x14ac:dyDescent="0.25">
      <c r="A21" s="58"/>
      <c r="B21" s="58"/>
      <c r="C21" s="58"/>
      <c r="D21" s="58"/>
      <c r="E21" s="58"/>
      <c r="F21" s="58"/>
      <c r="G21" s="14" t="s">
        <v>73</v>
      </c>
      <c r="H21" s="14" t="s">
        <v>189</v>
      </c>
      <c r="I21" s="58"/>
      <c r="J21" s="58"/>
      <c r="K21" s="58"/>
      <c r="L21" s="58"/>
      <c r="M21" s="58"/>
    </row>
  </sheetData>
  <mergeCells count="66">
    <mergeCell ref="M9:M10"/>
    <mergeCell ref="L20:L21"/>
    <mergeCell ref="M17:M18"/>
    <mergeCell ref="M20:M21"/>
    <mergeCell ref="L17:L18"/>
    <mergeCell ref="A14:A16"/>
    <mergeCell ref="E7:E10"/>
    <mergeCell ref="F7:F10"/>
    <mergeCell ref="A17:A18"/>
    <mergeCell ref="E17:E21"/>
    <mergeCell ref="F17:F21"/>
    <mergeCell ref="A20:A21"/>
    <mergeCell ref="B17:B21"/>
    <mergeCell ref="C17:C21"/>
    <mergeCell ref="D17:D21"/>
    <mergeCell ref="B11:B13"/>
    <mergeCell ref="C11:C13"/>
    <mergeCell ref="D11:D13"/>
    <mergeCell ref="E11:E13"/>
    <mergeCell ref="F11:F13"/>
    <mergeCell ref="B7:B10"/>
    <mergeCell ref="G17:G19"/>
    <mergeCell ref="H17:H19"/>
    <mergeCell ref="I17:I21"/>
    <mergeCell ref="J17:J21"/>
    <mergeCell ref="K17:K21"/>
    <mergeCell ref="K14:K16"/>
    <mergeCell ref="B14:B16"/>
    <mergeCell ref="C14:C16"/>
    <mergeCell ref="D14:D16"/>
    <mergeCell ref="E14:E16"/>
    <mergeCell ref="F14:F16"/>
    <mergeCell ref="H15:H16"/>
    <mergeCell ref="I14:I16"/>
    <mergeCell ref="J14:J16"/>
    <mergeCell ref="G15:G16"/>
    <mergeCell ref="D7:D10"/>
    <mergeCell ref="K7:K10"/>
    <mergeCell ref="A7:A8"/>
    <mergeCell ref="A9:A10"/>
    <mergeCell ref="I11:I13"/>
    <mergeCell ref="J11:J13"/>
    <mergeCell ref="K11:K13"/>
    <mergeCell ref="G7:G8"/>
    <mergeCell ref="H7:H8"/>
    <mergeCell ref="I7:I10"/>
    <mergeCell ref="J7:J10"/>
    <mergeCell ref="L9:L10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C7:C10"/>
    <mergeCell ref="J5:J6"/>
    <mergeCell ref="D5:D6"/>
    <mergeCell ref="A5:A6"/>
    <mergeCell ref="B5:B6"/>
    <mergeCell ref="C5:C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2EE3-9C63-49E1-82EB-7F62CF8C7C9B}">
  <dimension ref="A1:N11"/>
  <sheetViews>
    <sheetView zoomScale="85" zoomScaleNormal="85" workbookViewId="0">
      <selection activeCell="O8" sqref="O8"/>
    </sheetView>
  </sheetViews>
  <sheetFormatPr baseColWidth="10" defaultColWidth="11.42578125" defaultRowHeight="15" x14ac:dyDescent="0.25"/>
  <cols>
    <col min="1" max="1" width="16.5703125" style="20" bestFit="1" customWidth="1"/>
    <col min="2" max="2" width="15.28515625" style="20" bestFit="1" customWidth="1"/>
    <col min="3" max="3" width="18.85546875" style="20" bestFit="1" customWidth="1"/>
    <col min="4" max="4" width="27.140625" style="20" bestFit="1" customWidth="1"/>
    <col min="5" max="5" width="10.5703125" style="20" bestFit="1" customWidth="1"/>
    <col min="6" max="7" width="10.42578125" style="20" bestFit="1" customWidth="1"/>
    <col min="8" max="8" width="15.42578125" style="20" bestFit="1" customWidth="1"/>
    <col min="9" max="9" width="13.7109375" style="20" bestFit="1" customWidth="1"/>
    <col min="10" max="10" width="18.5703125" style="20" bestFit="1" customWidth="1"/>
    <col min="11" max="11" width="19.85546875" style="20" bestFit="1" customWidth="1"/>
    <col min="12" max="12" width="18.5703125" style="20" bestFit="1" customWidth="1"/>
    <col min="13" max="13" width="18.7109375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4" ht="15.75" thickBot="1" x14ac:dyDescent="0.3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29" t="s">
        <v>2</v>
      </c>
      <c r="B2" s="48" t="str">
        <f>'Listado Objetos de Dominio'!$A$8</f>
        <v>Cubículo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22"/>
    </row>
    <row r="3" spans="1:14" ht="15.75" customHeight="1" x14ac:dyDescent="0.25">
      <c r="A3" s="30" t="s">
        <v>3</v>
      </c>
      <c r="B3" s="50" t="str">
        <f>'Listado Objetos de Dominio'!$B$8</f>
        <v>Objeto dominio que representa el cubículo en que el personal debe de estar para ofrecer los servicios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60"/>
      <c r="N3" s="22"/>
    </row>
    <row r="4" spans="1:14" ht="15.75" customHeight="1" x14ac:dyDescent="0.25">
      <c r="A4" s="26" t="s">
        <v>5</v>
      </c>
      <c r="B4" s="43" t="s">
        <v>12</v>
      </c>
      <c r="C4" s="43"/>
      <c r="D4" s="7" t="s">
        <v>22</v>
      </c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61" t="s">
        <v>17</v>
      </c>
      <c r="M4" s="62" t="s">
        <v>18</v>
      </c>
      <c r="N4" s="22"/>
    </row>
    <row r="5" spans="1:14" x14ac:dyDescent="0.25">
      <c r="A5" s="63" t="s">
        <v>5</v>
      </c>
      <c r="B5" s="43" t="s">
        <v>6</v>
      </c>
      <c r="C5" s="43" t="s">
        <v>0</v>
      </c>
      <c r="D5" s="64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61"/>
      <c r="M5" s="62"/>
    </row>
    <row r="6" spans="1:14" x14ac:dyDescent="0.25">
      <c r="A6" s="63"/>
      <c r="B6" s="43"/>
      <c r="C6" s="43"/>
      <c r="D6" s="65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61"/>
      <c r="M6" s="62"/>
    </row>
    <row r="7" spans="1:14" ht="90" x14ac:dyDescent="0.25">
      <c r="A7" s="18" t="s">
        <v>42</v>
      </c>
      <c r="B7" s="45" t="s">
        <v>65</v>
      </c>
      <c r="C7" s="45" t="s">
        <v>67</v>
      </c>
      <c r="D7" s="45" t="s">
        <v>31</v>
      </c>
      <c r="E7" s="45"/>
      <c r="F7" s="45"/>
      <c r="G7" s="18" t="s">
        <v>46</v>
      </c>
      <c r="H7" s="18" t="s">
        <v>43</v>
      </c>
      <c r="I7" s="45"/>
      <c r="J7" s="45" t="s">
        <v>69</v>
      </c>
      <c r="K7" s="45"/>
      <c r="L7" s="45" t="str">
        <f>J9</f>
        <v>Cubículo modicado</v>
      </c>
      <c r="M7" s="66" t="str">
        <f>B9</f>
        <v>Modificar cubículo</v>
      </c>
    </row>
    <row r="8" spans="1:14" ht="135" x14ac:dyDescent="0.25">
      <c r="A8" s="18" t="s">
        <v>44</v>
      </c>
      <c r="B8" s="46"/>
      <c r="C8" s="46"/>
      <c r="D8" s="46"/>
      <c r="E8" s="46"/>
      <c r="F8" s="46"/>
      <c r="G8" s="27" t="s">
        <v>80</v>
      </c>
      <c r="H8" s="27" t="s">
        <v>71</v>
      </c>
      <c r="I8" s="46"/>
      <c r="J8" s="46"/>
      <c r="K8" s="46"/>
      <c r="L8" s="46"/>
      <c r="M8" s="67"/>
    </row>
    <row r="9" spans="1:14" ht="90" x14ac:dyDescent="0.25">
      <c r="A9" s="68" t="s">
        <v>42</v>
      </c>
      <c r="B9" s="57" t="s">
        <v>66</v>
      </c>
      <c r="C9" s="57" t="s">
        <v>68</v>
      </c>
      <c r="D9" s="57" t="s">
        <v>31</v>
      </c>
      <c r="E9" s="57"/>
      <c r="F9" s="57"/>
      <c r="G9" s="15" t="s">
        <v>46</v>
      </c>
      <c r="H9" s="15" t="s">
        <v>43</v>
      </c>
      <c r="I9" s="57"/>
      <c r="J9" s="57" t="s">
        <v>70</v>
      </c>
      <c r="K9" s="68"/>
      <c r="L9" s="68" t="str">
        <f>J7</f>
        <v>Cubículo Asignado</v>
      </c>
      <c r="M9" s="68" t="str">
        <f>B7</f>
        <v>Asignar cubículo</v>
      </c>
    </row>
    <row r="10" spans="1:14" ht="60" x14ac:dyDescent="0.25">
      <c r="A10" s="69"/>
      <c r="B10" s="57"/>
      <c r="C10" s="57"/>
      <c r="D10" s="57"/>
      <c r="E10" s="57"/>
      <c r="F10" s="57"/>
      <c r="G10" s="15" t="s">
        <v>88</v>
      </c>
      <c r="H10" s="15" t="s">
        <v>63</v>
      </c>
      <c r="I10" s="57"/>
      <c r="J10" s="57"/>
      <c r="K10" s="70"/>
      <c r="L10" s="70"/>
      <c r="M10" s="70"/>
    </row>
    <row r="11" spans="1:14" ht="135" x14ac:dyDescent="0.25">
      <c r="A11" s="15" t="s">
        <v>44</v>
      </c>
      <c r="B11" s="57"/>
      <c r="C11" s="57"/>
      <c r="D11" s="57"/>
      <c r="E11" s="57"/>
      <c r="F11" s="57"/>
      <c r="G11" s="15" t="s">
        <v>190</v>
      </c>
      <c r="H11" s="15" t="s">
        <v>74</v>
      </c>
      <c r="I11" s="57"/>
      <c r="J11" s="57"/>
      <c r="K11" s="69"/>
      <c r="L11" s="69"/>
      <c r="M11" s="69"/>
    </row>
  </sheetData>
  <mergeCells count="38">
    <mergeCell ref="J7:J8"/>
    <mergeCell ref="K7:K8"/>
    <mergeCell ref="L7:L8"/>
    <mergeCell ref="M7:M8"/>
    <mergeCell ref="A9:A10"/>
    <mergeCell ref="B9:B11"/>
    <mergeCell ref="C9:C11"/>
    <mergeCell ref="D9:D11"/>
    <mergeCell ref="E9:E11"/>
    <mergeCell ref="M9:M11"/>
    <mergeCell ref="F9:F11"/>
    <mergeCell ref="I9:I11"/>
    <mergeCell ref="J9:J11"/>
    <mergeCell ref="K9:K11"/>
    <mergeCell ref="L9:L11"/>
    <mergeCell ref="I5:I6"/>
    <mergeCell ref="B7:B8"/>
    <mergeCell ref="C7:C8"/>
    <mergeCell ref="D7:D8"/>
    <mergeCell ref="E7:E8"/>
    <mergeCell ref="F7:F8"/>
    <mergeCell ref="I7:I8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</mergeCells>
  <hyperlinks>
    <hyperlink ref="A1" location="'Objetos de Dominio'!A1" display="Volver al inicio" xr:uid="{3A85EBC0-E6FB-4CD3-AB54-4034746C3B1E}"/>
    <hyperlink ref="A1:N1" location="'Listado Objetos de Dominio'!A1" display="&lt;-Volver al inicio" xr:uid="{4B202375-6D7E-40A4-80D8-203DBD84AB9B}"/>
    <hyperlink ref="D1" location="'Listado Objetos de Dominio'!A1" display="&lt;-Volver al inicio" xr:uid="{3911F897-8050-4AF2-8D03-1633B03073A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FECB-F447-4C2D-8F95-B7B92530DABA}">
  <dimension ref="A1:N24"/>
  <sheetViews>
    <sheetView zoomScale="55" zoomScaleNormal="55" workbookViewId="0">
      <selection activeCell="M19" sqref="M19"/>
    </sheetView>
  </sheetViews>
  <sheetFormatPr baseColWidth="10" defaultColWidth="11.42578125" defaultRowHeight="15" x14ac:dyDescent="0.25"/>
  <cols>
    <col min="1" max="1" width="23" style="20" bestFit="1" customWidth="1"/>
    <col min="2" max="2" width="15.42578125" style="20" bestFit="1" customWidth="1"/>
    <col min="3" max="3" width="52.5703125" style="20" bestFit="1" customWidth="1"/>
    <col min="4" max="4" width="38.85546875" style="20" bestFit="1" customWidth="1"/>
    <col min="5" max="5" width="15.140625" style="20" bestFit="1" customWidth="1"/>
    <col min="6" max="6" width="15" style="20" bestFit="1" customWidth="1"/>
    <col min="7" max="7" width="16" style="20" bestFit="1" customWidth="1"/>
    <col min="8" max="8" width="146.140625" style="20" bestFit="1" customWidth="1"/>
    <col min="9" max="9" width="20.140625" style="20" bestFit="1" customWidth="1"/>
    <col min="10" max="10" width="17" style="20" bestFit="1" customWidth="1"/>
    <col min="11" max="11" width="28.7109375" style="20" bestFit="1" customWidth="1"/>
    <col min="12" max="12" width="19.5703125" style="20" bestFit="1" customWidth="1"/>
    <col min="13" max="13" width="26.5703125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4" x14ac:dyDescent="0.2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23" t="s">
        <v>2</v>
      </c>
      <c r="B2" s="50" t="str">
        <f>'Listado Objetos de Dominio'!$A$7</f>
        <v>Cita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22"/>
    </row>
    <row r="3" spans="1:14" ht="15.75" customHeight="1" x14ac:dyDescent="0.25">
      <c r="A3" s="23" t="s">
        <v>3</v>
      </c>
      <c r="B3" s="50" t="str">
        <f>'Listado Objetos de Dominio'!$B$7</f>
        <v>Objeto dominio que representa la asignación de una cita en un horario específico para la realización de un servicio que desea un paciente de la clínica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22"/>
    </row>
    <row r="4" spans="1:14" ht="15.75" customHeight="1" x14ac:dyDescent="0.25">
      <c r="A4" s="24" t="s">
        <v>5</v>
      </c>
      <c r="B4" s="43" t="s">
        <v>12</v>
      </c>
      <c r="C4" s="43"/>
      <c r="D4" s="7" t="s">
        <v>22</v>
      </c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61" t="s">
        <v>17</v>
      </c>
      <c r="M4" s="71" t="s">
        <v>18</v>
      </c>
      <c r="N4" s="22"/>
    </row>
    <row r="5" spans="1:14" x14ac:dyDescent="0.25">
      <c r="A5" s="42" t="s">
        <v>5</v>
      </c>
      <c r="B5" s="43" t="s">
        <v>6</v>
      </c>
      <c r="C5" s="43" t="s">
        <v>0</v>
      </c>
      <c r="D5" s="41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61"/>
      <c r="M5" s="71"/>
    </row>
    <row r="6" spans="1:14" x14ac:dyDescent="0.25">
      <c r="A6" s="42"/>
      <c r="B6" s="43"/>
      <c r="C6" s="43"/>
      <c r="D6" s="41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61"/>
      <c r="M6" s="71"/>
    </row>
    <row r="7" spans="1:14" x14ac:dyDescent="0.25">
      <c r="A7" s="45" t="s">
        <v>44</v>
      </c>
      <c r="B7" s="44" t="s">
        <v>191</v>
      </c>
      <c r="C7" s="44" t="s">
        <v>78</v>
      </c>
      <c r="D7" s="44" t="s">
        <v>31</v>
      </c>
      <c r="E7" s="78"/>
      <c r="F7" s="79"/>
      <c r="G7" s="18" t="s">
        <v>46</v>
      </c>
      <c r="H7" s="18" t="s">
        <v>43</v>
      </c>
      <c r="I7" s="44"/>
      <c r="J7" s="44" t="s">
        <v>86</v>
      </c>
      <c r="K7" s="44"/>
      <c r="L7" s="45" t="str">
        <f>J14</f>
        <v>Cita modificada</v>
      </c>
      <c r="M7" s="45" t="str">
        <f>B14</f>
        <v>Modificar Cita</v>
      </c>
    </row>
    <row r="8" spans="1:14" ht="60" customHeight="1" x14ac:dyDescent="0.25">
      <c r="A8" s="46"/>
      <c r="B8" s="44"/>
      <c r="C8" s="44"/>
      <c r="D8" s="44"/>
      <c r="E8" s="80"/>
      <c r="F8" s="81"/>
      <c r="G8" s="18" t="s">
        <v>193</v>
      </c>
      <c r="H8" s="18" t="s">
        <v>194</v>
      </c>
      <c r="I8" s="44"/>
      <c r="J8" s="44"/>
      <c r="K8" s="44"/>
      <c r="L8" s="46"/>
      <c r="M8" s="46"/>
    </row>
    <row r="9" spans="1:14" x14ac:dyDescent="0.25">
      <c r="A9" s="45" t="s">
        <v>38</v>
      </c>
      <c r="B9" s="44"/>
      <c r="C9" s="44"/>
      <c r="D9" s="44"/>
      <c r="E9" s="80"/>
      <c r="F9" s="81"/>
      <c r="G9" s="18" t="s">
        <v>195</v>
      </c>
      <c r="H9" s="18" t="s">
        <v>204</v>
      </c>
      <c r="I9" s="44"/>
      <c r="J9" s="44"/>
      <c r="K9" s="44"/>
      <c r="L9" s="45" t="str">
        <f>J17</f>
        <v>Cita cancelada</v>
      </c>
      <c r="M9" s="45" t="str">
        <f>B17</f>
        <v>Cancelar Cita</v>
      </c>
    </row>
    <row r="10" spans="1:14" x14ac:dyDescent="0.25">
      <c r="A10" s="59"/>
      <c r="B10" s="44"/>
      <c r="C10" s="44"/>
      <c r="D10" s="44"/>
      <c r="E10" s="80"/>
      <c r="F10" s="81"/>
      <c r="G10" s="18" t="s">
        <v>196</v>
      </c>
      <c r="H10" s="18" t="s">
        <v>205</v>
      </c>
      <c r="I10" s="44"/>
      <c r="J10" s="44"/>
      <c r="K10" s="44"/>
      <c r="L10" s="46"/>
      <c r="M10" s="46"/>
    </row>
    <row r="11" spans="1:14" x14ac:dyDescent="0.25">
      <c r="A11" s="59"/>
      <c r="B11" s="44"/>
      <c r="C11" s="44"/>
      <c r="D11" s="44"/>
      <c r="E11" s="80"/>
      <c r="F11" s="81"/>
      <c r="G11" s="18" t="s">
        <v>197</v>
      </c>
      <c r="H11" s="18" t="s">
        <v>238</v>
      </c>
      <c r="I11" s="44"/>
      <c r="J11" s="44"/>
      <c r="K11" s="44"/>
      <c r="L11" s="45" t="str">
        <f>J20</f>
        <v>Cita Buscada</v>
      </c>
      <c r="M11" s="45" t="str">
        <f>B20</f>
        <v>Buscar Citas</v>
      </c>
    </row>
    <row r="12" spans="1:14" x14ac:dyDescent="0.25">
      <c r="A12" s="59"/>
      <c r="B12" s="44"/>
      <c r="C12" s="44"/>
      <c r="D12" s="44"/>
      <c r="E12" s="80"/>
      <c r="F12" s="81"/>
      <c r="G12" s="18" t="s">
        <v>239</v>
      </c>
      <c r="H12" s="18" t="s">
        <v>240</v>
      </c>
      <c r="I12" s="44"/>
      <c r="J12" s="44"/>
      <c r="K12" s="44"/>
      <c r="L12" s="59"/>
      <c r="M12" s="59"/>
    </row>
    <row r="13" spans="1:14" x14ac:dyDescent="0.25">
      <c r="A13" s="46"/>
      <c r="B13" s="44"/>
      <c r="C13" s="44"/>
      <c r="D13" s="44"/>
      <c r="E13" s="88"/>
      <c r="F13" s="89"/>
      <c r="G13" s="18" t="s">
        <v>198</v>
      </c>
      <c r="H13" s="18" t="s">
        <v>81</v>
      </c>
      <c r="I13" s="44"/>
      <c r="J13" s="44"/>
      <c r="K13" s="44"/>
      <c r="L13" s="46"/>
      <c r="M13" s="46"/>
    </row>
    <row r="14" spans="1:14" x14ac:dyDescent="0.25">
      <c r="A14" s="15" t="s">
        <v>42</v>
      </c>
      <c r="B14" s="57" t="s">
        <v>192</v>
      </c>
      <c r="C14" s="57" t="s">
        <v>79</v>
      </c>
      <c r="D14" s="57" t="s">
        <v>31</v>
      </c>
      <c r="E14" s="72"/>
      <c r="F14" s="73"/>
      <c r="G14" s="15" t="s">
        <v>46</v>
      </c>
      <c r="H14" s="15" t="s">
        <v>43</v>
      </c>
      <c r="I14" s="57"/>
      <c r="J14" s="57" t="s">
        <v>87</v>
      </c>
      <c r="K14" s="57"/>
      <c r="L14" s="15" t="str">
        <f>J7</f>
        <v>Cita creada</v>
      </c>
      <c r="M14" s="15" t="str">
        <f>B7</f>
        <v>Agregar Cita</v>
      </c>
    </row>
    <row r="15" spans="1:14" x14ac:dyDescent="0.25">
      <c r="A15" s="15" t="s">
        <v>44</v>
      </c>
      <c r="B15" s="57"/>
      <c r="C15" s="57"/>
      <c r="D15" s="57"/>
      <c r="E15" s="74"/>
      <c r="F15" s="75"/>
      <c r="G15" s="15" t="s">
        <v>199</v>
      </c>
      <c r="H15" s="15" t="s">
        <v>82</v>
      </c>
      <c r="I15" s="57"/>
      <c r="J15" s="57"/>
      <c r="K15" s="57"/>
      <c r="L15" s="15" t="str">
        <f>J17</f>
        <v>Cita cancelada</v>
      </c>
      <c r="M15" s="15" t="str">
        <f>B17</f>
        <v>Cancelar Cita</v>
      </c>
    </row>
    <row r="16" spans="1:14" x14ac:dyDescent="0.25">
      <c r="A16" s="15" t="s">
        <v>38</v>
      </c>
      <c r="B16" s="57"/>
      <c r="C16" s="57"/>
      <c r="D16" s="57"/>
      <c r="E16" s="76"/>
      <c r="F16" s="77"/>
      <c r="G16" s="15" t="s">
        <v>200</v>
      </c>
      <c r="H16" s="15" t="s">
        <v>83</v>
      </c>
      <c r="I16" s="57"/>
      <c r="J16" s="57"/>
      <c r="K16" s="57"/>
      <c r="L16" s="15" t="str">
        <f>J20</f>
        <v>Cita Buscada</v>
      </c>
      <c r="M16" s="15" t="str">
        <f>B20</f>
        <v>Buscar Citas</v>
      </c>
    </row>
    <row r="17" spans="1:13" x14ac:dyDescent="0.25">
      <c r="A17" s="44" t="s">
        <v>38</v>
      </c>
      <c r="B17" s="44" t="s">
        <v>236</v>
      </c>
      <c r="C17" s="44" t="s">
        <v>201</v>
      </c>
      <c r="D17" s="44" t="s">
        <v>31</v>
      </c>
      <c r="E17" s="78"/>
      <c r="F17" s="79"/>
      <c r="G17" s="18" t="s">
        <v>206</v>
      </c>
      <c r="H17" s="18" t="s">
        <v>203</v>
      </c>
      <c r="I17" s="44"/>
      <c r="J17" s="44" t="s">
        <v>237</v>
      </c>
      <c r="K17" s="44"/>
      <c r="L17" s="35" t="str">
        <f>J7</f>
        <v>Cita creada</v>
      </c>
      <c r="M17" s="35" t="str">
        <f>B7</f>
        <v>Agregar Cita</v>
      </c>
    </row>
    <row r="18" spans="1:13" x14ac:dyDescent="0.25">
      <c r="A18" s="44"/>
      <c r="B18" s="44"/>
      <c r="C18" s="44"/>
      <c r="D18" s="44"/>
      <c r="E18" s="80"/>
      <c r="F18" s="81"/>
      <c r="G18" s="44" t="s">
        <v>207</v>
      </c>
      <c r="H18" s="44" t="s">
        <v>202</v>
      </c>
      <c r="I18" s="44"/>
      <c r="J18" s="44"/>
      <c r="K18" s="44"/>
      <c r="L18" s="35" t="str">
        <f>J20</f>
        <v>Cita Buscada</v>
      </c>
      <c r="M18" s="35" t="str">
        <f>B20</f>
        <v>Buscar Citas</v>
      </c>
    </row>
    <row r="19" spans="1:13" x14ac:dyDescent="0.25">
      <c r="A19" s="44"/>
      <c r="B19" s="44"/>
      <c r="C19" s="44"/>
      <c r="D19" s="44"/>
      <c r="E19" s="80"/>
      <c r="F19" s="81"/>
      <c r="G19" s="44"/>
      <c r="H19" s="44"/>
      <c r="I19" s="44"/>
      <c r="J19" s="44"/>
      <c r="K19" s="44"/>
      <c r="L19" s="18" t="str">
        <f>J14</f>
        <v>Cita modificada</v>
      </c>
      <c r="M19" s="18" t="str">
        <f>B14</f>
        <v>Modificar Cita</v>
      </c>
    </row>
    <row r="20" spans="1:13" x14ac:dyDescent="0.25">
      <c r="A20" s="58" t="s">
        <v>42</v>
      </c>
      <c r="B20" s="58" t="s">
        <v>208</v>
      </c>
      <c r="C20" s="58" t="s">
        <v>209</v>
      </c>
      <c r="D20" s="58" t="s">
        <v>31</v>
      </c>
      <c r="E20" s="82"/>
      <c r="F20" s="83"/>
      <c r="G20" s="58" t="s">
        <v>210</v>
      </c>
      <c r="H20" s="58" t="s">
        <v>45</v>
      </c>
      <c r="I20" s="58"/>
      <c r="J20" s="58" t="s">
        <v>212</v>
      </c>
      <c r="K20" s="58"/>
      <c r="L20" s="58" t="str">
        <f>J7</f>
        <v>Cita creada</v>
      </c>
      <c r="M20" s="58" t="str">
        <f>B7</f>
        <v>Agregar Cita</v>
      </c>
    </row>
    <row r="21" spans="1:13" x14ac:dyDescent="0.25">
      <c r="A21" s="58"/>
      <c r="B21" s="58"/>
      <c r="C21" s="58"/>
      <c r="D21" s="58"/>
      <c r="E21" s="84"/>
      <c r="F21" s="85"/>
      <c r="G21" s="58"/>
      <c r="H21" s="58"/>
      <c r="I21" s="58"/>
      <c r="J21" s="58"/>
      <c r="K21" s="58"/>
      <c r="L21" s="58"/>
      <c r="M21" s="58"/>
    </row>
    <row r="22" spans="1:13" x14ac:dyDescent="0.25">
      <c r="A22" s="14" t="s">
        <v>44</v>
      </c>
      <c r="B22" s="58"/>
      <c r="C22" s="58"/>
      <c r="D22" s="58"/>
      <c r="E22" s="84"/>
      <c r="F22" s="85"/>
      <c r="G22" s="58"/>
      <c r="H22" s="58"/>
      <c r="I22" s="58"/>
      <c r="J22" s="58"/>
      <c r="K22" s="58"/>
      <c r="L22" s="14" t="str">
        <f>J14</f>
        <v>Cita modificada</v>
      </c>
      <c r="M22" s="14" t="str">
        <f>B14</f>
        <v>Modificar Cita</v>
      </c>
    </row>
    <row r="23" spans="1:13" x14ac:dyDescent="0.25">
      <c r="A23" s="58" t="s">
        <v>38</v>
      </c>
      <c r="B23" s="58"/>
      <c r="C23" s="58"/>
      <c r="D23" s="58"/>
      <c r="E23" s="84"/>
      <c r="F23" s="85"/>
      <c r="G23" s="14" t="s">
        <v>72</v>
      </c>
      <c r="H23" s="14" t="s">
        <v>188</v>
      </c>
      <c r="I23" s="58"/>
      <c r="J23" s="58"/>
      <c r="K23" s="58"/>
      <c r="L23" s="58" t="str">
        <f>J17</f>
        <v>Cita cancelada</v>
      </c>
      <c r="M23" s="58" t="str">
        <f>B17</f>
        <v>Cancelar Cita</v>
      </c>
    </row>
    <row r="24" spans="1:13" x14ac:dyDescent="0.25">
      <c r="A24" s="58"/>
      <c r="B24" s="58"/>
      <c r="C24" s="58"/>
      <c r="D24" s="58"/>
      <c r="E24" s="86"/>
      <c r="F24" s="87"/>
      <c r="G24" s="14" t="s">
        <v>73</v>
      </c>
      <c r="H24" s="14" t="s">
        <v>189</v>
      </c>
      <c r="I24" s="58"/>
      <c r="J24" s="58"/>
      <c r="K24" s="58"/>
      <c r="L24" s="58"/>
      <c r="M24" s="58"/>
    </row>
  </sheetData>
  <mergeCells count="64">
    <mergeCell ref="A7:A8"/>
    <mergeCell ref="A9:A13"/>
    <mergeCell ref="M7:M8"/>
    <mergeCell ref="L9:L10"/>
    <mergeCell ref="M9:M10"/>
    <mergeCell ref="L11:L13"/>
    <mergeCell ref="M11:M13"/>
    <mergeCell ref="L7:L8"/>
    <mergeCell ref="E7:F13"/>
    <mergeCell ref="I7:I13"/>
    <mergeCell ref="B7:B13"/>
    <mergeCell ref="C7:C13"/>
    <mergeCell ref="D7:D13"/>
    <mergeCell ref="E20:F24"/>
    <mergeCell ref="A20:A21"/>
    <mergeCell ref="B20:B24"/>
    <mergeCell ref="C20:C24"/>
    <mergeCell ref="D20:D24"/>
    <mergeCell ref="A23:A24"/>
    <mergeCell ref="A17:A19"/>
    <mergeCell ref="B17:B19"/>
    <mergeCell ref="C17:C19"/>
    <mergeCell ref="D17:D19"/>
    <mergeCell ref="E17:F19"/>
    <mergeCell ref="M23:M24"/>
    <mergeCell ref="G18:G19"/>
    <mergeCell ref="H18:H19"/>
    <mergeCell ref="I17:I19"/>
    <mergeCell ref="J17:J19"/>
    <mergeCell ref="K17:K19"/>
    <mergeCell ref="G20:G22"/>
    <mergeCell ref="H20:H22"/>
    <mergeCell ref="I20:I24"/>
    <mergeCell ref="J20:J24"/>
    <mergeCell ref="K20:K24"/>
    <mergeCell ref="L20:L21"/>
    <mergeCell ref="L23:L24"/>
    <mergeCell ref="J5:J6"/>
    <mergeCell ref="M20:M21"/>
    <mergeCell ref="J7:J13"/>
    <mergeCell ref="K7:K13"/>
    <mergeCell ref="K14:K16"/>
    <mergeCell ref="B14:B16"/>
    <mergeCell ref="C14:C16"/>
    <mergeCell ref="D14:D16"/>
    <mergeCell ref="I14:I16"/>
    <mergeCell ref="J14:J16"/>
    <mergeCell ref="E14:F1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E780E6C9-A27C-4D8C-85A5-9FED67360DB7}"/>
    <hyperlink ref="A1:N1" location="'Listado Objetos de Dominio'!A1" display="&lt;-Volver al inicio" xr:uid="{B2DF9F3D-97A6-4250-B06F-F08FDB55E327}"/>
    <hyperlink ref="D1" location="'Listado Objetos de Dominio'!A1" display="&lt;-Volver al inicio" xr:uid="{2E707C09-8E57-4569-8905-C71EB0B42D0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6D6A-D540-4E07-80ED-E0F2B2B06886}">
  <dimension ref="A1:N12"/>
  <sheetViews>
    <sheetView zoomScale="85" zoomScaleNormal="85" workbookViewId="0">
      <selection activeCell="H18" sqref="H18"/>
    </sheetView>
  </sheetViews>
  <sheetFormatPr baseColWidth="10" defaultColWidth="11.42578125" defaultRowHeight="15" x14ac:dyDescent="0.25"/>
  <cols>
    <col min="1" max="1" width="16.5703125" style="20" bestFit="1" customWidth="1"/>
    <col min="2" max="2" width="21.140625" style="20" bestFit="1" customWidth="1"/>
    <col min="3" max="3" width="58.85546875" style="20" bestFit="1" customWidth="1"/>
    <col min="4" max="4" width="27.140625" style="20" bestFit="1" customWidth="1"/>
    <col min="5" max="5" width="10.5703125" style="20" bestFit="1" customWidth="1"/>
    <col min="6" max="6" width="10.42578125" style="20" bestFit="1" customWidth="1"/>
    <col min="7" max="7" width="13.42578125" style="20" bestFit="1" customWidth="1"/>
    <col min="8" max="8" width="145" style="20" bestFit="1" customWidth="1"/>
    <col min="9" max="9" width="13.7109375" style="20" bestFit="1" customWidth="1"/>
    <col min="10" max="10" width="18.85546875" style="20" bestFit="1" customWidth="1"/>
    <col min="11" max="11" width="19.85546875" style="20" bestFit="1" customWidth="1"/>
    <col min="12" max="12" width="18.85546875" style="20" bestFit="1" customWidth="1"/>
    <col min="13" max="13" width="21.140625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4" ht="15.75" thickBot="1" x14ac:dyDescent="0.3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29" t="s">
        <v>2</v>
      </c>
      <c r="B2" s="48" t="str">
        <f>'Listado Objetos de Dominio'!$A$6</f>
        <v>EstadoCita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22"/>
    </row>
    <row r="3" spans="1:14" ht="15.75" customHeight="1" x14ac:dyDescent="0.25">
      <c r="A3" s="30" t="s">
        <v>3</v>
      </c>
      <c r="B3" s="50" t="str">
        <f>'Listado Objetos de Dominio'!$B$6</f>
        <v>Objeto de dominio que representa el estado en que se encuentra la cita que se registró en el sistema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60"/>
      <c r="N3" s="22"/>
    </row>
    <row r="4" spans="1:14" ht="15.75" customHeight="1" x14ac:dyDescent="0.25">
      <c r="A4" s="26" t="s">
        <v>5</v>
      </c>
      <c r="B4" s="43" t="s">
        <v>12</v>
      </c>
      <c r="C4" s="43"/>
      <c r="D4" s="7" t="s">
        <v>22</v>
      </c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61" t="s">
        <v>17</v>
      </c>
      <c r="M4" s="62" t="s">
        <v>18</v>
      </c>
      <c r="N4" s="22"/>
    </row>
    <row r="5" spans="1:14" x14ac:dyDescent="0.25">
      <c r="A5" s="63" t="s">
        <v>5</v>
      </c>
      <c r="B5" s="43" t="s">
        <v>6</v>
      </c>
      <c r="C5" s="43" t="s">
        <v>0</v>
      </c>
      <c r="D5" s="64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61"/>
      <c r="M5" s="62"/>
    </row>
    <row r="6" spans="1:14" x14ac:dyDescent="0.25">
      <c r="A6" s="63"/>
      <c r="B6" s="43"/>
      <c r="C6" s="43"/>
      <c r="D6" s="65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61"/>
      <c r="M6" s="62"/>
    </row>
    <row r="7" spans="1:14" x14ac:dyDescent="0.25">
      <c r="A7" s="45" t="s">
        <v>44</v>
      </c>
      <c r="B7" s="45" t="s">
        <v>84</v>
      </c>
      <c r="C7" s="45" t="s">
        <v>230</v>
      </c>
      <c r="D7" s="44" t="s">
        <v>31</v>
      </c>
      <c r="E7" s="90"/>
      <c r="F7" s="45"/>
      <c r="G7" s="45" t="s">
        <v>46</v>
      </c>
      <c r="H7" s="45" t="s">
        <v>43</v>
      </c>
      <c r="I7" s="90"/>
      <c r="J7" s="45" t="s">
        <v>75</v>
      </c>
      <c r="K7" s="90"/>
      <c r="L7" s="45" t="str">
        <f>J10</f>
        <v>Estado Consultado</v>
      </c>
      <c r="M7" s="66" t="str">
        <f>B10</f>
        <v>Consultar Estado Cita</v>
      </c>
    </row>
    <row r="8" spans="1:14" x14ac:dyDescent="0.25">
      <c r="A8" s="59"/>
      <c r="B8" s="59"/>
      <c r="C8" s="59"/>
      <c r="D8" s="44"/>
      <c r="E8" s="91"/>
      <c r="F8" s="59"/>
      <c r="G8" s="46"/>
      <c r="H8" s="46"/>
      <c r="I8" s="91"/>
      <c r="J8" s="59"/>
      <c r="K8" s="91"/>
      <c r="L8" s="59"/>
      <c r="M8" s="100"/>
    </row>
    <row r="9" spans="1:14" x14ac:dyDescent="0.25">
      <c r="A9" s="18" t="s">
        <v>42</v>
      </c>
      <c r="B9" s="46"/>
      <c r="C9" s="46"/>
      <c r="D9" s="44"/>
      <c r="E9" s="92"/>
      <c r="F9" s="46"/>
      <c r="G9" s="27" t="s">
        <v>211</v>
      </c>
      <c r="H9" s="27" t="s">
        <v>89</v>
      </c>
      <c r="I9" s="92"/>
      <c r="J9" s="46"/>
      <c r="K9" s="92"/>
      <c r="L9" s="46"/>
      <c r="M9" s="67"/>
    </row>
    <row r="10" spans="1:14" x14ac:dyDescent="0.25">
      <c r="A10" s="31" t="s">
        <v>42</v>
      </c>
      <c r="B10" s="95" t="s">
        <v>85</v>
      </c>
      <c r="C10" s="95" t="s">
        <v>231</v>
      </c>
      <c r="D10" s="95" t="s">
        <v>31</v>
      </c>
      <c r="E10" s="96"/>
      <c r="F10" s="93"/>
      <c r="G10" s="31" t="s">
        <v>72</v>
      </c>
      <c r="H10" s="31" t="s">
        <v>76</v>
      </c>
      <c r="I10" s="96"/>
      <c r="J10" s="95" t="s">
        <v>77</v>
      </c>
      <c r="K10" s="95"/>
      <c r="L10" s="93" t="str">
        <f>J7</f>
        <v>Estado Actualizado</v>
      </c>
      <c r="M10" s="93" t="str">
        <f>B7</f>
        <v>Actualizar Estado Cita</v>
      </c>
    </row>
    <row r="11" spans="1:14" x14ac:dyDescent="0.25">
      <c r="A11" s="31" t="s">
        <v>44</v>
      </c>
      <c r="B11" s="95"/>
      <c r="C11" s="95"/>
      <c r="D11" s="95"/>
      <c r="E11" s="97"/>
      <c r="F11" s="99"/>
      <c r="G11" s="93" t="s">
        <v>46</v>
      </c>
      <c r="H11" s="93" t="s">
        <v>43</v>
      </c>
      <c r="I11" s="97"/>
      <c r="J11" s="95"/>
      <c r="K11" s="95"/>
      <c r="L11" s="99"/>
      <c r="M11" s="99"/>
    </row>
    <row r="12" spans="1:14" x14ac:dyDescent="0.25">
      <c r="A12" s="31" t="s">
        <v>38</v>
      </c>
      <c r="B12" s="95"/>
      <c r="C12" s="95"/>
      <c r="D12" s="95"/>
      <c r="E12" s="98"/>
      <c r="F12" s="94"/>
      <c r="G12" s="94"/>
      <c r="H12" s="94"/>
      <c r="I12" s="98"/>
      <c r="J12" s="95"/>
      <c r="K12" s="95"/>
      <c r="L12" s="94"/>
      <c r="M12" s="94"/>
    </row>
  </sheetData>
  <mergeCells count="42">
    <mergeCell ref="L7:L9"/>
    <mergeCell ref="M7:M9"/>
    <mergeCell ref="L10:L12"/>
    <mergeCell ref="M10:M12"/>
    <mergeCell ref="I10:I12"/>
    <mergeCell ref="J10:J12"/>
    <mergeCell ref="K10:K12"/>
    <mergeCell ref="G11:G12"/>
    <mergeCell ref="H11:H12"/>
    <mergeCell ref="B10:B12"/>
    <mergeCell ref="C10:C12"/>
    <mergeCell ref="D10:D12"/>
    <mergeCell ref="E10:E12"/>
    <mergeCell ref="F10:F12"/>
    <mergeCell ref="J5:J6"/>
    <mergeCell ref="K7:K9"/>
    <mergeCell ref="F7:F9"/>
    <mergeCell ref="H7:H8"/>
    <mergeCell ref="I7:I9"/>
    <mergeCell ref="J7:J9"/>
    <mergeCell ref="G7:G8"/>
    <mergeCell ref="A7:A8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CA73166A-22C8-4A72-B3B0-538D27B59900}"/>
    <hyperlink ref="A1:N1" location="'Listado Objetos de Dominio'!A1" display="&lt;-Volver al inicio" xr:uid="{5E684ADF-FF07-426B-AA84-374E75B93EB3}"/>
    <hyperlink ref="D1" location="'Listado Objetos de Dominio'!A1" display="&lt;-Volver al inicio" xr:uid="{39C63D63-DE0D-4504-8FAB-B5C347344CD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047B-9E64-4C7A-99EC-59FA9267CD96}">
  <dimension ref="A1:N13"/>
  <sheetViews>
    <sheetView zoomScale="70" zoomScaleNormal="70" workbookViewId="0">
      <selection activeCell="I24" sqref="I24"/>
    </sheetView>
  </sheetViews>
  <sheetFormatPr baseColWidth="10" defaultColWidth="11.42578125" defaultRowHeight="15" x14ac:dyDescent="0.25"/>
  <cols>
    <col min="1" max="1" width="22" style="20" bestFit="1" customWidth="1"/>
    <col min="2" max="2" width="19.42578125" style="20" customWidth="1"/>
    <col min="3" max="3" width="37.28515625" style="20" bestFit="1" customWidth="1"/>
    <col min="4" max="4" width="26" style="20" bestFit="1" customWidth="1"/>
    <col min="5" max="6" width="14" style="20" bestFit="1" customWidth="1"/>
    <col min="7" max="7" width="11" style="20" bestFit="1" customWidth="1"/>
    <col min="8" max="8" width="47.85546875" style="20" bestFit="1" customWidth="1"/>
    <col min="9" max="9" width="18.7109375" style="20" bestFit="1" customWidth="1"/>
    <col min="10" max="10" width="20" style="20" bestFit="1" customWidth="1"/>
    <col min="11" max="11" width="27.85546875" style="20" bestFit="1" customWidth="1"/>
    <col min="12" max="12" width="20" style="20" bestFit="1" customWidth="1"/>
    <col min="13" max="13" width="27.42578125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4" ht="15.75" thickBot="1" x14ac:dyDescent="0.3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29" t="s">
        <v>2</v>
      </c>
      <c r="B2" s="48" t="str">
        <f>'Listado Objetos de Dominio'!$A$4</f>
        <v>Agenda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22"/>
    </row>
    <row r="3" spans="1:14" ht="15.75" customHeight="1" x14ac:dyDescent="0.25">
      <c r="A3" s="30" t="s">
        <v>3</v>
      </c>
      <c r="B3" s="50" t="str">
        <f>'Listado Objetos de Dominio'!$B$4</f>
        <v>Objeto de dominio que representa el horario laboral del empleado en donde aparece la fecha y hora de inicio y salida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60"/>
      <c r="N3" s="22"/>
    </row>
    <row r="4" spans="1:14" ht="29.1" customHeight="1" x14ac:dyDescent="0.25">
      <c r="A4" s="26" t="s">
        <v>5</v>
      </c>
      <c r="B4" s="43" t="s">
        <v>12</v>
      </c>
      <c r="C4" s="43"/>
      <c r="D4" s="7" t="s">
        <v>22</v>
      </c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53" t="s">
        <v>17</v>
      </c>
      <c r="M4" s="101" t="s">
        <v>18</v>
      </c>
      <c r="N4" s="22"/>
    </row>
    <row r="5" spans="1:14" x14ac:dyDescent="0.25">
      <c r="A5" s="63" t="s">
        <v>5</v>
      </c>
      <c r="B5" s="43" t="s">
        <v>6</v>
      </c>
      <c r="C5" s="43" t="s">
        <v>0</v>
      </c>
      <c r="D5" s="64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53"/>
      <c r="M5" s="101"/>
    </row>
    <row r="6" spans="1:14" x14ac:dyDescent="0.25">
      <c r="A6" s="63"/>
      <c r="B6" s="43"/>
      <c r="C6" s="43"/>
      <c r="D6" s="65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53"/>
      <c r="M6" s="101"/>
    </row>
    <row r="7" spans="1:14" ht="45" customHeight="1" x14ac:dyDescent="0.25">
      <c r="A7" s="79" t="s">
        <v>44</v>
      </c>
      <c r="B7" s="45" t="s">
        <v>214</v>
      </c>
      <c r="C7" s="45" t="s">
        <v>233</v>
      </c>
      <c r="D7" s="45" t="s">
        <v>31</v>
      </c>
      <c r="E7" s="45"/>
      <c r="F7" s="45"/>
      <c r="G7" s="18" t="s">
        <v>46</v>
      </c>
      <c r="H7" s="18" t="s">
        <v>43</v>
      </c>
      <c r="I7" s="45"/>
      <c r="J7" s="45" t="s">
        <v>224</v>
      </c>
      <c r="K7" s="45"/>
      <c r="L7" s="45" t="str">
        <f>J11</f>
        <v>Agenda Modificada</v>
      </c>
      <c r="M7" s="66" t="str">
        <f>B11</f>
        <v>Modificar Agenda</v>
      </c>
    </row>
    <row r="8" spans="1:14" ht="45" customHeight="1" x14ac:dyDescent="0.25">
      <c r="A8" s="81"/>
      <c r="B8" s="59"/>
      <c r="C8" s="59"/>
      <c r="D8" s="59"/>
      <c r="E8" s="59"/>
      <c r="F8" s="59"/>
      <c r="G8" s="27" t="s">
        <v>213</v>
      </c>
      <c r="H8" s="27" t="s">
        <v>217</v>
      </c>
      <c r="I8" s="59"/>
      <c r="J8" s="59"/>
      <c r="K8" s="59"/>
      <c r="L8" s="59"/>
      <c r="M8" s="100"/>
    </row>
    <row r="9" spans="1:14" ht="45" customHeight="1" x14ac:dyDescent="0.25">
      <c r="A9" s="81"/>
      <c r="B9" s="59"/>
      <c r="C9" s="59"/>
      <c r="D9" s="59"/>
      <c r="E9" s="59"/>
      <c r="F9" s="59"/>
      <c r="G9" s="27" t="s">
        <v>221</v>
      </c>
      <c r="H9" s="27" t="s">
        <v>218</v>
      </c>
      <c r="I9" s="59"/>
      <c r="J9" s="59"/>
      <c r="K9" s="59"/>
      <c r="L9" s="59"/>
      <c r="M9" s="100"/>
    </row>
    <row r="10" spans="1:14" ht="120" customHeight="1" x14ac:dyDescent="0.25">
      <c r="A10" s="89"/>
      <c r="B10" s="46"/>
      <c r="C10" s="46"/>
      <c r="D10" s="46"/>
      <c r="E10" s="46"/>
      <c r="F10" s="46"/>
      <c r="G10" s="27" t="s">
        <v>222</v>
      </c>
      <c r="H10" s="27" t="s">
        <v>216</v>
      </c>
      <c r="I10" s="46"/>
      <c r="J10" s="46"/>
      <c r="K10" s="46"/>
      <c r="L10" s="46"/>
      <c r="M10" s="67"/>
    </row>
    <row r="11" spans="1:14" ht="30" x14ac:dyDescent="0.25">
      <c r="A11" s="68" t="s">
        <v>44</v>
      </c>
      <c r="B11" s="57" t="s">
        <v>215</v>
      </c>
      <c r="C11" s="57" t="s">
        <v>232</v>
      </c>
      <c r="D11" s="57" t="s">
        <v>31</v>
      </c>
      <c r="E11" s="57"/>
      <c r="F11" s="57"/>
      <c r="G11" s="15" t="s">
        <v>46</v>
      </c>
      <c r="H11" s="15" t="s">
        <v>43</v>
      </c>
      <c r="I11" s="57"/>
      <c r="J11" s="57" t="s">
        <v>225</v>
      </c>
      <c r="K11" s="68"/>
      <c r="L11" s="68" t="str">
        <f>J7</f>
        <v>Agenda Visualizada</v>
      </c>
      <c r="M11" s="68" t="str">
        <f>B7</f>
        <v>MostrarAgenda</v>
      </c>
    </row>
    <row r="12" spans="1:14" ht="30" x14ac:dyDescent="0.25">
      <c r="A12" s="70"/>
      <c r="B12" s="57"/>
      <c r="C12" s="57"/>
      <c r="D12" s="57"/>
      <c r="E12" s="57"/>
      <c r="F12" s="57"/>
      <c r="G12" s="15" t="s">
        <v>223</v>
      </c>
      <c r="H12" s="15" t="s">
        <v>219</v>
      </c>
      <c r="I12" s="57"/>
      <c r="J12" s="57"/>
      <c r="K12" s="70"/>
      <c r="L12" s="70"/>
      <c r="M12" s="70"/>
    </row>
    <row r="13" spans="1:14" ht="68.25" customHeight="1" x14ac:dyDescent="0.25">
      <c r="A13" s="69"/>
      <c r="B13" s="57"/>
      <c r="C13" s="57"/>
      <c r="D13" s="57"/>
      <c r="E13" s="57"/>
      <c r="F13" s="57"/>
      <c r="G13" s="15" t="s">
        <v>227</v>
      </c>
      <c r="H13" s="15" t="s">
        <v>220</v>
      </c>
      <c r="I13" s="57"/>
      <c r="J13" s="57"/>
      <c r="K13" s="69"/>
      <c r="L13" s="69"/>
      <c r="M13" s="69"/>
    </row>
  </sheetData>
  <mergeCells count="39">
    <mergeCell ref="L11:L13"/>
    <mergeCell ref="M11:M13"/>
    <mergeCell ref="E7:E10"/>
    <mergeCell ref="F7:F10"/>
    <mergeCell ref="I7:I10"/>
    <mergeCell ref="L7:L10"/>
    <mergeCell ref="M7:M10"/>
    <mergeCell ref="I11:I13"/>
    <mergeCell ref="J11:J13"/>
    <mergeCell ref="K11:K13"/>
    <mergeCell ref="K7:K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I5:I6"/>
    <mergeCell ref="K5:K6"/>
    <mergeCell ref="C5:C6"/>
    <mergeCell ref="D5:D6"/>
    <mergeCell ref="E5:F5"/>
    <mergeCell ref="G5:H5"/>
    <mergeCell ref="J5:J6"/>
    <mergeCell ref="A7:A10"/>
    <mergeCell ref="B7:B10"/>
    <mergeCell ref="C7:C10"/>
    <mergeCell ref="A11:A13"/>
    <mergeCell ref="B11:B13"/>
    <mergeCell ref="C11:C13"/>
    <mergeCell ref="D11:D13"/>
    <mergeCell ref="E11:E13"/>
    <mergeCell ref="F11:F13"/>
    <mergeCell ref="J7:J10"/>
    <mergeCell ref="D7:D10"/>
  </mergeCells>
  <hyperlinks>
    <hyperlink ref="A1" location="'Objetos de Dominio'!A1" display="Volver al inicio" xr:uid="{0FFCE0F6-4B2A-46B7-A87E-D68FF7EC8456}"/>
    <hyperlink ref="A1:N1" location="'Listado Objetos de Dominio'!A1" display="&lt;-Volver al inicio" xr:uid="{ED57EF86-B37A-4EEC-9E9E-0ED6DB7A4D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0A8A-D145-4A40-899B-3F1DD7EAE43B}">
  <dimension ref="A1:N8"/>
  <sheetViews>
    <sheetView tabSelected="1" topLeftCell="A2" workbookViewId="0">
      <selection activeCell="G17" sqref="G17"/>
    </sheetView>
  </sheetViews>
  <sheetFormatPr baseColWidth="10" defaultColWidth="11.42578125" defaultRowHeight="15" x14ac:dyDescent="0.25"/>
  <cols>
    <col min="1" max="1" width="17.140625" style="20" bestFit="1" customWidth="1"/>
    <col min="2" max="2" width="10" style="20" bestFit="1" customWidth="1"/>
    <col min="3" max="3" width="18.7109375" style="20" bestFit="1" customWidth="1"/>
    <col min="4" max="4" width="27.140625" style="20" bestFit="1" customWidth="1"/>
    <col min="5" max="5" width="10.28515625" style="20" bestFit="1" customWidth="1"/>
    <col min="6" max="6" width="9.85546875" style="20" bestFit="1" customWidth="1"/>
    <col min="7" max="7" width="10.140625" style="20" bestFit="1" customWidth="1"/>
    <col min="8" max="8" width="15.28515625" style="20" bestFit="1" customWidth="1"/>
    <col min="9" max="9" width="13.7109375" style="20" bestFit="1" customWidth="1"/>
    <col min="10" max="10" width="22.140625" style="20" bestFit="1" customWidth="1"/>
    <col min="11" max="11" width="19.7109375" style="20" bestFit="1" customWidth="1"/>
    <col min="12" max="12" width="13.28515625" style="20" bestFit="1" customWidth="1"/>
    <col min="13" max="13" width="18.7109375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4" ht="15.75" thickBot="1" x14ac:dyDescent="0.3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29" t="s">
        <v>2</v>
      </c>
      <c r="B2" s="48" t="str">
        <f>'Listado Objetos de Dominio'!$A$9</f>
        <v>TipoCubículo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22"/>
    </row>
    <row r="3" spans="1:14" ht="15.75" customHeight="1" x14ac:dyDescent="0.25">
      <c r="A3" s="30" t="s">
        <v>3</v>
      </c>
      <c r="B3" s="50" t="str">
        <f>'Listado Objetos de Dominio'!$B$9</f>
        <v>Objeto dominio que representa el tipo de cubículo  en el que se atenderá al usuario, para saber si es virtual o presencial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60"/>
      <c r="N3" s="22"/>
    </row>
    <row r="4" spans="1:14" ht="15.75" customHeight="1" x14ac:dyDescent="0.25">
      <c r="A4" s="26" t="s">
        <v>5</v>
      </c>
      <c r="B4" s="43" t="s">
        <v>12</v>
      </c>
      <c r="C4" s="43"/>
      <c r="D4" s="7" t="s">
        <v>22</v>
      </c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61" t="s">
        <v>17</v>
      </c>
      <c r="M4" s="62" t="s">
        <v>18</v>
      </c>
      <c r="N4" s="22"/>
    </row>
    <row r="5" spans="1:14" x14ac:dyDescent="0.25">
      <c r="A5" s="63" t="s">
        <v>5</v>
      </c>
      <c r="B5" s="43" t="s">
        <v>6</v>
      </c>
      <c r="C5" s="43" t="s">
        <v>0</v>
      </c>
      <c r="D5" s="64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61"/>
      <c r="M5" s="62"/>
    </row>
    <row r="6" spans="1:14" x14ac:dyDescent="0.25">
      <c r="A6" s="63"/>
      <c r="B6" s="43"/>
      <c r="C6" s="43"/>
      <c r="D6" s="65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61"/>
      <c r="M6" s="62"/>
    </row>
    <row r="7" spans="1:14" ht="105" x14ac:dyDescent="0.25">
      <c r="A7" s="32" t="s">
        <v>226</v>
      </c>
      <c r="B7" s="45" t="s">
        <v>241</v>
      </c>
      <c r="C7" s="45" t="s">
        <v>242</v>
      </c>
      <c r="D7" s="45" t="s">
        <v>31</v>
      </c>
      <c r="E7" s="45"/>
      <c r="F7" s="45"/>
      <c r="G7" s="18" t="s">
        <v>228</v>
      </c>
      <c r="H7" s="18" t="s">
        <v>229</v>
      </c>
      <c r="I7" s="45"/>
      <c r="J7" s="45" t="s">
        <v>243</v>
      </c>
      <c r="K7" s="45"/>
      <c r="L7" s="45"/>
      <c r="M7" s="45"/>
    </row>
    <row r="8" spans="1:14" ht="90" x14ac:dyDescent="0.25">
      <c r="A8" s="32" t="s">
        <v>38</v>
      </c>
      <c r="B8" s="46"/>
      <c r="C8" s="46"/>
      <c r="D8" s="46"/>
      <c r="E8" s="46"/>
      <c r="F8" s="46"/>
      <c r="G8" s="28" t="s">
        <v>46</v>
      </c>
      <c r="H8" s="28" t="s">
        <v>43</v>
      </c>
      <c r="I8" s="46"/>
      <c r="J8" s="46"/>
      <c r="K8" s="46"/>
      <c r="L8" s="46"/>
      <c r="M8" s="46"/>
    </row>
  </sheetData>
  <mergeCells count="27">
    <mergeCell ref="J5:J6"/>
    <mergeCell ref="K7:K8"/>
    <mergeCell ref="L7:L8"/>
    <mergeCell ref="M7:M8"/>
    <mergeCell ref="B7:B8"/>
    <mergeCell ref="C7:C8"/>
    <mergeCell ref="D7:D8"/>
    <mergeCell ref="E7:E8"/>
    <mergeCell ref="F7:F8"/>
    <mergeCell ref="I7:I8"/>
    <mergeCell ref="J7:J8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9826981B-0A31-4ECD-99D9-7C729A211E23}"/>
    <hyperlink ref="A1:N1" location="'Listado Objetos de Dominio'!A1" display="&lt;-Volver al inicio" xr:uid="{257D3C83-1833-4506-9F4D-E03D790B7073}"/>
    <hyperlink ref="D1" location="'Listado Objetos de Dominio'!A1" display="&lt;-Volver al inicio" xr:uid="{CDE57C42-D3B8-4806-BC68-D0C2B5DCE9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688A-6B9E-488A-8251-78399EEA693C}">
  <dimension ref="A1:N20"/>
  <sheetViews>
    <sheetView zoomScale="55" zoomScaleNormal="55" workbookViewId="0">
      <pane ySplit="2" topLeftCell="A3" activePane="bottomLeft" state="frozen"/>
      <selection pane="bottomLeft" activeCell="H29" sqref="H29"/>
    </sheetView>
  </sheetViews>
  <sheetFormatPr baseColWidth="10" defaultColWidth="11.42578125" defaultRowHeight="15" x14ac:dyDescent="0.25"/>
  <cols>
    <col min="1" max="1" width="23" style="20" customWidth="1"/>
    <col min="2" max="2" width="20.85546875" style="20" bestFit="1" customWidth="1"/>
    <col min="3" max="3" width="64.85546875" style="20" bestFit="1" customWidth="1"/>
    <col min="4" max="4" width="38.85546875" style="20" bestFit="1" customWidth="1"/>
    <col min="5" max="5" width="15.140625" style="20" bestFit="1" customWidth="1"/>
    <col min="6" max="6" width="15" style="20" bestFit="1" customWidth="1"/>
    <col min="7" max="7" width="20.85546875" style="20" bestFit="1" customWidth="1"/>
    <col min="8" max="8" width="146.140625" style="20" bestFit="1" customWidth="1"/>
    <col min="9" max="9" width="20.140625" style="20" bestFit="1" customWidth="1"/>
    <col min="10" max="10" width="24.85546875" style="20" bestFit="1" customWidth="1"/>
    <col min="11" max="11" width="28.7109375" style="20" bestFit="1" customWidth="1"/>
    <col min="12" max="12" width="24.85546875" style="20" bestFit="1" customWidth="1"/>
    <col min="13" max="13" width="29.42578125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4" ht="15.75" thickBot="1" x14ac:dyDescent="0.3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21" t="s">
        <v>2</v>
      </c>
      <c r="B2" s="102" t="str">
        <f>'[1]Listado Objetos de Dominio'!$A$4</f>
        <v>Personal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22"/>
    </row>
    <row r="3" spans="1:14" ht="15.75" customHeight="1" x14ac:dyDescent="0.25">
      <c r="A3" s="23" t="s">
        <v>3</v>
      </c>
      <c r="B3" s="50" t="str">
        <f>'[1]Listado Objetos de Dominio'!$B$4</f>
        <v>Objeto de dominio que representa a los empleados de la clínica, en donde podemos ver información personal, sus especialidades y si está asignado en el momento a un horario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22"/>
    </row>
    <row r="4" spans="1:14" ht="15.75" customHeight="1" x14ac:dyDescent="0.25">
      <c r="A4" s="24" t="s">
        <v>5</v>
      </c>
      <c r="B4" s="43" t="s">
        <v>12</v>
      </c>
      <c r="C4" s="43"/>
      <c r="D4" s="7" t="s">
        <v>22</v>
      </c>
      <c r="E4" s="51" t="s">
        <v>19</v>
      </c>
      <c r="F4" s="51"/>
      <c r="G4" s="52" t="s">
        <v>13</v>
      </c>
      <c r="H4" s="52"/>
      <c r="I4" s="3" t="s">
        <v>14</v>
      </c>
      <c r="J4" s="4" t="s">
        <v>11</v>
      </c>
      <c r="K4" s="6" t="s">
        <v>16</v>
      </c>
      <c r="L4" s="53" t="s">
        <v>17</v>
      </c>
      <c r="M4" s="54" t="s">
        <v>18</v>
      </c>
      <c r="N4" s="22"/>
    </row>
    <row r="5" spans="1:14" x14ac:dyDescent="0.25">
      <c r="A5" s="42" t="s">
        <v>5</v>
      </c>
      <c r="B5" s="43" t="s">
        <v>6</v>
      </c>
      <c r="C5" s="43" t="s">
        <v>0</v>
      </c>
      <c r="D5" s="41" t="s">
        <v>23</v>
      </c>
      <c r="E5" s="51" t="s">
        <v>20</v>
      </c>
      <c r="F5" s="51"/>
      <c r="G5" s="52" t="s">
        <v>7</v>
      </c>
      <c r="H5" s="52"/>
      <c r="I5" s="56" t="s">
        <v>15</v>
      </c>
      <c r="J5" s="40" t="s">
        <v>8</v>
      </c>
      <c r="K5" s="55" t="s">
        <v>10</v>
      </c>
      <c r="L5" s="53"/>
      <c r="M5" s="54"/>
    </row>
    <row r="6" spans="1:14" x14ac:dyDescent="0.25">
      <c r="A6" s="42"/>
      <c r="B6" s="43"/>
      <c r="C6" s="43"/>
      <c r="D6" s="41"/>
      <c r="E6" s="5" t="s">
        <v>21</v>
      </c>
      <c r="F6" s="5" t="s">
        <v>0</v>
      </c>
      <c r="G6" s="16" t="s">
        <v>9</v>
      </c>
      <c r="H6" s="16" t="s">
        <v>0</v>
      </c>
      <c r="I6" s="56"/>
      <c r="J6" s="40"/>
      <c r="K6" s="55"/>
      <c r="L6" s="53"/>
      <c r="M6" s="54"/>
    </row>
    <row r="7" spans="1:14" ht="90" customHeight="1" x14ac:dyDescent="0.25">
      <c r="A7" s="44" t="s">
        <v>44</v>
      </c>
      <c r="B7" s="44" t="s">
        <v>101</v>
      </c>
      <c r="C7" s="44" t="s">
        <v>102</v>
      </c>
      <c r="D7" s="44" t="s">
        <v>90</v>
      </c>
      <c r="E7" s="44"/>
      <c r="F7" s="44"/>
      <c r="G7" s="18" t="s">
        <v>103</v>
      </c>
      <c r="H7" s="18" t="s">
        <v>43</v>
      </c>
      <c r="I7" s="44"/>
      <c r="J7" s="44" t="s">
        <v>104</v>
      </c>
      <c r="K7" s="44"/>
      <c r="L7" s="44" t="str">
        <f>J11</f>
        <v>Empleado modificado</v>
      </c>
      <c r="M7" s="44" t="str">
        <f>B11</f>
        <v>Modificar Empleado</v>
      </c>
    </row>
    <row r="8" spans="1:14" ht="120" customHeight="1" x14ac:dyDescent="0.25">
      <c r="A8" s="44"/>
      <c r="B8" s="44"/>
      <c r="C8" s="44"/>
      <c r="D8" s="44"/>
      <c r="E8" s="44"/>
      <c r="F8" s="44"/>
      <c r="G8" s="18" t="s">
        <v>105</v>
      </c>
      <c r="H8" s="18" t="s">
        <v>106</v>
      </c>
      <c r="I8" s="44"/>
      <c r="J8" s="44"/>
      <c r="K8" s="44"/>
      <c r="L8" s="44"/>
      <c r="M8" s="44"/>
    </row>
    <row r="9" spans="1:14" ht="135" customHeight="1" x14ac:dyDescent="0.25">
      <c r="A9" s="44"/>
      <c r="B9" s="44"/>
      <c r="C9" s="44"/>
      <c r="D9" s="44"/>
      <c r="E9" s="44"/>
      <c r="F9" s="44"/>
      <c r="G9" s="18" t="s">
        <v>107</v>
      </c>
      <c r="H9" s="18" t="s">
        <v>108</v>
      </c>
      <c r="I9" s="44"/>
      <c r="J9" s="44"/>
      <c r="K9" s="44"/>
      <c r="L9" s="18" t="str">
        <f>J14</f>
        <v>Empleado eliminado</v>
      </c>
      <c r="M9" s="18" t="str">
        <f>B14</f>
        <v>Eliminar Empleado</v>
      </c>
    </row>
    <row r="10" spans="1:14" ht="105" customHeight="1" x14ac:dyDescent="0.25">
      <c r="A10" s="44"/>
      <c r="B10" s="44"/>
      <c r="C10" s="44"/>
      <c r="D10" s="44"/>
      <c r="E10" s="44"/>
      <c r="F10" s="44"/>
      <c r="G10" s="18" t="s">
        <v>109</v>
      </c>
      <c r="H10" s="18" t="s">
        <v>110</v>
      </c>
      <c r="I10" s="44"/>
      <c r="J10" s="44"/>
      <c r="K10" s="44"/>
      <c r="L10" s="18" t="str">
        <f>J17</f>
        <v>Empleados Consultados</v>
      </c>
      <c r="M10" s="18" t="str">
        <f>B17</f>
        <v>Buscar Empleado</v>
      </c>
    </row>
    <row r="11" spans="1:14" s="14" customFormat="1" x14ac:dyDescent="0.25">
      <c r="A11" s="57" t="s">
        <v>44</v>
      </c>
      <c r="B11" s="57" t="s">
        <v>111</v>
      </c>
      <c r="C11" s="57" t="s">
        <v>112</v>
      </c>
      <c r="D11" s="57" t="s">
        <v>90</v>
      </c>
      <c r="E11" s="57"/>
      <c r="F11" s="57"/>
      <c r="G11" s="15" t="s">
        <v>103</v>
      </c>
      <c r="H11" s="15" t="s">
        <v>43</v>
      </c>
      <c r="I11" s="57"/>
      <c r="J11" s="57" t="s">
        <v>113</v>
      </c>
      <c r="K11" s="57"/>
      <c r="L11" s="15" t="str">
        <f>J7</f>
        <v>Empleado creado</v>
      </c>
      <c r="M11" s="15" t="str">
        <f>B7</f>
        <v>Crear Empleado</v>
      </c>
      <c r="N11" s="25"/>
    </row>
    <row r="12" spans="1:14" s="14" customFormat="1" x14ac:dyDescent="0.25">
      <c r="A12" s="57"/>
      <c r="B12" s="57"/>
      <c r="C12" s="57"/>
      <c r="D12" s="57"/>
      <c r="E12" s="57"/>
      <c r="F12" s="57"/>
      <c r="G12" s="15" t="s">
        <v>114</v>
      </c>
      <c r="H12" s="15" t="s">
        <v>115</v>
      </c>
      <c r="I12" s="57"/>
      <c r="J12" s="57"/>
      <c r="K12" s="57"/>
      <c r="L12" s="15" t="str">
        <f>J14</f>
        <v>Empleado eliminado</v>
      </c>
      <c r="M12" s="15" t="str">
        <f>B14</f>
        <v>Eliminar Empleado</v>
      </c>
      <c r="N12" s="25"/>
    </row>
    <row r="13" spans="1:14" s="14" customFormat="1" x14ac:dyDescent="0.25">
      <c r="A13" s="57"/>
      <c r="B13" s="57"/>
      <c r="C13" s="57"/>
      <c r="D13" s="57"/>
      <c r="E13" s="57"/>
      <c r="F13" s="57"/>
      <c r="G13" s="15" t="s">
        <v>116</v>
      </c>
      <c r="H13" s="15" t="s">
        <v>117</v>
      </c>
      <c r="I13" s="57"/>
      <c r="J13" s="57"/>
      <c r="K13" s="57"/>
      <c r="L13" s="15" t="str">
        <f>J17</f>
        <v>Empleados Consultados</v>
      </c>
      <c r="M13" s="15" t="str">
        <f>B17</f>
        <v>Buscar Empleado</v>
      </c>
      <c r="N13" s="25"/>
    </row>
    <row r="14" spans="1:14" ht="15" customHeight="1" x14ac:dyDescent="0.25">
      <c r="A14" s="45" t="s">
        <v>44</v>
      </c>
      <c r="B14" s="45" t="s">
        <v>118</v>
      </c>
      <c r="C14" s="45" t="s">
        <v>119</v>
      </c>
      <c r="D14" s="45" t="s">
        <v>90</v>
      </c>
      <c r="E14" s="45"/>
      <c r="F14" s="45"/>
      <c r="G14" s="45" t="s">
        <v>120</v>
      </c>
      <c r="H14" s="45" t="s">
        <v>121</v>
      </c>
      <c r="I14" s="45"/>
      <c r="J14" s="45" t="s">
        <v>122</v>
      </c>
      <c r="K14" s="45"/>
      <c r="L14" s="18" t="str">
        <f>J7</f>
        <v>Empleado creado</v>
      </c>
      <c r="M14" s="18" t="str">
        <f>B7</f>
        <v>Crear Empleado</v>
      </c>
    </row>
    <row r="15" spans="1:14" ht="1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18" t="str">
        <f>J14</f>
        <v>Empleado eliminado</v>
      </c>
      <c r="M15" s="18" t="str">
        <f>B11</f>
        <v>Modificar Empleado</v>
      </c>
    </row>
    <row r="16" spans="1:14" ht="15" customHeight="1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18" t="str">
        <f>J17</f>
        <v>Empleados Consultados</v>
      </c>
      <c r="M16" s="18" t="str">
        <f>B17</f>
        <v>Buscar Empleado</v>
      </c>
    </row>
    <row r="17" spans="1:13" x14ac:dyDescent="0.25">
      <c r="A17" s="14" t="s">
        <v>42</v>
      </c>
      <c r="B17" s="58" t="s">
        <v>123</v>
      </c>
      <c r="C17" s="58" t="s">
        <v>124</v>
      </c>
      <c r="D17" s="58" t="s">
        <v>90</v>
      </c>
      <c r="E17" s="58"/>
      <c r="F17" s="58"/>
      <c r="G17" s="58" t="s">
        <v>125</v>
      </c>
      <c r="H17" s="58" t="s">
        <v>45</v>
      </c>
      <c r="I17" s="58"/>
      <c r="J17" s="58" t="s">
        <v>126</v>
      </c>
      <c r="K17" s="58"/>
      <c r="L17" s="14" t="str">
        <f>J7</f>
        <v>Empleado creado</v>
      </c>
      <c r="M17" s="14" t="str">
        <f>B7</f>
        <v>Crear Empleado</v>
      </c>
    </row>
    <row r="18" spans="1:13" x14ac:dyDescent="0.25">
      <c r="A18" s="14" t="s">
        <v>44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14" t="str">
        <f>J11</f>
        <v>Empleado modificado</v>
      </c>
      <c r="M18" s="14" t="str">
        <f>B11</f>
        <v>Modificar Empleado</v>
      </c>
    </row>
    <row r="19" spans="1:13" x14ac:dyDescent="0.25">
      <c r="A19" s="58" t="s">
        <v>38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 t="str">
        <f>J14</f>
        <v>Empleado eliminado</v>
      </c>
      <c r="M19" s="58" t="str">
        <f>B14</f>
        <v>Eliminar Empleado</v>
      </c>
    </row>
    <row r="20" spans="1:13" x14ac:dyDescent="0.25">
      <c r="A20" s="58"/>
      <c r="B20" s="58"/>
      <c r="C20" s="58"/>
      <c r="D20" s="58"/>
      <c r="E20" s="58"/>
      <c r="F20" s="58"/>
      <c r="G20" s="14" t="s">
        <v>103</v>
      </c>
      <c r="H20" s="14" t="s">
        <v>43</v>
      </c>
      <c r="I20" s="58"/>
      <c r="J20" s="58"/>
      <c r="K20" s="58"/>
      <c r="L20" s="58"/>
      <c r="M20" s="58"/>
    </row>
  </sheetData>
  <mergeCells count="61">
    <mergeCell ref="A19:A20"/>
    <mergeCell ref="L19:L20"/>
    <mergeCell ref="B17:B20"/>
    <mergeCell ref="C17:C20"/>
    <mergeCell ref="D17:D20"/>
    <mergeCell ref="E17:E20"/>
    <mergeCell ref="F17:F20"/>
    <mergeCell ref="F14:F16"/>
    <mergeCell ref="I14:I16"/>
    <mergeCell ref="J14:J16"/>
    <mergeCell ref="K14:K16"/>
    <mergeCell ref="M19:M20"/>
    <mergeCell ref="G17:G19"/>
    <mergeCell ref="H17:H19"/>
    <mergeCell ref="I17:I20"/>
    <mergeCell ref="J17:J20"/>
    <mergeCell ref="K17:K20"/>
    <mergeCell ref="G14:G16"/>
    <mergeCell ref="H14:H16"/>
    <mergeCell ref="A14:A16"/>
    <mergeCell ref="B14:B16"/>
    <mergeCell ref="C14:C16"/>
    <mergeCell ref="D14:D16"/>
    <mergeCell ref="E14:E16"/>
    <mergeCell ref="I5:I6"/>
    <mergeCell ref="L7:L8"/>
    <mergeCell ref="M7:M8"/>
    <mergeCell ref="A11:A13"/>
    <mergeCell ref="B11:B13"/>
    <mergeCell ref="C11:C13"/>
    <mergeCell ref="D11:D13"/>
    <mergeCell ref="E11:E13"/>
    <mergeCell ref="F11:F13"/>
    <mergeCell ref="I11:I13"/>
    <mergeCell ref="J11:J13"/>
    <mergeCell ref="K11:K13"/>
    <mergeCell ref="F7:F10"/>
    <mergeCell ref="I7:I10"/>
    <mergeCell ref="J7:J10"/>
    <mergeCell ref="K7:K10"/>
    <mergeCell ref="A7:A10"/>
    <mergeCell ref="B7:B10"/>
    <mergeCell ref="C7:C10"/>
    <mergeCell ref="D7:D10"/>
    <mergeCell ref="E7:E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hyperlinks>
    <hyperlink ref="B1:N1" location="'Listado Objetos de Dominio'!A1" display="&lt;-Volver al inicio" xr:uid="{B551CAF9-26B7-4919-8619-CC492177C8C1}"/>
    <hyperlink ref="D1" location="'Listado Objetos de Dominio'!A1" display="&lt;-Volver al inicio" xr:uid="{DE1CF340-22C4-4F98-BFE7-FC5F1FE1E2AC}"/>
    <hyperlink ref="A1" location="'Objetos de Dominio'!A1" display="Volver al inicio" xr:uid="{4605C681-F7A6-4CF4-A786-C3EDF1D04D8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2AB363-342C-4198-8459-FE5DD3545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Flujo de eventos en el tiempo</vt:lpstr>
      <vt:lpstr>Listado Objetos de Dominio</vt:lpstr>
      <vt:lpstr>Turno</vt:lpstr>
      <vt:lpstr>Cubículo</vt:lpstr>
      <vt:lpstr>Cita</vt:lpstr>
      <vt:lpstr>EstadoCita</vt:lpstr>
      <vt:lpstr>Agenda</vt:lpstr>
      <vt:lpstr>TipoCubículo</vt:lpstr>
      <vt:lpstr>Personal</vt:lpstr>
      <vt:lpstr>Servicio</vt:lpstr>
      <vt:lpstr>Paciente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2024-05-31T17:43:37Z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