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Empleados - BodyHealty\"/>
    </mc:Choice>
  </mc:AlternateContent>
  <xr:revisionPtr revIDLastSave="0" documentId="13_ncr:1_{671C06D2-384F-492D-AAA7-F0C7C7CB0AFA}" xr6:coauthVersionLast="47" xr6:coauthVersionMax="47" xr10:uidLastSave="{00000000-0000-0000-0000-000000000000}"/>
  <bookViews>
    <workbookView xWindow="-120" yWindow="-120" windowWidth="29040" windowHeight="15840" firstSheet="1" activeTab="2" xr2:uid="{36012E7C-B3F4-482B-AC16-7CCB81B9AE88}"/>
  </bookViews>
  <sheets>
    <sheet name="Flujo de eventos en el tiempo" sheetId="61" r:id="rId1"/>
    <sheet name="Listado Objetos de Dominio" sheetId="67" r:id="rId2"/>
    <sheet name="Especialidad" sheetId="66" r:id="rId3"/>
    <sheet name="Personal" sheetId="24" r:id="rId4"/>
    <sheet name="PersonalEspecialidad" sheetId="69" r:id="rId5"/>
    <sheet name="TipoDocumento" sheetId="71" r:id="rId6"/>
  </sheets>
  <externalReferences>
    <externalReference r:id="rId7"/>
    <externalReference r:id="rId8"/>
  </externalReference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66" l="1"/>
  <c r="M13" i="66"/>
  <c r="L14" i="66"/>
  <c r="L13" i="66"/>
  <c r="M19" i="24"/>
  <c r="L19" i="24"/>
  <c r="M18" i="24"/>
  <c r="L18" i="24"/>
  <c r="M17" i="24"/>
  <c r="L17" i="24"/>
  <c r="M16" i="24"/>
  <c r="L16" i="24"/>
  <c r="M15" i="24"/>
  <c r="L15" i="24"/>
  <c r="M14" i="24"/>
  <c r="L14" i="24"/>
  <c r="M13" i="24"/>
  <c r="L13" i="24"/>
  <c r="M12" i="24"/>
  <c r="L12" i="24"/>
  <c r="M11" i="24"/>
  <c r="L11" i="24"/>
  <c r="M10" i="24"/>
  <c r="L10" i="24"/>
  <c r="M9" i="24"/>
  <c r="L9" i="24"/>
  <c r="M7" i="24"/>
  <c r="L7" i="24"/>
  <c r="M9" i="69" l="1"/>
  <c r="L9" i="69"/>
  <c r="B3" i="24"/>
  <c r="B2" i="24"/>
  <c r="B3" i="71"/>
  <c r="B2" i="71"/>
  <c r="B3" i="69"/>
  <c r="B2" i="69"/>
  <c r="B3" i="66"/>
  <c r="B2" i="66"/>
  <c r="M16" i="69" l="1"/>
  <c r="L16" i="69"/>
  <c r="M15" i="69"/>
  <c r="L15" i="69"/>
  <c r="M13" i="69"/>
  <c r="L13" i="69"/>
  <c r="M11" i="69"/>
  <c r="L11" i="69"/>
  <c r="M7" i="69"/>
  <c r="L7" i="69"/>
  <c r="M17" i="66" l="1"/>
  <c r="L17" i="66"/>
  <c r="M16" i="66"/>
  <c r="L16" i="66"/>
  <c r="M15" i="66"/>
  <c r="L15" i="66"/>
  <c r="M12" i="66"/>
  <c r="L12" i="66"/>
  <c r="M11" i="66"/>
  <c r="L11" i="66"/>
  <c r="M10" i="66"/>
  <c r="L10" i="66"/>
  <c r="M9" i="66"/>
  <c r="L9" i="66"/>
  <c r="M8" i="66"/>
  <c r="L8" i="66"/>
  <c r="M7" i="66"/>
  <c r="L7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<sst xmlns="http://schemas.openxmlformats.org/spreadsheetml/2006/main" count="250" uniqueCount="120">
  <si>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</si>
  <si>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</si>
  <si>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</si>
  <si>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</si>
  <si>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</si>
  <si>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</si>
  <si>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</si>
  <si>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</si>
  <si>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</si>
  <si>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</si>
  <si>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</si>
  <si>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</si>
  <si>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</si>
  <si>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</si>
  <si>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</si>
  <si>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</si>
  <si>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</si>
  <si>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</si>
  <si>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</si>
  <si>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</si>
  <si>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</si>
  <si>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</si>
  <si>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</si>
  <si>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</si>
  <si>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</si>
  <si>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</si>
  <si>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</si>
  <si>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</si>
  <si>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</si>
  <si>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Pacientes</t>
  </si>
  <si>
    <t>Los datos deben cumplir con reglas de obligatoriedad, formato, longitud, rango</t>
  </si>
  <si>
    <t>PersonalMedico</t>
  </si>
  <si>
    <t>Se deben establecer medidas para proteger la privacidad y la confidencialidad de la información del paciente</t>
  </si>
  <si>
    <t>Administrador</t>
  </si>
  <si>
    <t>Para aquellos datos que se envíen como paámetros de consulta, se debe asegurar que cumplan con reglas de  obligatoriedad, formato, longitud, rango</t>
  </si>
  <si>
    <t>PersonalEspecialidad</t>
  </si>
  <si>
    <t>Objeto de dominio que representa el nivel de especialidad que tiene el personal con el servicio que va ofrecer</t>
  </si>
  <si>
    <t>Objeto de dominio que representa a los empleados de la clínica, en donde podemos ver información personal, sus especialidades y si está asignado en el momento a un horario</t>
  </si>
  <si>
    <t>Especialidad</t>
  </si>
  <si>
    <t>Objeto de dominio que representa las especialidades que ofrece la clínica, el tiempo promedio de demora y una definición del servicio a ofrecer</t>
  </si>
  <si>
    <t>Especialidad Creada</t>
  </si>
  <si>
    <t>Especialidad Modificada</t>
  </si>
  <si>
    <t>Especialidad Eliminada</t>
  </si>
  <si>
    <t>Especialidad Consultada</t>
  </si>
  <si>
    <t>Poo-empleados-001</t>
  </si>
  <si>
    <t>Poo-Empleados-003</t>
  </si>
  <si>
    <t>Poo-Empleados-004</t>
  </si>
  <si>
    <t>Solo se puede modificar un Especialidad que exista</t>
  </si>
  <si>
    <t>No debe de existir una especialidad con el mismo nombre, a excepción de la que se está creando</t>
  </si>
  <si>
    <t>No debe de existir una especialidad con el mismo nombre, a excepción de la que se está modificando</t>
  </si>
  <si>
    <t>Solo se puede eliminar una Especialidad que exista</t>
  </si>
  <si>
    <t>Poo-Empleados-005</t>
  </si>
  <si>
    <t>Poo-Empleados-006</t>
  </si>
  <si>
    <t>Empleados</t>
  </si>
  <si>
    <t>Crear Empleado</t>
  </si>
  <si>
    <t>Modificar Empleado</t>
  </si>
  <si>
    <t>Eliminar Empleado</t>
  </si>
  <si>
    <t>Buscar Empleado</t>
  </si>
  <si>
    <t>Comando que permite crear un empleado en el sistema</t>
  </si>
  <si>
    <t>Comando que permite modificar un empleado</t>
  </si>
  <si>
    <t>Comando que me permite eliminar un empleado</t>
  </si>
  <si>
    <t>Comando que me permite consultar la información de un empleado</t>
  </si>
  <si>
    <t>Poo-Empleados-001</t>
  </si>
  <si>
    <t>Se debe obtener el consentimiento informado del empleado antes de crear su registro en el sistema.</t>
  </si>
  <si>
    <t>Poo-Empleados-008</t>
  </si>
  <si>
    <t>Poo-Empleados-009</t>
  </si>
  <si>
    <t>Poo-Empleados-010</t>
  </si>
  <si>
    <t>No debe de existir un empleado con el mismo tipo de documento y número de documento</t>
  </si>
  <si>
    <t>Poo-Empleados-011</t>
  </si>
  <si>
    <t>Solo se puede modificar un Empleado que exista</t>
  </si>
  <si>
    <t>Poo-Empleados-012</t>
  </si>
  <si>
    <t>No debe existir un Empleado con el mismo tipo de Documento y Número Document a exepción de que sea el paciente que se está modificando</t>
  </si>
  <si>
    <t>Solo se puede eliminar un Empleado que exista</t>
  </si>
  <si>
    <t>Poo-Empleados-013</t>
  </si>
  <si>
    <t>Poo-Empleados-014</t>
  </si>
  <si>
    <t>Poo-Empleados-015</t>
  </si>
  <si>
    <t>Empleado creado</t>
  </si>
  <si>
    <t>Empleado modificado</t>
  </si>
  <si>
    <t>Empleado eliminado</t>
  </si>
  <si>
    <t>Empleados Consultados</t>
  </si>
  <si>
    <t>No debe de existir más de un registro con la misma especialidad y Nivel de competencia, a exepción del que se está  creando</t>
  </si>
  <si>
    <t>Poo-Empleados-016</t>
  </si>
  <si>
    <t>Poo-Empleados-019</t>
  </si>
  <si>
    <t>Poo-Empleados-020</t>
  </si>
  <si>
    <t>Poo-Empleados-021</t>
  </si>
  <si>
    <t>Personal</t>
  </si>
  <si>
    <t>TipoDocumento</t>
  </si>
  <si>
    <t>Objeto de dominio que representa el nombre de cada uno de los diferentes tipos de documentos de identificación que pueden ser utilizados para identificar a los pacientes de la clínica</t>
  </si>
  <si>
    <t>Referenciado</t>
  </si>
  <si>
    <t>Comunes</t>
  </si>
  <si>
    <t>Administrador del sistema</t>
  </si>
  <si>
    <t>ListarTipoDocumento</t>
  </si>
  <si>
    <t>Comando que permite listar los tipos de documentos válidos usados en la clínico</t>
  </si>
  <si>
    <t>TipoDocumento listados</t>
  </si>
  <si>
    <t>Personal Médico</t>
  </si>
  <si>
    <t>Poo-Comunes-002</t>
  </si>
  <si>
    <t xml:space="preserve">La lista de tipos de documento válidos debe ser mantenida y actualizada  por el personal autorizado. </t>
  </si>
  <si>
    <t>Poo-Comunes-003</t>
  </si>
  <si>
    <t>Agregar Especialidad</t>
  </si>
  <si>
    <t>Eliminar Especialdad</t>
  </si>
  <si>
    <t>Visualizar Especialidades</t>
  </si>
  <si>
    <t>Comando que me permite Registrar una nueva Especialidad en el sistema</t>
  </si>
  <si>
    <t>Comando que me permite modificar una de las especialidades del sistema</t>
  </si>
  <si>
    <t>Comando que me permite elimar una de las Especialidades del sistema</t>
  </si>
  <si>
    <t>Comando que me permite buscar las especialidades en el sistema</t>
  </si>
  <si>
    <t>Enlazar Personal con Especialidad</t>
  </si>
  <si>
    <t>Modificar Enlace de personal con especialidad</t>
  </si>
  <si>
    <t>Eliminar enlace Personal con Especialidad</t>
  </si>
  <si>
    <t>Comando que me permite enlazar al personal con una especialidad en el sistema</t>
  </si>
  <si>
    <t>Comando que me permite modificar el enlace que hay entre Personal y Especialidad en el sistema</t>
  </si>
  <si>
    <t>Comando que me permite Eliminar el enlace entre Personal y especialidad</t>
  </si>
  <si>
    <t>Se debe verificar la identidad del empleado para asegurar que los cambios se están realizando con un empleado válido</t>
  </si>
  <si>
    <t>Se debe verificar que la especialidad que se está enlazando con el empleado exista</t>
  </si>
  <si>
    <t>No debe de existir más de un registro con la misma especialidad y Empleado, a exepción del que se está  modificando</t>
  </si>
  <si>
    <t>Solo se puede eliminar un Enlace que exista</t>
  </si>
  <si>
    <t>Enlace Creado</t>
  </si>
  <si>
    <t>Enlace Modificado</t>
  </si>
  <si>
    <t>Enlace Eliminado</t>
  </si>
  <si>
    <t>Contexto que representa la información personal, estudio y habilidades que tiene el personal que trabaja en la clínica</t>
  </si>
  <si>
    <t>Modificar 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</si>
</sst>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/>
    </xf>
    <xf numFmtId="0" fontId="2" fillId="0" borderId="0" xfId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1" applyBorder="1" applyAlignment="1">
      <alignment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0" fillId="18" borderId="5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7" borderId="13" xfId="0" applyFont="1" applyFill="1" applyBorder="1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19" borderId="8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581025</xdr:colOff>
      <xdr:row>34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E5BF03-1602-32E5-F9DA-A006FEC6F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39025" cy="64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Empleados%20-%20Event%20Storming.xlsx" TargetMode="External"/><Relationship Id="rId1" Type="http://schemas.openxmlformats.org/officeDocument/2006/relationships/externalLinkPath" Target="file:///C:\Users\Sebas\OneDrive\Escritorio\BodyHealty\Empleados%20-%20Event%20Storm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Comunes%20-%20BodyHealty\Comunes%20-%20Event%20Storming.xlsx" TargetMode="External"/><Relationship Id="rId1" Type="http://schemas.openxmlformats.org/officeDocument/2006/relationships/externalLinkPath" Target="file:///C:\Users\Sebas\OneDrive\Escritorio\BodyHealty\Comunes%20-%20BodyHealty\Comun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Especialidad"/>
      <sheetName val="Personal"/>
      <sheetName val="PersonalEspecialidad"/>
      <sheetName val="TipoDocumento"/>
    </sheetNames>
    <sheetDataSet>
      <sheetData sheetId="0"/>
      <sheetData sheetId="1">
        <row r="3">
          <cell r="A3" t="str">
            <v>Nombre</v>
          </cell>
        </row>
        <row r="4">
          <cell r="A4" t="str">
            <v>Personal</v>
          </cell>
          <cell r="B4" t="str">
            <v>Objeto de dominio que representa a los empleados de la clínica, en donde podemos ver información personal, sus especialidades y si está asignado en el momento a un horario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TipoDocumento"/>
    </sheetNames>
    <sheetDataSet>
      <sheetData sheetId="0"/>
      <sheetData sheetId="1">
        <row r="4">
          <cell r="A4" t="str">
            <v>TipoDocumento</v>
          </cell>
          <cell r="B4" t="str">
            <v>Objeto de dominio que representa el nombre de cada uno de los diferentes tipos de documentos de identificación que pueden ser utilizados para identificar a los pacientes de la clínica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K10"/>
  <sheetViews>
    <sheetView zoomScale="85" zoomScaleNormal="85" workbookViewId="0">
      <selection activeCell="L17" sqref="L17"/>
    </sheetView>
  </sheetViews>
  <sheetFormatPr baseColWidth="10" defaultColWidth="11.42578125" defaultRowHeight="15" x14ac:dyDescent="0.25"/>
  <cols>
    <col min="1" max="16384" width="11.42578125" style="2"/>
  </cols>
  <sheetData>
    <row r="1" spans="1:11" x14ac:dyDescent="0.25">
      <c r="A1"/>
    </row>
    <row r="2" spans="1:11" x14ac:dyDescent="0.25">
      <c r="A2"/>
    </row>
    <row r="10" spans="1:11" x14ac:dyDescent="0.25">
      <c r="K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1.42578125" defaultRowHeight="15" x14ac:dyDescent="0.25"/>
  <cols>
    <col min="1" max="1" width="19.7109375" style="1" bestFit="1" customWidth="1"/>
    <col min="2" max="2" width="56.140625" style="1" bestFit="1" customWidth="1"/>
    <col min="3" max="3" width="18.7109375" style="1" bestFit="1" customWidth="1"/>
    <col min="4" max="4" width="14.28515625" style="1" customWidth="1"/>
    <col min="5" max="16384" width="11.42578125" style="1"/>
  </cols>
  <sheetData>
    <row r="1" spans="1:4" x14ac:dyDescent="0.25">
      <c r="A1" s="26" t="s">
        <v>27</v>
      </c>
      <c r="B1" s="37" t="s">
        <v>53</v>
      </c>
      <c r="C1" s="37"/>
      <c r="D1" s="38"/>
    </row>
    <row r="2" spans="1:4" ht="39.75" customHeight="1" x14ac:dyDescent="0.25">
      <c r="A2" s="11" t="s">
        <v>28</v>
      </c>
      <c r="B2" s="39" t="s">
        <v>118</v>
      </c>
      <c r="C2" s="39"/>
      <c r="D2" s="40"/>
    </row>
    <row r="3" spans="1:4" x14ac:dyDescent="0.25">
      <c r="A3" s="12" t="s">
        <v>4</v>
      </c>
      <c r="B3" s="10" t="s">
        <v>0</v>
      </c>
      <c r="C3" s="10" t="s">
        <v>24</v>
      </c>
      <c r="D3" s="13" t="s">
        <v>25</v>
      </c>
    </row>
    <row r="4" spans="1:4" ht="45" x14ac:dyDescent="0.25">
      <c r="A4" s="15" t="s">
        <v>85</v>
      </c>
      <c r="B4" s="14" t="s">
        <v>37</v>
      </c>
      <c r="C4" s="14" t="s">
        <v>26</v>
      </c>
      <c r="D4" s="14" t="s">
        <v>53</v>
      </c>
    </row>
    <row r="5" spans="1:4" ht="30" x14ac:dyDescent="0.25">
      <c r="A5" s="15" t="s">
        <v>35</v>
      </c>
      <c r="B5" s="14" t="s">
        <v>36</v>
      </c>
      <c r="C5" s="14" t="s">
        <v>26</v>
      </c>
      <c r="D5" s="14" t="s">
        <v>53</v>
      </c>
    </row>
    <row r="6" spans="1:4" ht="45" x14ac:dyDescent="0.25">
      <c r="A6" s="15" t="s">
        <v>38</v>
      </c>
      <c r="B6" s="14" t="s">
        <v>39</v>
      </c>
      <c r="C6" s="14" t="s">
        <v>26</v>
      </c>
      <c r="D6" s="14" t="s">
        <v>53</v>
      </c>
    </row>
    <row r="7" spans="1:4" ht="60" x14ac:dyDescent="0.25">
      <c r="A7" s="18" t="s">
        <v>86</v>
      </c>
      <c r="B7" s="19" t="s">
        <v>87</v>
      </c>
      <c r="C7" s="20" t="s">
        <v>88</v>
      </c>
      <c r="D7" s="20" t="s">
        <v>89</v>
      </c>
    </row>
  </sheetData>
  <mergeCells count="2">
    <mergeCell ref="B1:D1"/>
    <mergeCell ref="B2:D2"/>
  </mergeCells>
  <hyperlinks>
    <hyperlink ref="A4" location="Personal!A1" display="Personal" xr:uid="{1CE6F51C-170B-4602-B6BA-3DC47DD97F06}"/>
    <hyperlink ref="A5" location="PersonalEspecialidad!A1" display="PersonalEspecialidad" xr:uid="{AB3915BB-2B0D-4C11-AA38-A1732952B8AC}"/>
    <hyperlink ref="A6" location="Especialidad!A1" display="Especialidad" xr:uid="{5349DF8B-7655-412A-8FCA-2BC8F1D4ED60}"/>
    <hyperlink ref="A7" location="TipoDocumento!A1" display="TipoDocumento" xr:uid="{950556D6-945B-41A3-BEAB-CAF5E445AD8A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tabSelected="1" topLeftCell="G5" zoomScale="115" zoomScaleNormal="115" workbookViewId="0">
      <selection activeCell="K12" sqref="K12:K14"/>
    </sheetView>
  </sheetViews>
  <sheetFormatPr baseColWidth="10" defaultColWidth="11.42578125" defaultRowHeight="15" x14ac:dyDescent="0.25"/>
  <cols>
    <col min="1" max="1" width="17" style="23" bestFit="1" customWidth="1"/>
    <col min="2" max="2" width="25.28515625" style="23" bestFit="1" customWidth="1"/>
    <col min="3" max="3" width="64.28515625" style="23" bestFit="1" customWidth="1"/>
    <col min="4" max="4" width="20.7109375" style="23" bestFit="1" customWidth="1"/>
    <col min="5" max="5" width="10.5703125" style="23" bestFit="1" customWidth="1"/>
    <col min="6" max="6" width="10.42578125" style="23" bestFit="1" customWidth="1"/>
    <col min="7" max="7" width="19.28515625" style="23" bestFit="1" customWidth="1"/>
    <col min="8" max="8" width="144.28515625" style="23" bestFit="1" customWidth="1"/>
    <col min="9" max="9" width="13.7109375" style="23" bestFit="1" customWidth="1"/>
    <col min="10" max="10" width="24.28515625" style="23" bestFit="1" customWidth="1"/>
    <col min="11" max="11" width="19.85546875" style="23" bestFit="1" customWidth="1"/>
    <col min="12" max="12" width="24.28515625" style="23" bestFit="1" customWidth="1"/>
    <col min="13" max="13" width="25.28515625" style="23" bestFit="1" customWidth="1"/>
    <col min="14" max="14" width="19.28515625" style="23" bestFit="1" customWidth="1"/>
    <col min="15" max="15" width="132.5703125" style="23" bestFit="1" customWidth="1"/>
    <col min="16" max="16" width="46.42578125" style="23" bestFit="1" customWidth="1"/>
    <col min="17" max="17" width="50.140625" style="23" bestFit="1" customWidth="1"/>
    <col min="18" max="18" width="66.85546875" style="23" bestFit="1" customWidth="1"/>
    <col min="19" max="19" width="52.28515625" style="23" bestFit="1" customWidth="1"/>
    <col min="20" max="16384" width="11.42578125" style="23"/>
  </cols>
  <sheetData>
    <row r="1" spans="1:14" x14ac:dyDescent="0.25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27"/>
    </row>
    <row r="2" spans="1:14" ht="25.5" x14ac:dyDescent="0.25">
      <c r="A2" s="24" t="s">
        <v>2</v>
      </c>
      <c r="B2" s="49" t="str">
        <f>'Listado Objetos de Dominio'!$A$6</f>
        <v>Especialidad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21"/>
    </row>
    <row r="3" spans="1:14" ht="15.75" customHeight="1" x14ac:dyDescent="0.25">
      <c r="A3" s="24" t="s">
        <v>3</v>
      </c>
      <c r="B3" s="49" t="str">
        <f>'Listado Objetos de Dominio'!$B$6</f>
        <v>Objeto de dominio que representa las especialidades que ofrece la clínica, el tiempo promedio de demora y una definición del servicio a ofrecer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21"/>
    </row>
    <row r="4" spans="1:14" ht="29.1" customHeight="1" x14ac:dyDescent="0.25">
      <c r="A4" s="25" t="s">
        <v>5</v>
      </c>
      <c r="B4" s="46" t="s">
        <v>12</v>
      </c>
      <c r="C4" s="46"/>
      <c r="D4" s="9" t="s">
        <v>22</v>
      </c>
      <c r="E4" s="51" t="s">
        <v>19</v>
      </c>
      <c r="F4" s="51"/>
      <c r="G4" s="47" t="s">
        <v>13</v>
      </c>
      <c r="H4" s="47"/>
      <c r="I4" s="5" t="s">
        <v>14</v>
      </c>
      <c r="J4" s="6" t="s">
        <v>11</v>
      </c>
      <c r="K4" s="8" t="s">
        <v>16</v>
      </c>
      <c r="L4" s="54" t="s">
        <v>17</v>
      </c>
      <c r="M4" s="55" t="s">
        <v>18</v>
      </c>
      <c r="N4" s="21"/>
    </row>
    <row r="5" spans="1:14" x14ac:dyDescent="0.25">
      <c r="A5" s="45" t="s">
        <v>5</v>
      </c>
      <c r="B5" s="46" t="s">
        <v>6</v>
      </c>
      <c r="C5" s="46" t="s">
        <v>0</v>
      </c>
      <c r="D5" s="50" t="s">
        <v>23</v>
      </c>
      <c r="E5" s="51" t="s">
        <v>20</v>
      </c>
      <c r="F5" s="51"/>
      <c r="G5" s="47" t="s">
        <v>7</v>
      </c>
      <c r="H5" s="47"/>
      <c r="I5" s="52" t="s">
        <v>15</v>
      </c>
      <c r="J5" s="53" t="s">
        <v>8</v>
      </c>
      <c r="K5" s="48" t="s">
        <v>10</v>
      </c>
      <c r="L5" s="54"/>
      <c r="M5" s="55"/>
    </row>
    <row r="6" spans="1:14" x14ac:dyDescent="0.25">
      <c r="A6" s="45"/>
      <c r="B6" s="46"/>
      <c r="C6" s="46"/>
      <c r="D6" s="50"/>
      <c r="E6" s="7" t="s">
        <v>21</v>
      </c>
      <c r="F6" s="7" t="s">
        <v>0</v>
      </c>
      <c r="G6" s="16" t="s">
        <v>9</v>
      </c>
      <c r="H6" s="16" t="s">
        <v>0</v>
      </c>
      <c r="I6" s="52"/>
      <c r="J6" s="53"/>
      <c r="K6" s="48"/>
      <c r="L6" s="54"/>
      <c r="M6" s="55"/>
    </row>
    <row r="7" spans="1:14" ht="45" customHeight="1" x14ac:dyDescent="0.25">
      <c r="A7" s="43" t="s">
        <v>33</v>
      </c>
      <c r="B7" s="43" t="s">
        <v>98</v>
      </c>
      <c r="C7" s="43" t="s">
        <v>101</v>
      </c>
      <c r="D7" s="43" t="s">
        <v>53</v>
      </c>
      <c r="E7" s="43"/>
      <c r="F7" s="43"/>
      <c r="G7" s="22" t="s">
        <v>44</v>
      </c>
      <c r="H7" s="22" t="s">
        <v>30</v>
      </c>
      <c r="I7" s="43"/>
      <c r="J7" s="43" t="s">
        <v>40</v>
      </c>
      <c r="K7" s="43"/>
      <c r="L7" s="22" t="str">
        <f>J9</f>
        <v>Especialidad Modificada</v>
      </c>
      <c r="M7" s="22" t="str">
        <f>B9</f>
        <v>Modificar Especialidad</v>
      </c>
    </row>
    <row r="8" spans="1:14" x14ac:dyDescent="0.25">
      <c r="A8" s="43"/>
      <c r="B8" s="43"/>
      <c r="C8" s="43"/>
      <c r="D8" s="43"/>
      <c r="E8" s="43"/>
      <c r="F8" s="43"/>
      <c r="G8" s="22" t="s">
        <v>45</v>
      </c>
      <c r="H8" s="22" t="s">
        <v>48</v>
      </c>
      <c r="I8" s="43"/>
      <c r="J8" s="43"/>
      <c r="K8" s="43"/>
      <c r="L8" s="22" t="str">
        <f>J15</f>
        <v>Especialidad Consultada</v>
      </c>
      <c r="M8" s="22" t="str">
        <f>B15</f>
        <v>Visualizar Especialidades</v>
      </c>
    </row>
    <row r="9" spans="1:14" x14ac:dyDescent="0.25">
      <c r="A9" s="44" t="s">
        <v>33</v>
      </c>
      <c r="B9" s="44" t="s">
        <v>119</v>
      </c>
      <c r="C9" s="44" t="s">
        <v>102</v>
      </c>
      <c r="D9" s="44" t="s">
        <v>53</v>
      </c>
      <c r="E9" s="44"/>
      <c r="F9" s="44"/>
      <c r="G9" s="17" t="s">
        <v>44</v>
      </c>
      <c r="H9" s="17" t="s">
        <v>30</v>
      </c>
      <c r="I9" s="44"/>
      <c r="J9" s="44" t="s">
        <v>41</v>
      </c>
      <c r="K9" s="44"/>
      <c r="L9" s="17" t="str">
        <f>J7</f>
        <v>Especialidad Creada</v>
      </c>
      <c r="M9" s="17" t="str">
        <f>B7</f>
        <v>Agregar Especialidad</v>
      </c>
    </row>
    <row r="10" spans="1:14" x14ac:dyDescent="0.25">
      <c r="A10" s="44"/>
      <c r="B10" s="44"/>
      <c r="C10" s="44"/>
      <c r="D10" s="44"/>
      <c r="E10" s="44"/>
      <c r="F10" s="44"/>
      <c r="G10" s="17" t="s">
        <v>46</v>
      </c>
      <c r="H10" s="17" t="s">
        <v>47</v>
      </c>
      <c r="I10" s="44"/>
      <c r="J10" s="44"/>
      <c r="K10" s="44"/>
      <c r="L10" s="17" t="str">
        <f>J12</f>
        <v>Especialidad Eliminada</v>
      </c>
      <c r="M10" s="17" t="str">
        <f>B12</f>
        <v>Eliminar Especialdad</v>
      </c>
    </row>
    <row r="11" spans="1:14" x14ac:dyDescent="0.25">
      <c r="A11" s="44"/>
      <c r="B11" s="44"/>
      <c r="C11" s="44"/>
      <c r="D11" s="44"/>
      <c r="E11" s="44"/>
      <c r="F11" s="44"/>
      <c r="G11" s="17" t="s">
        <v>51</v>
      </c>
      <c r="H11" s="17" t="s">
        <v>49</v>
      </c>
      <c r="I11" s="44"/>
      <c r="J11" s="44"/>
      <c r="K11" s="44"/>
      <c r="L11" s="17" t="str">
        <f>J15</f>
        <v>Especialidad Consultada</v>
      </c>
      <c r="M11" s="17" t="str">
        <f>B15</f>
        <v>Visualizar Especialidades</v>
      </c>
    </row>
    <row r="12" spans="1:14" ht="30" customHeight="1" x14ac:dyDescent="0.25">
      <c r="A12" s="56" t="s">
        <v>33</v>
      </c>
      <c r="B12" s="56" t="s">
        <v>99</v>
      </c>
      <c r="C12" s="56" t="s">
        <v>103</v>
      </c>
      <c r="D12" s="56" t="s">
        <v>53</v>
      </c>
      <c r="E12" s="56"/>
      <c r="F12" s="56"/>
      <c r="G12" s="56" t="s">
        <v>52</v>
      </c>
      <c r="H12" s="56" t="s">
        <v>50</v>
      </c>
      <c r="I12" s="56"/>
      <c r="J12" s="56" t="s">
        <v>42</v>
      </c>
      <c r="K12" s="56"/>
      <c r="L12" s="22" t="str">
        <f>J7</f>
        <v>Especialidad Creada</v>
      </c>
      <c r="M12" s="22" t="str">
        <f>B7</f>
        <v>Agregar Especialidad</v>
      </c>
    </row>
    <row r="13" spans="1:14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22" t="str">
        <f>J9</f>
        <v>Especialidad Modificada</v>
      </c>
      <c r="M13" s="22" t="str">
        <f>B9</f>
        <v>Modificar Especialidad</v>
      </c>
    </row>
    <row r="14" spans="1:14" x14ac:dyDescent="0.2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22" t="str">
        <f>J15</f>
        <v>Especialidad Consultada</v>
      </c>
      <c r="M14" s="22" t="str">
        <f>B15</f>
        <v>Visualizar Especialidades</v>
      </c>
    </row>
    <row r="15" spans="1:14" x14ac:dyDescent="0.25">
      <c r="A15" s="14" t="s">
        <v>31</v>
      </c>
      <c r="B15" s="42" t="s">
        <v>100</v>
      </c>
      <c r="C15" s="42" t="s">
        <v>104</v>
      </c>
      <c r="D15" s="42" t="s">
        <v>53</v>
      </c>
      <c r="E15" s="42"/>
      <c r="F15" s="42"/>
      <c r="G15" s="42" t="s">
        <v>64</v>
      </c>
      <c r="H15" s="42" t="s">
        <v>34</v>
      </c>
      <c r="I15" s="42"/>
      <c r="J15" s="42" t="s">
        <v>43</v>
      </c>
      <c r="K15" s="42"/>
      <c r="L15" s="14" t="str">
        <f>J7</f>
        <v>Especialidad Creada</v>
      </c>
      <c r="M15" s="14" t="str">
        <f>B7</f>
        <v>Agregar Especialidad</v>
      </c>
    </row>
    <row r="16" spans="1:14" x14ac:dyDescent="0.25">
      <c r="A16" s="14" t="s">
        <v>33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14" t="str">
        <f>J9</f>
        <v>Especialidad Modificada</v>
      </c>
      <c r="M16" s="14" t="str">
        <f>B9</f>
        <v>Modificar Especialidad</v>
      </c>
    </row>
    <row r="17" spans="1:13" x14ac:dyDescent="0.25">
      <c r="A17" s="14" t="s">
        <v>29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14" t="str">
        <f>J12</f>
        <v>Especialidad Eliminada</v>
      </c>
      <c r="M17" s="14" t="str">
        <f>B12</f>
        <v>Eliminar Especialdad</v>
      </c>
    </row>
    <row r="24" spans="1:13" x14ac:dyDescent="0.25">
      <c r="L24" s="28"/>
    </row>
  </sheetData>
  <mergeCells count="56">
    <mergeCell ref="K12:K14"/>
    <mergeCell ref="F12:F14"/>
    <mergeCell ref="G12:G14"/>
    <mergeCell ref="H12:H14"/>
    <mergeCell ref="I12:I14"/>
    <mergeCell ref="J12:J14"/>
    <mergeCell ref="A12:A14"/>
    <mergeCell ref="B12:B14"/>
    <mergeCell ref="C12:C14"/>
    <mergeCell ref="D12:D14"/>
    <mergeCell ref="E12:E14"/>
    <mergeCell ref="J7:J8"/>
    <mergeCell ref="K7:K8"/>
    <mergeCell ref="B7:B8"/>
    <mergeCell ref="C7:C8"/>
    <mergeCell ref="D7:D8"/>
    <mergeCell ref="E7:E8"/>
    <mergeCell ref="F7:F8"/>
    <mergeCell ref="I7:I8"/>
    <mergeCell ref="B2:M2"/>
    <mergeCell ref="D5:D6"/>
    <mergeCell ref="B3:M3"/>
    <mergeCell ref="B4:C4"/>
    <mergeCell ref="E4:F4"/>
    <mergeCell ref="E5:F5"/>
    <mergeCell ref="G4:H4"/>
    <mergeCell ref="I5:I6"/>
    <mergeCell ref="J5:J6"/>
    <mergeCell ref="L4:L6"/>
    <mergeCell ref="M4:M6"/>
    <mergeCell ref="A5:A6"/>
    <mergeCell ref="B5:B6"/>
    <mergeCell ref="C5:C6"/>
    <mergeCell ref="G5:H5"/>
    <mergeCell ref="K5:K6"/>
    <mergeCell ref="K9:K11"/>
    <mergeCell ref="B9:B11"/>
    <mergeCell ref="C9:C11"/>
    <mergeCell ref="D9:D11"/>
    <mergeCell ref="E9:E11"/>
    <mergeCell ref="A1:M1"/>
    <mergeCell ref="I15:I17"/>
    <mergeCell ref="J15:J17"/>
    <mergeCell ref="K15:K17"/>
    <mergeCell ref="A7:A8"/>
    <mergeCell ref="A9:A11"/>
    <mergeCell ref="B15:B17"/>
    <mergeCell ref="C15:C17"/>
    <mergeCell ref="D15:D17"/>
    <mergeCell ref="E15:E17"/>
    <mergeCell ref="F15:F17"/>
    <mergeCell ref="G15:G17"/>
    <mergeCell ref="H15:H17"/>
    <mergeCell ref="F9:F11"/>
    <mergeCell ref="I9:I11"/>
    <mergeCell ref="J9:J11"/>
  </mergeCells>
  <hyperlinks>
    <hyperlink ref="A1" location="'Objetos de Dominio'!A1" display="Volver al inicio" xr:uid="{F92E8141-0BAA-4CFF-A2AA-790349ADA214}"/>
  </hyperlinks>
  <pageMargins left="0.7" right="0.7" top="0.75" bottom="0.75" header="0.3" footer="0.3"/>
  <pageSetup paperSize="9" orientation="portrait" r:id="rId1"/>
  <ignoredErrors>
    <ignoredError sqref="L15:M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S34"/>
  <sheetViews>
    <sheetView zoomScale="55" zoomScaleNormal="55" workbookViewId="0">
      <pane ySplit="2" topLeftCell="A3" activePane="bottomLeft" state="frozen"/>
      <selection pane="bottomLeft" activeCell="C34" sqref="C34"/>
    </sheetView>
  </sheetViews>
  <sheetFormatPr baseColWidth="10" defaultColWidth="11.42578125" defaultRowHeight="15" x14ac:dyDescent="0.25"/>
  <cols>
    <col min="1" max="1" width="23" style="23" customWidth="1"/>
    <col min="2" max="2" width="20.85546875" style="23" bestFit="1" customWidth="1"/>
    <col min="3" max="3" width="64.85546875" style="23" bestFit="1" customWidth="1"/>
    <col min="4" max="4" width="38.85546875" style="23" bestFit="1" customWidth="1"/>
    <col min="5" max="5" width="15.140625" style="23" bestFit="1" customWidth="1"/>
    <col min="6" max="6" width="15" style="23" bestFit="1" customWidth="1"/>
    <col min="7" max="7" width="20.85546875" style="23" bestFit="1" customWidth="1"/>
    <col min="8" max="8" width="146.140625" style="23" bestFit="1" customWidth="1"/>
    <col min="9" max="9" width="20.140625" style="23" bestFit="1" customWidth="1"/>
    <col min="10" max="10" width="24.85546875" style="23" bestFit="1" customWidth="1"/>
    <col min="11" max="11" width="28.7109375" style="23" bestFit="1" customWidth="1"/>
    <col min="12" max="12" width="24.85546875" style="23" bestFit="1" customWidth="1"/>
    <col min="13" max="13" width="29.42578125" style="23" bestFit="1" customWidth="1"/>
    <col min="14" max="14" width="19.28515625" style="23" bestFit="1" customWidth="1"/>
    <col min="15" max="15" width="132.5703125" style="23" bestFit="1" customWidth="1"/>
    <col min="16" max="16" width="46.42578125" style="23" bestFit="1" customWidth="1"/>
    <col min="17" max="17" width="50.140625" style="23" bestFit="1" customWidth="1"/>
    <col min="18" max="18" width="66.85546875" style="23" bestFit="1" customWidth="1"/>
    <col min="19" max="19" width="52.28515625" style="23" bestFit="1" customWidth="1"/>
    <col min="20" max="16384" width="11.42578125" style="23"/>
  </cols>
  <sheetData>
    <row r="1" spans="1:19" ht="15.75" thickBot="1" x14ac:dyDescent="0.3">
      <c r="A1" s="62" t="s">
        <v>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9" x14ac:dyDescent="0.25">
      <c r="A2" s="36" t="s">
        <v>2</v>
      </c>
      <c r="B2" s="59" t="str">
        <f>'[1]Listado Objetos de Dominio'!$A$4</f>
        <v>Personal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21"/>
    </row>
    <row r="3" spans="1:19" ht="15.75" customHeight="1" x14ac:dyDescent="0.25">
      <c r="A3" s="24" t="s">
        <v>3</v>
      </c>
      <c r="B3" s="49" t="str">
        <f>'[1]Listado Objetos de Dominio'!$B$4</f>
        <v>Objeto de dominio que representa a los empleados de la clínica, en donde podemos ver información personal, sus especialidades y si está asignado en el momento a un horario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21"/>
    </row>
    <row r="4" spans="1:19" ht="15.75" customHeight="1" x14ac:dyDescent="0.25">
      <c r="A4" s="25" t="s">
        <v>5</v>
      </c>
      <c r="B4" s="46" t="s">
        <v>12</v>
      </c>
      <c r="C4" s="46"/>
      <c r="D4" s="9" t="s">
        <v>22</v>
      </c>
      <c r="E4" s="51" t="s">
        <v>19</v>
      </c>
      <c r="F4" s="51"/>
      <c r="G4" s="47" t="s">
        <v>13</v>
      </c>
      <c r="H4" s="47"/>
      <c r="I4" s="5" t="s">
        <v>14</v>
      </c>
      <c r="J4" s="6" t="s">
        <v>11</v>
      </c>
      <c r="K4" s="8" t="s">
        <v>16</v>
      </c>
      <c r="L4" s="54" t="s">
        <v>17</v>
      </c>
      <c r="M4" s="55" t="s">
        <v>18</v>
      </c>
      <c r="N4" s="21"/>
    </row>
    <row r="5" spans="1:19" x14ac:dyDescent="0.25">
      <c r="A5" s="45" t="s">
        <v>5</v>
      </c>
      <c r="B5" s="46" t="s">
        <v>6</v>
      </c>
      <c r="C5" s="46" t="s">
        <v>0</v>
      </c>
      <c r="D5" s="50" t="s">
        <v>23</v>
      </c>
      <c r="E5" s="51" t="s">
        <v>20</v>
      </c>
      <c r="F5" s="51"/>
      <c r="G5" s="47" t="s">
        <v>7</v>
      </c>
      <c r="H5" s="47"/>
      <c r="I5" s="52" t="s">
        <v>15</v>
      </c>
      <c r="J5" s="53" t="s">
        <v>8</v>
      </c>
      <c r="K5" s="48" t="s">
        <v>10</v>
      </c>
      <c r="L5" s="54"/>
      <c r="M5" s="55"/>
    </row>
    <row r="6" spans="1:19" x14ac:dyDescent="0.25">
      <c r="A6" s="45"/>
      <c r="B6" s="46"/>
      <c r="C6" s="46"/>
      <c r="D6" s="50"/>
      <c r="E6" s="7" t="s">
        <v>21</v>
      </c>
      <c r="F6" s="7" t="s">
        <v>0</v>
      </c>
      <c r="G6" s="16" t="s">
        <v>9</v>
      </c>
      <c r="H6" s="16" t="s">
        <v>0</v>
      </c>
      <c r="I6" s="52"/>
      <c r="J6" s="53"/>
      <c r="K6" s="48"/>
      <c r="L6" s="54"/>
      <c r="M6" s="61"/>
    </row>
    <row r="7" spans="1:19" ht="90" customHeight="1" x14ac:dyDescent="0.25">
      <c r="A7" s="43" t="s">
        <v>33</v>
      </c>
      <c r="B7" s="43" t="s">
        <v>54</v>
      </c>
      <c r="C7" s="43" t="s">
        <v>58</v>
      </c>
      <c r="D7" s="43" t="s">
        <v>53</v>
      </c>
      <c r="E7" s="43"/>
      <c r="F7" s="43"/>
      <c r="G7" s="22" t="s">
        <v>62</v>
      </c>
      <c r="H7" s="22" t="s">
        <v>30</v>
      </c>
      <c r="I7" s="43"/>
      <c r="J7" s="43" t="s">
        <v>76</v>
      </c>
      <c r="K7" s="43"/>
      <c r="L7" s="43" t="str">
        <f>J11</f>
        <v>Empleado modificado</v>
      </c>
      <c r="M7" s="43" t="str">
        <f>B11</f>
        <v>Modificar Empleado</v>
      </c>
    </row>
    <row r="8" spans="1:19" ht="120" customHeight="1" x14ac:dyDescent="0.25">
      <c r="A8" s="43"/>
      <c r="B8" s="43"/>
      <c r="C8" s="43"/>
      <c r="D8" s="43"/>
      <c r="E8" s="43"/>
      <c r="F8" s="43"/>
      <c r="G8" s="22" t="s">
        <v>65</v>
      </c>
      <c r="H8" s="22" t="s">
        <v>63</v>
      </c>
      <c r="I8" s="43"/>
      <c r="J8" s="43"/>
      <c r="K8" s="43"/>
      <c r="L8" s="43"/>
      <c r="M8" s="43"/>
    </row>
    <row r="9" spans="1:19" ht="135" customHeight="1" x14ac:dyDescent="0.25">
      <c r="A9" s="43"/>
      <c r="B9" s="43"/>
      <c r="C9" s="43"/>
      <c r="D9" s="43"/>
      <c r="E9" s="43"/>
      <c r="F9" s="43"/>
      <c r="G9" s="22" t="s">
        <v>66</v>
      </c>
      <c r="H9" s="22" t="s">
        <v>32</v>
      </c>
      <c r="I9" s="43"/>
      <c r="J9" s="43"/>
      <c r="K9" s="43"/>
      <c r="L9" s="22" t="str">
        <f>J14</f>
        <v>Empleado eliminado</v>
      </c>
      <c r="M9" s="22" t="str">
        <f>B14</f>
        <v>Eliminar Empleado</v>
      </c>
    </row>
    <row r="10" spans="1:19" ht="105" customHeight="1" x14ac:dyDescent="0.25">
      <c r="A10" s="43"/>
      <c r="B10" s="43"/>
      <c r="C10" s="43"/>
      <c r="D10" s="43"/>
      <c r="E10" s="43"/>
      <c r="F10" s="43"/>
      <c r="G10" s="22" t="s">
        <v>68</v>
      </c>
      <c r="H10" s="22" t="s">
        <v>67</v>
      </c>
      <c r="I10" s="43"/>
      <c r="J10" s="43"/>
      <c r="K10" s="43"/>
      <c r="L10" s="22" t="str">
        <f>J17</f>
        <v>Empleados Consultados</v>
      </c>
      <c r="M10" s="22" t="str">
        <f>B17</f>
        <v>Buscar Empleado</v>
      </c>
    </row>
    <row r="11" spans="1:19" s="14" customFormat="1" x14ac:dyDescent="0.25">
      <c r="A11" s="44" t="s">
        <v>33</v>
      </c>
      <c r="B11" s="44" t="s">
        <v>55</v>
      </c>
      <c r="C11" s="44" t="s">
        <v>59</v>
      </c>
      <c r="D11" s="44" t="s">
        <v>53</v>
      </c>
      <c r="E11" s="44"/>
      <c r="F11" s="44"/>
      <c r="G11" s="17" t="s">
        <v>62</v>
      </c>
      <c r="H11" s="17" t="s">
        <v>30</v>
      </c>
      <c r="I11" s="44"/>
      <c r="J11" s="44" t="s">
        <v>77</v>
      </c>
      <c r="K11" s="44"/>
      <c r="L11" s="17" t="str">
        <f>J7</f>
        <v>Empleado creado</v>
      </c>
      <c r="M11" s="17" t="str">
        <f>B7</f>
        <v>Crear Empleado</v>
      </c>
      <c r="N11" s="23"/>
      <c r="O11" s="23"/>
      <c r="P11" s="23"/>
      <c r="Q11" s="23"/>
      <c r="R11" s="23"/>
      <c r="S11" s="23"/>
    </row>
    <row r="12" spans="1:19" s="14" customFormat="1" x14ac:dyDescent="0.25">
      <c r="A12" s="44"/>
      <c r="B12" s="44"/>
      <c r="C12" s="44"/>
      <c r="D12" s="44"/>
      <c r="E12" s="44"/>
      <c r="F12" s="44"/>
      <c r="G12" s="17" t="s">
        <v>70</v>
      </c>
      <c r="H12" s="17" t="s">
        <v>69</v>
      </c>
      <c r="I12" s="44"/>
      <c r="J12" s="44"/>
      <c r="K12" s="44"/>
      <c r="L12" s="17" t="str">
        <f>J14</f>
        <v>Empleado eliminado</v>
      </c>
      <c r="M12" s="17" t="str">
        <f>B14</f>
        <v>Eliminar Empleado</v>
      </c>
      <c r="N12" s="23"/>
      <c r="O12" s="23"/>
      <c r="P12" s="23"/>
      <c r="Q12" s="23"/>
      <c r="R12" s="23"/>
      <c r="S12" s="23"/>
    </row>
    <row r="13" spans="1:19" s="14" customFormat="1" x14ac:dyDescent="0.25">
      <c r="A13" s="44"/>
      <c r="B13" s="44"/>
      <c r="C13" s="44"/>
      <c r="D13" s="44"/>
      <c r="E13" s="44"/>
      <c r="F13" s="44"/>
      <c r="G13" s="17" t="s">
        <v>73</v>
      </c>
      <c r="H13" s="17" t="s">
        <v>71</v>
      </c>
      <c r="I13" s="44"/>
      <c r="J13" s="44"/>
      <c r="K13" s="44"/>
      <c r="L13" s="17" t="str">
        <f>J17</f>
        <v>Empleados Consultados</v>
      </c>
      <c r="M13" s="17" t="str">
        <f>B17</f>
        <v>Buscar Empleado</v>
      </c>
      <c r="N13" s="23"/>
      <c r="O13" s="23"/>
      <c r="P13" s="23"/>
      <c r="Q13" s="23"/>
      <c r="R13" s="23"/>
      <c r="S13" s="23"/>
    </row>
    <row r="14" spans="1:19" ht="15" customHeight="1" x14ac:dyDescent="0.25">
      <c r="A14" s="56" t="s">
        <v>33</v>
      </c>
      <c r="B14" s="56" t="s">
        <v>56</v>
      </c>
      <c r="C14" s="56" t="s">
        <v>60</v>
      </c>
      <c r="D14" s="56" t="s">
        <v>53</v>
      </c>
      <c r="E14" s="56"/>
      <c r="F14" s="56"/>
      <c r="G14" s="56" t="s">
        <v>74</v>
      </c>
      <c r="H14" s="56" t="s">
        <v>72</v>
      </c>
      <c r="I14" s="56"/>
      <c r="J14" s="56" t="s">
        <v>78</v>
      </c>
      <c r="K14" s="56"/>
      <c r="L14" s="22" t="str">
        <f>J7</f>
        <v>Empleado creado</v>
      </c>
      <c r="M14" s="22" t="str">
        <f>B7</f>
        <v>Crear Empleado</v>
      </c>
    </row>
    <row r="15" spans="1:19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22" t="str">
        <f>J14</f>
        <v>Empleado eliminado</v>
      </c>
      <c r="M15" s="22" t="str">
        <f>B11</f>
        <v>Modificar Empleado</v>
      </c>
    </row>
    <row r="16" spans="1:19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22" t="str">
        <f>J17</f>
        <v>Empleados Consultados</v>
      </c>
      <c r="M16" s="22" t="str">
        <f>B17</f>
        <v>Buscar Empleado</v>
      </c>
    </row>
    <row r="17" spans="1:13" x14ac:dyDescent="0.25">
      <c r="A17" s="14" t="s">
        <v>31</v>
      </c>
      <c r="B17" s="42" t="s">
        <v>57</v>
      </c>
      <c r="C17" s="42" t="s">
        <v>61</v>
      </c>
      <c r="D17" s="42" t="s">
        <v>53</v>
      </c>
      <c r="E17" s="42"/>
      <c r="F17" s="42"/>
      <c r="G17" s="42" t="s">
        <v>81</v>
      </c>
      <c r="H17" s="42" t="s">
        <v>34</v>
      </c>
      <c r="I17" s="42"/>
      <c r="J17" s="42" t="s">
        <v>79</v>
      </c>
      <c r="K17" s="42"/>
      <c r="L17" s="14" t="str">
        <f>J7</f>
        <v>Empleado creado</v>
      </c>
      <c r="M17" s="14" t="str">
        <f>B7</f>
        <v>Crear Empleado</v>
      </c>
    </row>
    <row r="18" spans="1:13" x14ac:dyDescent="0.25">
      <c r="A18" s="14" t="s">
        <v>33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14" t="str">
        <f>J11</f>
        <v>Empleado modificado</v>
      </c>
      <c r="M18" s="14" t="str">
        <f>B11</f>
        <v>Modificar Empleado</v>
      </c>
    </row>
    <row r="19" spans="1:13" x14ac:dyDescent="0.25">
      <c r="A19" s="42" t="s">
        <v>29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 t="str">
        <f>J14</f>
        <v>Empleado eliminado</v>
      </c>
      <c r="M19" s="42" t="str">
        <f>B14</f>
        <v>Eliminar Empleado</v>
      </c>
    </row>
    <row r="20" spans="1:13" x14ac:dyDescent="0.25">
      <c r="A20" s="42"/>
      <c r="B20" s="42"/>
      <c r="C20" s="42"/>
      <c r="D20" s="42"/>
      <c r="E20" s="42"/>
      <c r="F20" s="42"/>
      <c r="G20" s="14" t="s">
        <v>62</v>
      </c>
      <c r="H20" s="14" t="s">
        <v>30</v>
      </c>
      <c r="I20" s="42"/>
      <c r="J20" s="42"/>
      <c r="K20" s="42"/>
      <c r="L20" s="42"/>
      <c r="M20" s="42"/>
    </row>
    <row r="34" spans="3:3" x14ac:dyDescent="0.25">
      <c r="C34" s="28"/>
    </row>
  </sheetData>
  <mergeCells count="61">
    <mergeCell ref="A1:N1"/>
    <mergeCell ref="D7:D10"/>
    <mergeCell ref="E7:E10"/>
    <mergeCell ref="E11:E13"/>
    <mergeCell ref="A5:A6"/>
    <mergeCell ref="J5:J6"/>
    <mergeCell ref="D5:D6"/>
    <mergeCell ref="B5:B6"/>
    <mergeCell ref="C5:C6"/>
    <mergeCell ref="D11:D13"/>
    <mergeCell ref="A7:A10"/>
    <mergeCell ref="A11:A13"/>
    <mergeCell ref="I11:I13"/>
    <mergeCell ref="J11:J13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L7:L8"/>
    <mergeCell ref="M7:M8"/>
    <mergeCell ref="I7:I10"/>
    <mergeCell ref="J7:J10"/>
    <mergeCell ref="B7:B10"/>
    <mergeCell ref="C7:C10"/>
    <mergeCell ref="F7:F10"/>
    <mergeCell ref="K11:K13"/>
    <mergeCell ref="K7:K10"/>
    <mergeCell ref="B11:B13"/>
    <mergeCell ref="C11:C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F11:F13"/>
    <mergeCell ref="A19:A20"/>
    <mergeCell ref="L19:L20"/>
    <mergeCell ref="M19:M20"/>
    <mergeCell ref="G17:G19"/>
    <mergeCell ref="H17:H19"/>
    <mergeCell ref="I17:I20"/>
    <mergeCell ref="J17:J20"/>
    <mergeCell ref="K17:K20"/>
    <mergeCell ref="B17:B20"/>
    <mergeCell ref="C17:C20"/>
    <mergeCell ref="D17:D20"/>
    <mergeCell ref="E17:E20"/>
    <mergeCell ref="F17:F20"/>
  </mergeCells>
  <hyperlinks>
    <hyperlink ref="B1:N1" location="'Listado Objetos de Dominio'!A1" display="&lt;-Volver al inicio" xr:uid="{067001E3-A09E-4915-A54C-3943D2A4F0C6}"/>
    <hyperlink ref="D1" location="'Listado Objetos de Dominio'!A1" display="&lt;-Volver al inicio" xr:uid="{DC66B7E5-E06D-4816-A766-AAA8DEAB8728}"/>
    <hyperlink ref="A1" location="'Objetos de Dominio'!A1" display="Volver al inicio" xr:uid="{2EE33B37-1611-4E4C-A0A3-A3FE141A8E1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47E7-F17F-4A1B-9C11-410CD18359C2}">
  <dimension ref="A1:N17"/>
  <sheetViews>
    <sheetView topLeftCell="C1" zoomScale="70" zoomScaleNormal="70" workbookViewId="0">
      <selection activeCell="K28" sqref="K28"/>
    </sheetView>
  </sheetViews>
  <sheetFormatPr baseColWidth="10" defaultColWidth="11.42578125" defaultRowHeight="15" x14ac:dyDescent="0.25"/>
  <cols>
    <col min="1" max="1" width="22" style="1" bestFit="1" customWidth="1"/>
    <col min="2" max="2" width="41.5703125" style="1" bestFit="1" customWidth="1"/>
    <col min="3" max="3" width="71.5703125" style="1" bestFit="1" customWidth="1"/>
    <col min="4" max="4" width="26" style="1" bestFit="1" customWidth="1"/>
    <col min="5" max="6" width="14" style="1" bestFit="1" customWidth="1"/>
    <col min="7" max="7" width="21.140625" style="1" bestFit="1" customWidth="1"/>
    <col min="8" max="8" width="43" style="1" bestFit="1" customWidth="1"/>
    <col min="9" max="9" width="18.7109375" style="1" bestFit="1" customWidth="1"/>
    <col min="10" max="10" width="38.28515625" style="1" bestFit="1" customWidth="1"/>
    <col min="11" max="11" width="27.85546875" style="1" bestFit="1" customWidth="1"/>
    <col min="12" max="12" width="37.85546875" style="1" bestFit="1" customWidth="1"/>
    <col min="13" max="13" width="45.8554687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x14ac:dyDescent="0.25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29"/>
    </row>
    <row r="2" spans="1:14" x14ac:dyDescent="0.25">
      <c r="A2" s="24" t="s">
        <v>2</v>
      </c>
      <c r="B2" s="49" t="str">
        <f>'Listado Objetos de Dominio'!$A$5</f>
        <v>PersonalEspecialidad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3"/>
    </row>
    <row r="3" spans="1:14" ht="15.75" customHeight="1" x14ac:dyDescent="0.25">
      <c r="A3" s="24" t="s">
        <v>3</v>
      </c>
      <c r="B3" s="49" t="str">
        <f>'Listado Objetos de Dominio'!$B$5</f>
        <v>Objeto de dominio que representa el nivel de especialidad que tiene el personal con el servicio que va ofrecer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"/>
    </row>
    <row r="4" spans="1:14" ht="29.1" customHeight="1" x14ac:dyDescent="0.25">
      <c r="A4" s="25" t="s">
        <v>5</v>
      </c>
      <c r="B4" s="46" t="s">
        <v>12</v>
      </c>
      <c r="C4" s="46"/>
      <c r="D4" s="9" t="s">
        <v>22</v>
      </c>
      <c r="E4" s="51" t="s">
        <v>19</v>
      </c>
      <c r="F4" s="51"/>
      <c r="G4" s="47" t="s">
        <v>13</v>
      </c>
      <c r="H4" s="47"/>
      <c r="I4" s="5" t="s">
        <v>14</v>
      </c>
      <c r="J4" s="6" t="s">
        <v>11</v>
      </c>
      <c r="K4" s="8" t="s">
        <v>16</v>
      </c>
      <c r="L4" s="54" t="s">
        <v>17</v>
      </c>
      <c r="M4" s="55" t="s">
        <v>18</v>
      </c>
      <c r="N4" s="4"/>
    </row>
    <row r="5" spans="1:14" x14ac:dyDescent="0.25">
      <c r="A5" s="45" t="s">
        <v>5</v>
      </c>
      <c r="B5" s="46" t="s">
        <v>6</v>
      </c>
      <c r="C5" s="46" t="s">
        <v>0</v>
      </c>
      <c r="D5" s="50" t="s">
        <v>23</v>
      </c>
      <c r="E5" s="51" t="s">
        <v>20</v>
      </c>
      <c r="F5" s="51"/>
      <c r="G5" s="47" t="s">
        <v>7</v>
      </c>
      <c r="H5" s="47"/>
      <c r="I5" s="52" t="s">
        <v>15</v>
      </c>
      <c r="J5" s="53" t="s">
        <v>8</v>
      </c>
      <c r="K5" s="48" t="s">
        <v>10</v>
      </c>
      <c r="L5" s="54"/>
      <c r="M5" s="55"/>
    </row>
    <row r="6" spans="1:14" x14ac:dyDescent="0.25">
      <c r="A6" s="45"/>
      <c r="B6" s="46"/>
      <c r="C6" s="46"/>
      <c r="D6" s="50"/>
      <c r="E6" s="7" t="s">
        <v>21</v>
      </c>
      <c r="F6" s="7" t="s">
        <v>0</v>
      </c>
      <c r="G6" s="16" t="s">
        <v>9</v>
      </c>
      <c r="H6" s="16" t="s">
        <v>0</v>
      </c>
      <c r="I6" s="52"/>
      <c r="J6" s="53"/>
      <c r="K6" s="48"/>
      <c r="L6" s="54"/>
      <c r="M6" s="55"/>
    </row>
    <row r="7" spans="1:14" ht="45" customHeight="1" x14ac:dyDescent="0.25">
      <c r="A7" s="43" t="s">
        <v>33</v>
      </c>
      <c r="B7" s="43" t="s">
        <v>105</v>
      </c>
      <c r="C7" s="43" t="s">
        <v>108</v>
      </c>
      <c r="D7" s="43" t="s">
        <v>53</v>
      </c>
      <c r="E7" s="43"/>
      <c r="F7" s="43"/>
      <c r="G7" s="22" t="s">
        <v>62</v>
      </c>
      <c r="H7" s="22" t="s">
        <v>30</v>
      </c>
      <c r="I7" s="43"/>
      <c r="J7" s="43" t="s">
        <v>115</v>
      </c>
      <c r="K7" s="43"/>
      <c r="L7" s="56" t="str">
        <f>J11</f>
        <v>Enlace Modificado</v>
      </c>
      <c r="M7" s="56" t="str">
        <f>B11</f>
        <v>Modificar Enlace de personal con especialidad</v>
      </c>
    </row>
    <row r="8" spans="1:14" ht="45" customHeight="1" x14ac:dyDescent="0.25">
      <c r="A8" s="43"/>
      <c r="B8" s="43"/>
      <c r="C8" s="43"/>
      <c r="D8" s="43"/>
      <c r="E8" s="43"/>
      <c r="F8" s="43"/>
      <c r="G8" s="22" t="s">
        <v>82</v>
      </c>
      <c r="H8" s="22" t="s">
        <v>111</v>
      </c>
      <c r="I8" s="43"/>
      <c r="J8" s="43"/>
      <c r="K8" s="43"/>
      <c r="L8" s="58"/>
      <c r="M8" s="58"/>
    </row>
    <row r="9" spans="1:14" ht="45" customHeight="1" x14ac:dyDescent="0.25">
      <c r="A9" s="43"/>
      <c r="B9" s="43"/>
      <c r="C9" s="43"/>
      <c r="D9" s="43"/>
      <c r="E9" s="43"/>
      <c r="F9" s="43"/>
      <c r="G9" s="22" t="s">
        <v>83</v>
      </c>
      <c r="H9" s="22" t="s">
        <v>112</v>
      </c>
      <c r="I9" s="43"/>
      <c r="J9" s="43"/>
      <c r="K9" s="43"/>
      <c r="L9" s="56" t="str">
        <f>J15</f>
        <v>Enlace Eliminado</v>
      </c>
      <c r="M9" s="56" t="str">
        <f>B15</f>
        <v>Eliminar enlace Personal con Especialidad</v>
      </c>
    </row>
    <row r="10" spans="1:14" ht="45" x14ac:dyDescent="0.25">
      <c r="A10" s="43"/>
      <c r="B10" s="43"/>
      <c r="C10" s="43"/>
      <c r="D10" s="43"/>
      <c r="E10" s="43"/>
      <c r="F10" s="43"/>
      <c r="G10" s="22" t="s">
        <v>75</v>
      </c>
      <c r="H10" s="22" t="s">
        <v>80</v>
      </c>
      <c r="I10" s="43"/>
      <c r="J10" s="43"/>
      <c r="K10" s="43"/>
      <c r="L10" s="58"/>
      <c r="M10" s="58"/>
    </row>
    <row r="11" spans="1:14" ht="30" x14ac:dyDescent="0.25">
      <c r="A11" s="44" t="s">
        <v>33</v>
      </c>
      <c r="B11" s="44" t="s">
        <v>106</v>
      </c>
      <c r="C11" s="44" t="s">
        <v>109</v>
      </c>
      <c r="D11" s="44" t="s">
        <v>53</v>
      </c>
      <c r="E11" s="44"/>
      <c r="F11" s="44"/>
      <c r="G11" s="17" t="s">
        <v>62</v>
      </c>
      <c r="H11" s="17" t="s">
        <v>30</v>
      </c>
      <c r="I11" s="44"/>
      <c r="J11" s="44" t="s">
        <v>116</v>
      </c>
      <c r="K11" s="44"/>
      <c r="L11" s="63" t="str">
        <f>J7</f>
        <v>Enlace Creado</v>
      </c>
      <c r="M11" s="63" t="str">
        <f>B7</f>
        <v>Enlazar Personal con Especialidad</v>
      </c>
    </row>
    <row r="12" spans="1:14" ht="45" x14ac:dyDescent="0.25">
      <c r="A12" s="44"/>
      <c r="B12" s="44"/>
      <c r="C12" s="44"/>
      <c r="D12" s="44"/>
      <c r="E12" s="44"/>
      <c r="F12" s="44"/>
      <c r="G12" s="17" t="s">
        <v>82</v>
      </c>
      <c r="H12" s="17" t="s">
        <v>111</v>
      </c>
      <c r="I12" s="44"/>
      <c r="J12" s="44"/>
      <c r="K12" s="44"/>
      <c r="L12" s="66"/>
      <c r="M12" s="64"/>
    </row>
    <row r="13" spans="1:14" ht="30" x14ac:dyDescent="0.25">
      <c r="A13" s="44"/>
      <c r="B13" s="44"/>
      <c r="C13" s="44"/>
      <c r="D13" s="44"/>
      <c r="E13" s="44"/>
      <c r="F13" s="44"/>
      <c r="G13" s="17" t="s">
        <v>83</v>
      </c>
      <c r="H13" s="17" t="s">
        <v>112</v>
      </c>
      <c r="I13" s="44"/>
      <c r="J13" s="44"/>
      <c r="K13" s="44"/>
      <c r="L13" s="63" t="str">
        <f>J15</f>
        <v>Enlace Eliminado</v>
      </c>
      <c r="M13" s="64" t="str">
        <f>B15</f>
        <v>Eliminar enlace Personal con Especialidad</v>
      </c>
    </row>
    <row r="14" spans="1:14" ht="45" x14ac:dyDescent="0.25">
      <c r="A14" s="44"/>
      <c r="B14" s="44"/>
      <c r="C14" s="44"/>
      <c r="D14" s="44"/>
      <c r="E14" s="44"/>
      <c r="F14" s="44"/>
      <c r="G14" s="17" t="s">
        <v>83</v>
      </c>
      <c r="H14" s="17" t="s">
        <v>113</v>
      </c>
      <c r="I14" s="44"/>
      <c r="J14" s="44"/>
      <c r="K14" s="44"/>
      <c r="L14" s="66"/>
      <c r="M14" s="66"/>
    </row>
    <row r="15" spans="1:14" x14ac:dyDescent="0.25">
      <c r="A15" s="42" t="s">
        <v>33</v>
      </c>
      <c r="B15" s="42" t="s">
        <v>107</v>
      </c>
      <c r="C15" s="42" t="s">
        <v>110</v>
      </c>
      <c r="D15" s="42" t="s">
        <v>53</v>
      </c>
      <c r="E15" s="42"/>
      <c r="F15" s="42"/>
      <c r="G15" s="42" t="s">
        <v>84</v>
      </c>
      <c r="H15" s="42" t="s">
        <v>114</v>
      </c>
      <c r="I15" s="42"/>
      <c r="J15" s="42" t="s">
        <v>117</v>
      </c>
      <c r="K15" s="42"/>
      <c r="L15" s="14" t="str">
        <f>J7</f>
        <v>Enlace Creado</v>
      </c>
      <c r="M15" s="14" t="str">
        <f>B7</f>
        <v>Enlazar Personal con Especialidad</v>
      </c>
    </row>
    <row r="16" spans="1:1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tr">
        <f>J11</f>
        <v>Enlace Modificado</v>
      </c>
      <c r="M16" s="42" t="str">
        <f>B11</f>
        <v>Modificar Enlace de personal con especialidad</v>
      </c>
    </row>
    <row r="17" spans="1:13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</sheetData>
  <mergeCells count="56">
    <mergeCell ref="A7:A10"/>
    <mergeCell ref="B7:B10"/>
    <mergeCell ref="C7:C10"/>
    <mergeCell ref="D7:D10"/>
    <mergeCell ref="E7:E10"/>
    <mergeCell ref="A15:A17"/>
    <mergeCell ref="B15:B17"/>
    <mergeCell ref="C15:C17"/>
    <mergeCell ref="D15:D17"/>
    <mergeCell ref="E15:E17"/>
    <mergeCell ref="B2:M2"/>
    <mergeCell ref="B3:M3"/>
    <mergeCell ref="B4:C4"/>
    <mergeCell ref="E4:F4"/>
    <mergeCell ref="G4:H4"/>
    <mergeCell ref="L4:L6"/>
    <mergeCell ref="M4:M6"/>
    <mergeCell ref="B5:B6"/>
    <mergeCell ref="K5:K6"/>
    <mergeCell ref="C5:C6"/>
    <mergeCell ref="D5:D6"/>
    <mergeCell ref="E5:F5"/>
    <mergeCell ref="G5:H5"/>
    <mergeCell ref="I5:I6"/>
    <mergeCell ref="J5:J6"/>
    <mergeCell ref="A1:M1"/>
    <mergeCell ref="K15:K17"/>
    <mergeCell ref="L16:L17"/>
    <mergeCell ref="M16:M17"/>
    <mergeCell ref="F15:F17"/>
    <mergeCell ref="G15:G17"/>
    <mergeCell ref="H15:H17"/>
    <mergeCell ref="I15:I17"/>
    <mergeCell ref="J15:J17"/>
    <mergeCell ref="A11:A14"/>
    <mergeCell ref="B11:B14"/>
    <mergeCell ref="C11:C14"/>
    <mergeCell ref="D11:D14"/>
    <mergeCell ref="A5:A6"/>
    <mergeCell ref="L7:L8"/>
    <mergeCell ref="L9:L10"/>
    <mergeCell ref="E11:E14"/>
    <mergeCell ref="M11:M12"/>
    <mergeCell ref="F7:F10"/>
    <mergeCell ref="I11:I14"/>
    <mergeCell ref="J11:J14"/>
    <mergeCell ref="K11:K14"/>
    <mergeCell ref="I7:I10"/>
    <mergeCell ref="J7:J10"/>
    <mergeCell ref="K7:K10"/>
    <mergeCell ref="M9:M10"/>
    <mergeCell ref="M7:M8"/>
    <mergeCell ref="L13:L14"/>
    <mergeCell ref="M13:M14"/>
    <mergeCell ref="L11:L12"/>
    <mergeCell ref="F11:F14"/>
  </mergeCells>
  <hyperlinks>
    <hyperlink ref="A1" location="'Objetos de Dominio'!A1" display="Volver al inicio" xr:uid="{31F2F1B8-F512-4197-BB0F-B2105BAC1C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1A94-A233-495B-B394-F710E5AA8E65}">
  <dimension ref="A1:N16"/>
  <sheetViews>
    <sheetView zoomScale="85" zoomScaleNormal="85" workbookViewId="0">
      <selection activeCell="L22" sqref="L22"/>
    </sheetView>
  </sheetViews>
  <sheetFormatPr baseColWidth="10" defaultColWidth="11.42578125" defaultRowHeight="15" x14ac:dyDescent="0.25"/>
  <cols>
    <col min="1" max="1" width="26" style="1" bestFit="1" customWidth="1"/>
    <col min="2" max="2" width="14.7109375" style="1" bestFit="1" customWidth="1"/>
    <col min="3" max="3" width="27.42578125" style="1" bestFit="1" customWidth="1"/>
    <col min="4" max="4" width="20.7109375" style="1" bestFit="1" customWidth="1"/>
    <col min="5" max="5" width="10.5703125" style="1" bestFit="1" customWidth="1"/>
    <col min="6" max="6" width="10.42578125" style="1" bestFit="1" customWidth="1"/>
    <col min="7" max="7" width="10.28515625" style="1" bestFit="1" customWidth="1"/>
    <col min="8" max="8" width="35.140625" style="1" bestFit="1" customWidth="1"/>
    <col min="9" max="9" width="13.7109375" style="1" bestFit="1" customWidth="1"/>
    <col min="10" max="10" width="24" style="1" bestFit="1" customWidth="1"/>
    <col min="11" max="11" width="19.85546875" style="1" bestFit="1" customWidth="1"/>
    <col min="12" max="12" width="1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25">
      <c r="A2" s="30" t="s">
        <v>2</v>
      </c>
      <c r="B2" s="69" t="str">
        <f>'[2]Listado Objetos de Dominio'!$A$4</f>
        <v>TipoDocumento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3"/>
    </row>
    <row r="3" spans="1:14" ht="15.75" customHeight="1" x14ac:dyDescent="0.25">
      <c r="A3" s="31" t="s">
        <v>3</v>
      </c>
      <c r="B3" s="49" t="str">
        <f>'[2]Listado Objetos de Dominio'!$B$4</f>
        <v>Objeto de dominio que representa el nombre de cada uno de los diferentes tipos de documentos de identificación que pueden ser utilizados para identificar a los pacientes de la clínica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71"/>
      <c r="N3" s="4"/>
    </row>
    <row r="4" spans="1:14" ht="29.1" customHeight="1" x14ac:dyDescent="0.25">
      <c r="A4" s="32" t="s">
        <v>5</v>
      </c>
      <c r="B4" s="46" t="s">
        <v>12</v>
      </c>
      <c r="C4" s="46"/>
      <c r="D4" s="9" t="s">
        <v>22</v>
      </c>
      <c r="E4" s="51" t="s">
        <v>19</v>
      </c>
      <c r="F4" s="51"/>
      <c r="G4" s="47" t="s">
        <v>13</v>
      </c>
      <c r="H4" s="47"/>
      <c r="I4" s="5" t="s">
        <v>14</v>
      </c>
      <c r="J4" s="6" t="s">
        <v>11</v>
      </c>
      <c r="K4" s="8" t="s">
        <v>16</v>
      </c>
      <c r="L4" s="54" t="s">
        <v>17</v>
      </c>
      <c r="M4" s="72" t="s">
        <v>18</v>
      </c>
      <c r="N4" s="4"/>
    </row>
    <row r="5" spans="1:14" x14ac:dyDescent="0.25">
      <c r="A5" s="74" t="s">
        <v>5</v>
      </c>
      <c r="B5" s="46" t="s">
        <v>6</v>
      </c>
      <c r="C5" s="46" t="s">
        <v>0</v>
      </c>
      <c r="D5" s="67" t="s">
        <v>23</v>
      </c>
      <c r="E5" s="51" t="s">
        <v>20</v>
      </c>
      <c r="F5" s="51"/>
      <c r="G5" s="47" t="s">
        <v>7</v>
      </c>
      <c r="H5" s="47"/>
      <c r="I5" s="52" t="s">
        <v>15</v>
      </c>
      <c r="J5" s="53" t="s">
        <v>8</v>
      </c>
      <c r="K5" s="48" t="s">
        <v>10</v>
      </c>
      <c r="L5" s="54"/>
      <c r="M5" s="72"/>
    </row>
    <row r="6" spans="1:14" x14ac:dyDescent="0.25">
      <c r="A6" s="74"/>
      <c r="B6" s="46"/>
      <c r="C6" s="46"/>
      <c r="D6" s="68"/>
      <c r="E6" s="7" t="s">
        <v>21</v>
      </c>
      <c r="F6" s="7" t="s">
        <v>0</v>
      </c>
      <c r="G6" s="16" t="s">
        <v>9</v>
      </c>
      <c r="H6" s="16" t="s">
        <v>0</v>
      </c>
      <c r="I6" s="52"/>
      <c r="J6" s="53"/>
      <c r="K6" s="48"/>
      <c r="L6" s="54"/>
      <c r="M6" s="72"/>
    </row>
    <row r="7" spans="1:14" ht="15" customHeight="1" x14ac:dyDescent="0.25">
      <c r="A7" s="33" t="s">
        <v>90</v>
      </c>
      <c r="B7" s="56" t="s">
        <v>91</v>
      </c>
      <c r="C7" s="56" t="s">
        <v>92</v>
      </c>
      <c r="D7" s="56" t="s">
        <v>89</v>
      </c>
      <c r="E7" s="56"/>
      <c r="F7" s="56"/>
      <c r="G7" s="56" t="s">
        <v>95</v>
      </c>
      <c r="H7" s="56" t="s">
        <v>96</v>
      </c>
      <c r="I7" s="56"/>
      <c r="J7" s="56" t="s">
        <v>93</v>
      </c>
      <c r="K7" s="75"/>
      <c r="L7" s="56"/>
      <c r="M7" s="56"/>
    </row>
    <row r="8" spans="1:14" ht="120" customHeight="1" x14ac:dyDescent="0.25">
      <c r="A8" s="33" t="s">
        <v>94</v>
      </c>
      <c r="B8" s="57"/>
      <c r="C8" s="57"/>
      <c r="D8" s="57"/>
      <c r="E8" s="57"/>
      <c r="F8" s="57"/>
      <c r="G8" s="58"/>
      <c r="H8" s="58"/>
      <c r="I8" s="57"/>
      <c r="J8" s="57"/>
      <c r="K8" s="76"/>
      <c r="L8" s="57"/>
      <c r="M8" s="57"/>
    </row>
    <row r="9" spans="1:14" ht="45" x14ac:dyDescent="0.25">
      <c r="A9" s="33" t="s">
        <v>29</v>
      </c>
      <c r="B9" s="58"/>
      <c r="C9" s="58"/>
      <c r="D9" s="58"/>
      <c r="E9" s="58"/>
      <c r="F9" s="58"/>
      <c r="G9" s="34" t="s">
        <v>97</v>
      </c>
      <c r="H9" s="34" t="s">
        <v>30</v>
      </c>
      <c r="I9" s="58"/>
      <c r="J9" s="58"/>
      <c r="K9" s="77"/>
      <c r="L9" s="58"/>
      <c r="M9" s="58"/>
    </row>
    <row r="14" spans="1:14" x14ac:dyDescent="0.25">
      <c r="H14" s="35"/>
    </row>
    <row r="16" spans="1:14" x14ac:dyDescent="0.25">
      <c r="H16" s="35"/>
    </row>
  </sheetData>
  <mergeCells count="29">
    <mergeCell ref="A1:N1"/>
    <mergeCell ref="G7:G8"/>
    <mergeCell ref="H7:H8"/>
    <mergeCell ref="A5:A6"/>
    <mergeCell ref="B5:B6"/>
    <mergeCell ref="L7:L9"/>
    <mergeCell ref="M7:M9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J5:J6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I5:I6"/>
  </mergeCells>
  <hyperlinks>
    <hyperlink ref="A1" location="'Objetos de Dominio'!A1" display="Volver al inicio" xr:uid="{FB73AD8D-F6E7-4F34-8FB7-0A23915A48A9}"/>
    <hyperlink ref="A1:N1" location="'Listado Objetos de Dominio'!A1" display="&lt;-Volver al inicio" xr:uid="{0BD5D3A6-2EED-4B18-BFEB-BCB37C160D7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2AB363-342C-4198-8459-FE5DD3545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Especialidad</vt:lpstr>
      <vt:lpstr>Personal</vt:lpstr>
      <vt:lpstr>PersonalEspecialidad</vt:lpstr>
      <vt:lpstr>TipoDocumento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2024-05-31T17:48:45Z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