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Escritorio\BodyHealty\Servicios - BodyHealty\"/>
    </mc:Choice>
  </mc:AlternateContent>
  <xr:revisionPtr revIDLastSave="0" documentId="13_ncr:1_{4D3B734D-1F8B-4432-BC73-BA5B1613E787}" xr6:coauthVersionLast="47" xr6:coauthVersionMax="47" xr10:uidLastSave="{00000000-0000-0000-0000-000000000000}"/>
  <bookViews>
    <workbookView xWindow="-120" yWindow="-120" windowWidth="29040" windowHeight="15840" activeTab="4" xr2:uid="{36012E7C-B3F4-482B-AC16-7CCB81B9AE88}"/>
  </bookViews>
  <sheets>
    <sheet name="Modelo de dominio anémico" sheetId="61" r:id="rId1"/>
    <sheet name="Listado Objetos de Dominio" sheetId="67" r:id="rId2"/>
    <sheet name="Servicio" sheetId="66" r:id="rId3"/>
    <sheet name="PersonalSeleccionado" sheetId="69" r:id="rId4"/>
    <sheet name="Personal" sheetId="68" r:id="rId5"/>
  </sheets>
  <externalReferences>
    <externalReference r:id="rId6"/>
  </externalReferences>
  <definedNames>
    <definedName name="_xlnm._FilterDatabase" localSheetId="1" hidden="1">'Listado Objetos de Dominio'!$A$1:$B$3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68" l="1"/>
  <c r="H26" i="69"/>
  <c r="H16" i="69"/>
  <c r="H21" i="69"/>
  <c r="H24" i="66"/>
  <c r="C20" i="68"/>
  <c r="C19" i="68"/>
  <c r="B7" i="69" l="1"/>
  <c r="B6" i="69"/>
  <c r="B3" i="68" l="1"/>
  <c r="B2" i="68"/>
  <c r="H24" i="68" s="1"/>
  <c r="B3" i="69"/>
  <c r="B2" i="69"/>
  <c r="B2" i="66"/>
  <c r="C12" i="69"/>
  <c r="C11" i="69"/>
  <c r="S4" i="69"/>
  <c r="R4" i="69"/>
  <c r="Q4" i="69"/>
  <c r="C18" i="68"/>
  <c r="B6" i="68"/>
  <c r="C17" i="68" s="1"/>
  <c r="T4" i="68"/>
  <c r="S4" i="68"/>
  <c r="R4" i="68"/>
  <c r="Q4" i="68"/>
  <c r="H33" i="68" l="1"/>
  <c r="H28" i="68"/>
  <c r="C12" i="66" l="1"/>
  <c r="T4" i="66" l="1"/>
  <c r="S4" i="66"/>
  <c r="R4" i="66"/>
  <c r="B3" i="66"/>
  <c r="H17" i="66"/>
  <c r="Q4" i="66"/>
  <c r="H26" i="66" l="1"/>
  <c r="H20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</author>
  </authors>
  <commentList>
    <comment ref="C1" authorId="0" shapeId="0" xr:uid="{68060807-A5E1-4C73-B9FF-C8418E9D4AEA}">
      <text>
        <r>
          <rPr>
            <b/>
            <sz val="9"/>
            <color indexed="81"/>
            <rFont val="Tahoma"/>
            <family val="2"/>
          </rPr>
          <t xml:space="preserve">Jose:
Propio: Es parte del contexto actual.
Referenciado: No es parte del contexto actual y representa a una vista materializada, vista parcializada o enlace de interacción con otro contexto
</t>
        </r>
      </text>
    </comment>
  </commentList>
</comments>
</file>

<file path=xl/sharedStrings.xml><?xml version="1.0" encoding="utf-8"?>
<sst xmlns="http://schemas.openxmlformats.org/spreadsheetml/2006/main" count="499" uniqueCount="209">
  <si>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</si>
  <si>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</si>
  <si>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</si>
  <si>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</si>
  <si>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</si>
  <si>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</si>
  <si>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</si>
  <si>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</si>
  <si>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</si>
  <si>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</si>
  <si>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</si>
  <si>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</si>
  <si>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</si>
  <si>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</si>
  <si>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</si>
  <si>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</si>
  <si>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</si>
  <si>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</si>
  <si>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</si>
  <si>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</si>
  <si>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</si>
  <si>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</si>
  <si>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</si>
  <si>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</si>
  <si>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</si>
  <si>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</si>
  <si>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</si>
  <si>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</si>
  <si>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</si>
  <si>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</si>
  <si>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</si>
  <si>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</si>
  <si>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</si>
  <si>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TipoObjeto</t>
  </si>
  <si>
    <t>Contexto</t>
  </si>
  <si>
    <t>Servicio</t>
  </si>
  <si>
    <t>Propio</t>
  </si>
  <si>
    <t>Servicios</t>
  </si>
  <si>
    <t>Identificador</t>
  </si>
  <si>
    <t>NUMÉRICO ENTERO</t>
  </si>
  <si>
    <t>Debe ser  un número mayor que cero</t>
  </si>
  <si>
    <t>Si</t>
  </si>
  <si>
    <t>No</t>
  </si>
  <si>
    <t>Los mismos definidos en el objeto TipoDocumento original</t>
  </si>
  <si>
    <t>Nombre Servicio</t>
  </si>
  <si>
    <t>Duración Estimada</t>
  </si>
  <si>
    <t>ALFANUMÉRICO</t>
  </si>
  <si>
    <t>Solo letras(Con y sin tílde) y espacios</t>
  </si>
  <si>
    <t>Atributo que permite saber el nombre del servicio que se le ofrece al paciente</t>
  </si>
  <si>
    <t>El número significa los minutos que tarda el servicio</t>
  </si>
  <si>
    <t>Debe ser un número mayor a 15 y menor a 600</t>
  </si>
  <si>
    <t>Atributo que permite saber el tiempo que se tarda el servicio</t>
  </si>
  <si>
    <t>Referenciado</t>
  </si>
  <si>
    <t>Atributo que permite saber que se realiza durante este servicio</t>
  </si>
  <si>
    <t>Nombre único del servicio</t>
  </si>
  <si>
    <t>No se permite tener más de un servicio con  el mismo tipo de servicio y nombre  del servicio</t>
  </si>
  <si>
    <t>Los datos deben cumplir con reglas de obligatoriedad, formato, longitud, rango</t>
  </si>
  <si>
    <t>Para aquellos datos que se envíen como parámetros de consulta, se debe asegurar que cumplan con reglas de  obligatoriedad, formato, longitud, rango</t>
  </si>
  <si>
    <t>Requerido</t>
  </si>
  <si>
    <t xml:space="preserve">Requerido/No modificable </t>
  </si>
  <si>
    <t>Requerido/Modificable</t>
  </si>
  <si>
    <t>Es filtro/No se debe listar/-/-</t>
  </si>
  <si>
    <t>Modificar Servicio</t>
  </si>
  <si>
    <t>Eliminar Servicio</t>
  </si>
  <si>
    <t>No debe de existir un Servicio con el mismo tipo de servicio y nombre de servicio, a exepción del que se desea crear</t>
  </si>
  <si>
    <t>Solo se puede modificar un Servicio que exista</t>
  </si>
  <si>
    <t>No debe existir un Servicio con el mismo tipo de servicio y nombre de servicio, a exepción de que sea el Servicio que se está modificando</t>
  </si>
  <si>
    <t>Solo se puede eliminar un Servicio que exista</t>
  </si>
  <si>
    <t>servicio</t>
  </si>
  <si>
    <t>Parámetro que contiene la información para crear un Servicio</t>
  </si>
  <si>
    <t>Parámetro que contiene la información para modificar un servicio</t>
  </si>
  <si>
    <t>Parámetro que tiene la información para eliminar un servicio</t>
  </si>
  <si>
    <t>Parámetro que tiene la información para buscar servicio</t>
  </si>
  <si>
    <t>servicios</t>
  </si>
  <si>
    <t>Parámetro que contiene la información de los servicios que ofrece la clínica</t>
  </si>
  <si>
    <t>Detiene creación de servicio</t>
  </si>
  <si>
    <t>Aparece excepción indicando que ya existe un Servicio  con la misma información</t>
  </si>
  <si>
    <t>Detiene modificación del Servicio</t>
  </si>
  <si>
    <t>Aparece excepción indicando que el servicio no existe</t>
  </si>
  <si>
    <t>Detiene eliminacion del Servicio</t>
  </si>
  <si>
    <t>Aparece excepción indicando que uno de los datos viola las reglas de obligatoriedad, formato, longitud o rango</t>
  </si>
  <si>
    <t>Detiene busqueda</t>
  </si>
  <si>
    <t>No Requerido</t>
  </si>
  <si>
    <t>Es filtro/Se debe listar/2/ASCENDENTE-2</t>
  </si>
  <si>
    <t>Atributo que permite asegurar que cada objeto de dominio sea único</t>
  </si>
  <si>
    <t>Empleados</t>
  </si>
  <si>
    <t>Objeto de dominio que representa a cado uno de los servicios que ofrece y realiza el personal de la clínica</t>
  </si>
  <si>
    <t>PersonalSeleccionado</t>
  </si>
  <si>
    <t>Objeto de dominio que representa al personal que se selecciona para ofrecer un servicio</t>
  </si>
  <si>
    <t>Personal</t>
  </si>
  <si>
    <t>Objeto de dominio que representa a los empleados de la clínica, en donde podemos ver su información personal</t>
  </si>
  <si>
    <t>Requerido/no modificable</t>
  </si>
  <si>
    <t>TipoDocumento</t>
  </si>
  <si>
    <t>Atributo que permite conocer con qué tipo de id se encuentra el Personal registrado</t>
  </si>
  <si>
    <t>Requerido/modificable</t>
  </si>
  <si>
    <t>No requerido</t>
  </si>
  <si>
    <t>Número Documento</t>
  </si>
  <si>
    <t>Atributo que permite conocer el número de identificación del personal</t>
  </si>
  <si>
    <t>Primer Nombre</t>
  </si>
  <si>
    <t>Sólo letras(con y sin tílde)</t>
  </si>
  <si>
    <t>Atributo que permite saber el primer nombre del personal</t>
  </si>
  <si>
    <t>Segundo Nombre</t>
  </si>
  <si>
    <t>Atributo que permite saber el segundo nombre del personal</t>
  </si>
  <si>
    <t>Correo Electrónico</t>
  </si>
  <si>
    <t>Atributo que permite conocer el correo electrónico del personal</t>
  </si>
  <si>
    <t>Teléfono</t>
  </si>
  <si>
    <t>Atributo que permite conocer el número de teléfono del personal</t>
  </si>
  <si>
    <t>Cuenta</t>
  </si>
  <si>
    <t>Los mismos definidos en el objeto Cuenta original</t>
  </si>
  <si>
    <t>Crear Empleado</t>
  </si>
  <si>
    <t>Comando que permite crear un empleado en el sistema</t>
  </si>
  <si>
    <t>personalServicio</t>
  </si>
  <si>
    <t>Parámetro que contiene la información del empleado y me permite crearlo</t>
  </si>
  <si>
    <t>Poo-Empleados-001</t>
  </si>
  <si>
    <t>Aparece excepción indicando que no cumple con las reglas de obligatoriedad, formato, longitud o rango</t>
  </si>
  <si>
    <t>Se detiene la creación del Personal</t>
  </si>
  <si>
    <t>Se debe obtener el consentimiento informado del empleado antes de crear su registro en el sistema.</t>
  </si>
  <si>
    <t>Poo-Empleados-009</t>
  </si>
  <si>
    <t>Poo-Empleados-010</t>
  </si>
  <si>
    <t>No debe de existir un empleado con el mismo tipo de documento y número de documento</t>
  </si>
  <si>
    <t>Aparece excepción indicando que ya hay un empleado con el tipo y número de documento ingresados</t>
  </si>
  <si>
    <t>Modificar Empleado</t>
  </si>
  <si>
    <t>Comando que permite modificar un empleado</t>
  </si>
  <si>
    <t>Parámetro que contiene la información del empleado y permite modificarlo</t>
  </si>
  <si>
    <t>Se detiene modificación del  personal</t>
  </si>
  <si>
    <t>Poo-Empleados-011</t>
  </si>
  <si>
    <t>Solo se puede modificar un Empleado que exista</t>
  </si>
  <si>
    <t>Aparece excepción indicando que el empleano no existe</t>
  </si>
  <si>
    <t>Poo-Empleados-012</t>
  </si>
  <si>
    <t>No debe existir un Empleado con el mismo tipo de Documento y Número Document a exepción de que sea el paciente que se está modificando</t>
  </si>
  <si>
    <t>Eliminar Empleado</t>
  </si>
  <si>
    <t>Comando que me permite eliminar un empleado</t>
  </si>
  <si>
    <t>parámetro que contiene la información del empleado y permite eliminarlo</t>
  </si>
  <si>
    <t>Poo-Empleados-013</t>
  </si>
  <si>
    <t>Solo se puede eliminar un Empleado que exista</t>
  </si>
  <si>
    <t>Se detiene eliminación del personal</t>
  </si>
  <si>
    <t>Poo-Empleados-014</t>
  </si>
  <si>
    <t>Buscar Empleado</t>
  </si>
  <si>
    <t>Comando que me permite consultar la información de un empleado</t>
  </si>
  <si>
    <t>Parámetro que contiene la información del Empleado y permite buscarlo</t>
  </si>
  <si>
    <t>Parámetro que contiene la información que se encontró del empleado</t>
  </si>
  <si>
    <t>Para aquellos datos que se envíen como paámetros de consulta, se debe asegurar que cumplan con reglas de  obligatoriedad, formato, longitud, rango</t>
  </si>
  <si>
    <t>Se detiene busqueda del personal</t>
  </si>
  <si>
    <t>Nombre nivel de competencia de la especialidad</t>
  </si>
  <si>
    <t>No se permite más de una especialidad con el mismo nivel de competencia</t>
  </si>
  <si>
    <t>Poo-Empleados-016</t>
  </si>
  <si>
    <t>Agregar Servicios</t>
  </si>
  <si>
    <t>Visualizar Servicios</t>
  </si>
  <si>
    <t>Comando que permite crear un Servicio en el sistema</t>
  </si>
  <si>
    <t>Comando que permite modificar un Servicio en el sistema</t>
  </si>
  <si>
    <t>Comando que me permite eliminar Servicios en el sistema</t>
  </si>
  <si>
    <t>Comando que me permite consultar/visualizar  la información de los Servicios en el sistema</t>
  </si>
  <si>
    <t>Poo-Servicios-001</t>
  </si>
  <si>
    <t>Poo-Servicios-003</t>
  </si>
  <si>
    <t>Poo-Servicios-005</t>
  </si>
  <si>
    <t>Poo-Servicios-006</t>
  </si>
  <si>
    <t>Poo-Pacientes-007</t>
  </si>
  <si>
    <t>Poo-Pacientes-009</t>
  </si>
  <si>
    <t>Aparece excepión indicando que solo los usuarios autorizados pueden modificar servicios</t>
  </si>
  <si>
    <t>Los mismos definidos en el objeto Personal original</t>
  </si>
  <si>
    <t>Los mismos definidos en el objeto Servicio original</t>
  </si>
  <si>
    <t>Atributo que permite saber de qué Personal se está hablando</t>
  </si>
  <si>
    <t>Atributo que permite saber de qué Servicio se está hablando se está hablando</t>
  </si>
  <si>
    <t>Es filtro/Se debe listar/1/ASCENDENTE-1</t>
  </si>
  <si>
    <t>Detiene modificación de servicio</t>
  </si>
  <si>
    <t>Detiene eliminación de servicio</t>
  </si>
  <si>
    <t>Seleccionar Personal</t>
  </si>
  <si>
    <t>Modificar Selección</t>
  </si>
  <si>
    <t>Eliminar Selección</t>
  </si>
  <si>
    <t>Comando que me permite enlanzar al personal con un servicio en el sistema</t>
  </si>
  <si>
    <t>Comando que permite modificar la selección del personal del sistema</t>
  </si>
  <si>
    <t>Comando que me permite eliminar una selección del sistema</t>
  </si>
  <si>
    <t>Poo-Servicios-012</t>
  </si>
  <si>
    <t>Se debe verificar la identidad del empleado para asegurar que los cambios se están realizando con un empleado válido</t>
  </si>
  <si>
    <t>Poo-Servicios-013</t>
  </si>
  <si>
    <t>Se debe verificar que el servicio al que se está enlazando con el empleado exista</t>
  </si>
  <si>
    <t>Poo-Servicios-014</t>
  </si>
  <si>
    <t xml:space="preserve"> Los empleados seleccionados deben cumplir con las mismas reglas de obligatoriedad, formato, longitud y rango que los empleados originales</t>
  </si>
  <si>
    <t>Poo-Servicios-016</t>
  </si>
  <si>
    <t>No debe existir un Selección con el mismo servicio y empleado, a exepción de la selección que se está modificando</t>
  </si>
  <si>
    <t>Poo-Servicios-017</t>
  </si>
  <si>
    <t>Solo se puede eliminar una selección que exista</t>
  </si>
  <si>
    <t>Aparece excepción indicando que no cumple con las reglas de obligatorierdad, formato, longitud, rango</t>
  </si>
  <si>
    <t>Aparece excepción indicando que el empleado no existe</t>
  </si>
  <si>
    <t>Aparece excepción indicando que ya existe un registro con el mismo empleado y servicio</t>
  </si>
  <si>
    <t>Aparece excepción indicando que no existe el servicio</t>
  </si>
  <si>
    <t>Contraseña</t>
  </si>
  <si>
    <t>Sólo letras(con y sin tílde), número y simbolos</t>
  </si>
  <si>
    <t>Cuenta única del empleado</t>
  </si>
  <si>
    <t>Correo Electrónico único del empleado</t>
  </si>
  <si>
    <t>No es posible tener más de un empleado con la misma cuenta</t>
  </si>
  <si>
    <t>No es posible tener más de un empleado con el mismo correo</t>
  </si>
  <si>
    <t>No es posible tener más de un empleado con el mismo TipoDocumento y Número de documento</t>
  </si>
  <si>
    <t>Identificación única del empleado</t>
  </si>
  <si>
    <t>Atributo que permite conocer la contraseña asociada a la cuenta de cada personal</t>
  </si>
  <si>
    <t>Atributo que permite conocer la cuenta relacionada con cada personal</t>
  </si>
  <si>
    <t>Es filtro/Se debe listar/2/ASCENDENTE-2/tipoDocumento.Nombre</t>
  </si>
  <si>
    <t>Es filtro/No se debe listar/3/ASCENDENTE-3</t>
  </si>
  <si>
    <t>Es filtro/No se debe listar/4</t>
  </si>
  <si>
    <t>Es filtro/No se debe listar/5</t>
  </si>
  <si>
    <t>Es filtro/No se debe listar/</t>
  </si>
  <si>
    <t>Es filtro/No se debe listar/7</t>
  </si>
  <si>
    <t>Aparece excepción indicando que usuario no dio el consenmiento para creaar el Empleado</t>
  </si>
  <si>
    <t>Aparece excepción indicando que no se han tomado medidads para la protección de la privacidad y confidencialidad del empleado</t>
  </si>
  <si>
    <t>Se deben establecer medidas para proteger la privacidad y la confidencialidad de la información del empleado</t>
  </si>
  <si>
    <t>Aparece exepción indicando que no cumple con el formato de obligatoriedad, longitud y rango</t>
  </si>
  <si>
    <t>Parámetro que contiene la información para crear un enlace entre Personal y Servicio</t>
  </si>
  <si>
    <t>Parámetro que contiene la información para modificar un enlace enter Personal y Servicio</t>
  </si>
  <si>
    <t>Parámetro que tiene la información para eliminar un enlace entre Personal y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</si>
</sst>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CE4D6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vertical="center"/>
    </xf>
    <xf numFmtId="0" fontId="0" fillId="4" borderId="0" xfId="0" applyFill="1"/>
    <xf numFmtId="0" fontId="4" fillId="7" borderId="1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7" borderId="1" xfId="0" quotePrefix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vertical="center" wrapText="1"/>
    </xf>
    <xf numFmtId="0" fontId="2" fillId="7" borderId="1" xfId="1" applyFill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11" borderId="11" xfId="1" applyFill="1" applyBorder="1" applyAlignment="1">
      <alignment horizontal="center" vertical="center" wrapText="1"/>
    </xf>
    <xf numFmtId="0" fontId="2" fillId="11" borderId="7" xfId="1" applyFill="1" applyBorder="1" applyAlignment="1">
      <alignment vertical="center" wrapText="1"/>
    </xf>
    <xf numFmtId="0" fontId="2" fillId="0" borderId="1" xfId="1" applyBorder="1" applyAlignment="1">
      <alignment horizontal="center" vertical="center" wrapText="1"/>
    </xf>
    <xf numFmtId="0" fontId="2" fillId="0" borderId="1" xfId="1" applyBorder="1"/>
    <xf numFmtId="0" fontId="0" fillId="0" borderId="1" xfId="0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2" fillId="11" borderId="7" xfId="1" applyFill="1" applyBorder="1" applyAlignment="1">
      <alignment horizontal="center" vertical="center" wrapText="1"/>
    </xf>
    <xf numFmtId="0" fontId="0" fillId="12" borderId="1" xfId="0" applyFill="1" applyBorder="1"/>
    <xf numFmtId="0" fontId="4" fillId="8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11" borderId="1" xfId="1" applyFill="1" applyBorder="1" applyAlignment="1">
      <alignment horizontal="left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2" fillId="6" borderId="10" xfId="1" applyFill="1" applyBorder="1" applyAlignment="1">
      <alignment horizontal="center" vertical="center" wrapText="1"/>
    </xf>
    <xf numFmtId="0" fontId="2" fillId="6" borderId="21" xfId="1" applyFill="1" applyBorder="1" applyAlignment="1">
      <alignment horizontal="center" vertical="center" wrapText="1"/>
    </xf>
    <xf numFmtId="0" fontId="2" fillId="6" borderId="22" xfId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0" borderId="0" xfId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 wrapText="1"/>
    </xf>
    <xf numFmtId="0" fontId="5" fillId="11" borderId="12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2" fillId="6" borderId="17" xfId="1" applyFill="1" applyBorder="1" applyAlignment="1">
      <alignment horizontal="center" vertical="center" wrapText="1"/>
    </xf>
    <xf numFmtId="0" fontId="2" fillId="6" borderId="14" xfId="1" applyFill="1" applyBorder="1" applyAlignment="1">
      <alignment horizontal="center" vertical="center" wrapText="1"/>
    </xf>
    <xf numFmtId="0" fontId="2" fillId="6" borderId="18" xfId="1" applyFill="1" applyBorder="1" applyAlignment="1">
      <alignment horizontal="center" vertical="center" wrapText="1"/>
    </xf>
    <xf numFmtId="0" fontId="2" fillId="6" borderId="15" xfId="1" applyFill="1" applyBorder="1" applyAlignment="1">
      <alignment horizontal="center" vertical="center" wrapText="1"/>
    </xf>
    <xf numFmtId="0" fontId="2" fillId="6" borderId="19" xfId="1" applyFill="1" applyBorder="1" applyAlignment="1">
      <alignment horizontal="center" vertical="center" wrapText="1"/>
    </xf>
    <xf numFmtId="0" fontId="2" fillId="6" borderId="8" xfId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2" fillId="5" borderId="17" xfId="1" applyFill="1" applyBorder="1" applyAlignment="1">
      <alignment horizontal="center" vertical="center" wrapText="1"/>
    </xf>
    <xf numFmtId="0" fontId="2" fillId="5" borderId="14" xfId="1" applyFill="1" applyBorder="1" applyAlignment="1">
      <alignment horizontal="center" vertical="center" wrapText="1"/>
    </xf>
    <xf numFmtId="0" fontId="2" fillId="5" borderId="18" xfId="1" applyFill="1" applyBorder="1" applyAlignment="1">
      <alignment horizontal="center" vertical="center" wrapText="1"/>
    </xf>
    <xf numFmtId="0" fontId="2" fillId="5" borderId="15" xfId="1" applyFill="1" applyBorder="1" applyAlignment="1">
      <alignment horizontal="center" vertical="center" wrapText="1"/>
    </xf>
    <xf numFmtId="0" fontId="2" fillId="5" borderId="19" xfId="1" applyFill="1" applyBorder="1" applyAlignment="1">
      <alignment horizontal="center" vertical="center" wrapText="1"/>
    </xf>
    <xf numFmtId="0" fontId="2" fillId="5" borderId="8" xfId="1" applyFill="1" applyBorder="1" applyAlignment="1">
      <alignment horizontal="center" vertical="center" wrapText="1"/>
    </xf>
    <xf numFmtId="0" fontId="2" fillId="10" borderId="17" xfId="1" applyFill="1" applyBorder="1" applyAlignment="1">
      <alignment horizontal="center" vertical="center" wrapText="1"/>
    </xf>
    <xf numFmtId="0" fontId="2" fillId="10" borderId="14" xfId="1" applyFill="1" applyBorder="1" applyAlignment="1">
      <alignment horizontal="center" vertical="center" wrapText="1"/>
    </xf>
    <xf numFmtId="0" fontId="2" fillId="10" borderId="19" xfId="1" applyFill="1" applyBorder="1" applyAlignment="1">
      <alignment horizontal="center" vertical="center" wrapText="1"/>
    </xf>
    <xf numFmtId="0" fontId="2" fillId="10" borderId="8" xfId="1" applyFill="1" applyBorder="1" applyAlignment="1">
      <alignment horizontal="center" vertical="center" wrapText="1"/>
    </xf>
    <xf numFmtId="0" fontId="2" fillId="3" borderId="17" xfId="1" applyFill="1" applyBorder="1" applyAlignment="1">
      <alignment horizontal="center" vertical="center" wrapText="1"/>
    </xf>
    <xf numFmtId="0" fontId="2" fillId="3" borderId="14" xfId="1" applyFill="1" applyBorder="1" applyAlignment="1">
      <alignment horizontal="center" vertical="center" wrapText="1"/>
    </xf>
    <xf numFmtId="0" fontId="2" fillId="3" borderId="18" xfId="1" applyFill="1" applyBorder="1" applyAlignment="1">
      <alignment horizontal="center" vertical="center" wrapText="1"/>
    </xf>
    <xf numFmtId="0" fontId="2" fillId="3" borderId="15" xfId="1" applyFill="1" applyBorder="1" applyAlignment="1">
      <alignment horizontal="center" vertical="center" wrapText="1"/>
    </xf>
    <xf numFmtId="0" fontId="2" fillId="3" borderId="19" xfId="1" applyFill="1" applyBorder="1" applyAlignment="1">
      <alignment horizontal="center" vertical="center" wrapText="1"/>
    </xf>
    <xf numFmtId="0" fontId="2" fillId="3" borderId="8" xfId="1" applyFill="1" applyBorder="1" applyAlignment="1">
      <alignment horizontal="center" vertical="center" wrapText="1"/>
    </xf>
    <xf numFmtId="0" fontId="2" fillId="11" borderId="11" xfId="1" applyFill="1" applyBorder="1" applyAlignment="1">
      <alignment horizontal="center" vertical="center" wrapText="1"/>
    </xf>
    <xf numFmtId="0" fontId="2" fillId="11" borderId="26" xfId="1" applyFill="1" applyBorder="1" applyAlignment="1">
      <alignment horizontal="center" vertical="center" wrapText="1"/>
    </xf>
    <xf numFmtId="0" fontId="2" fillId="5" borderId="10" xfId="1" applyFill="1" applyBorder="1" applyAlignment="1">
      <alignment horizontal="center" vertical="center" wrapText="1"/>
    </xf>
    <xf numFmtId="0" fontId="2" fillId="5" borderId="21" xfId="1" applyFill="1" applyBorder="1" applyAlignment="1">
      <alignment horizontal="center" vertical="center" wrapText="1"/>
    </xf>
    <xf numFmtId="0" fontId="2" fillId="5" borderId="22" xfId="1" applyFill="1" applyBorder="1" applyAlignment="1">
      <alignment horizontal="center" vertical="center" wrapText="1"/>
    </xf>
    <xf numFmtId="0" fontId="2" fillId="10" borderId="10" xfId="1" applyFill="1" applyBorder="1" applyAlignment="1">
      <alignment horizontal="center" vertical="center" wrapText="1"/>
    </xf>
    <xf numFmtId="0" fontId="2" fillId="10" borderId="22" xfId="1" applyFill="1" applyBorder="1" applyAlignment="1">
      <alignment horizontal="center" vertical="center" wrapText="1"/>
    </xf>
    <xf numFmtId="0" fontId="2" fillId="3" borderId="10" xfId="1" applyFill="1" applyBorder="1" applyAlignment="1">
      <alignment horizontal="center" vertical="center" wrapText="1"/>
    </xf>
    <xf numFmtId="0" fontId="2" fillId="3" borderId="21" xfId="1" applyFill="1" applyBorder="1" applyAlignment="1">
      <alignment horizontal="center" vertical="center" wrapText="1"/>
    </xf>
    <xf numFmtId="0" fontId="2" fillId="3" borderId="22" xfId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6" borderId="1" xfId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5" fillId="9" borderId="23" xfId="0" applyFont="1" applyFill="1" applyBorder="1" applyAlignment="1">
      <alignment horizontal="center" vertical="center" wrapText="1"/>
    </xf>
    <xf numFmtId="0" fontId="5" fillId="9" borderId="24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10" borderId="1" xfId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D9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552450</xdr:colOff>
      <xdr:row>33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ABF198F-5799-9A63-1457-8F9E3F0F8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124450" cy="646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\OneDrive\Escritorio\BodyHealty\Pacientes%20-%20modelo%20de%20dominio%20enriquecido.xlsx" TargetMode="External"/><Relationship Id="rId1" Type="http://schemas.openxmlformats.org/officeDocument/2006/relationships/externalLinkPath" Target="file:///C:\Users\Sebas\OneDrive\Escritorio\BodyHealty\Pacientes%20-%20modelo%20de%20dominio%20enriquec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Paciente"/>
      <sheetName val="TipoDocumento"/>
      <sheetName val="HistorialPaciente"/>
    </sheetNames>
    <sheetDataSet>
      <sheetData sheetId="0"/>
      <sheetData sheetId="1"/>
      <sheetData sheetId="2"/>
      <sheetData sheetId="3">
        <row r="2">
          <cell r="B2" t="str">
            <v>TipoDocumento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Pacientes%20-%20modelo%20de%20dominio%20enriquecido.xlsx" TargetMode="External"/><Relationship Id="rId1" Type="http://schemas.openxmlformats.org/officeDocument/2006/relationships/hyperlink" Target="Pacientes%20-%20modelo%20de%20dominio%20enriquecid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D8"/>
  <sheetViews>
    <sheetView zoomScale="85" zoomScaleNormal="85" workbookViewId="0">
      <selection activeCell="N25" sqref="N25"/>
    </sheetView>
  </sheetViews>
  <sheetFormatPr baseColWidth="10" defaultColWidth="11.42578125" defaultRowHeight="15" x14ac:dyDescent="0.25"/>
  <cols>
    <col min="1" max="16384" width="11.42578125" style="2"/>
  </cols>
  <sheetData>
    <row r="1" spans="1:4" x14ac:dyDescent="0.25">
      <c r="A1"/>
    </row>
    <row r="8" spans="1:4" x14ac:dyDescent="0.25">
      <c r="D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4"/>
  <sheetViews>
    <sheetView zoomScaleNormal="100" workbookViewId="0">
      <pane ySplit="1" topLeftCell="A2" activePane="bottomLeft" state="frozen"/>
      <selection pane="bottomLeft" activeCell="A3" sqref="A3"/>
    </sheetView>
  </sheetViews>
  <sheetFormatPr baseColWidth="10" defaultColWidth="11.42578125" defaultRowHeight="15" x14ac:dyDescent="0.25"/>
  <cols>
    <col min="1" max="1" width="19.85546875" style="1" bestFit="1" customWidth="1"/>
    <col min="2" max="2" width="56.28515625" style="1" bestFit="1" customWidth="1"/>
    <col min="3" max="16384" width="11.42578125" style="1"/>
  </cols>
  <sheetData>
    <row r="1" spans="1:4" x14ac:dyDescent="0.25">
      <c r="A1" s="14" t="s">
        <v>19</v>
      </c>
      <c r="B1" s="14" t="s">
        <v>0</v>
      </c>
      <c r="C1" s="14" t="s">
        <v>33</v>
      </c>
      <c r="D1" s="14" t="s">
        <v>34</v>
      </c>
    </row>
    <row r="2" spans="1:4" ht="30" x14ac:dyDescent="0.25">
      <c r="A2" s="34" t="s">
        <v>35</v>
      </c>
      <c r="B2" s="15" t="s">
        <v>86</v>
      </c>
      <c r="C2" s="15" t="s">
        <v>36</v>
      </c>
      <c r="D2" s="15" t="s">
        <v>37</v>
      </c>
    </row>
    <row r="3" spans="1:4" ht="30" x14ac:dyDescent="0.25">
      <c r="A3" s="35" t="s">
        <v>87</v>
      </c>
      <c r="B3" s="15" t="s">
        <v>88</v>
      </c>
      <c r="C3" s="36" t="s">
        <v>36</v>
      </c>
      <c r="D3" s="31" t="s">
        <v>37</v>
      </c>
    </row>
    <row r="4" spans="1:4" ht="30" x14ac:dyDescent="0.25">
      <c r="A4" s="34" t="s">
        <v>89</v>
      </c>
      <c r="B4" s="15" t="s">
        <v>90</v>
      </c>
      <c r="C4" s="15" t="s">
        <v>52</v>
      </c>
      <c r="D4" s="15" t="s">
        <v>85</v>
      </c>
    </row>
  </sheetData>
  <hyperlinks>
    <hyperlink ref="A2" location="Servicio!A1" display="Servicio" xr:uid="{66BC5275-A48C-4037-B7D9-7746C8B18935}"/>
    <hyperlink ref="A3" location="PersonalSeleccionado!A1" display="PersonalSeleccionado" xr:uid="{FB4CF55B-082D-4C3B-B7A2-24608D88C87C}"/>
    <hyperlink ref="A4" location="Personal!A1" display="Personal" xr:uid="{2D4175FF-2C18-49E3-9829-531255AABA43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8"/>
  <sheetViews>
    <sheetView topLeftCell="C1" zoomScale="55" zoomScaleNormal="55" workbookViewId="0">
      <selection activeCell="R27" sqref="R27:R28"/>
    </sheetView>
  </sheetViews>
  <sheetFormatPr baseColWidth="10" defaultColWidth="11.42578125" defaultRowHeight="15" x14ac:dyDescent="0.25"/>
  <cols>
    <col min="1" max="1" width="30.5703125" style="16" bestFit="1" customWidth="1"/>
    <col min="2" max="2" width="103.28515625" style="16" bestFit="1" customWidth="1"/>
    <col min="3" max="3" width="20.140625" style="16" bestFit="1" customWidth="1"/>
    <col min="4" max="4" width="20.42578125" style="16" bestFit="1" customWidth="1"/>
    <col min="5" max="5" width="12.28515625" style="16" bestFit="1" customWidth="1"/>
    <col min="6" max="6" width="16.5703125" style="16" bestFit="1" customWidth="1"/>
    <col min="7" max="7" width="15" style="16" bestFit="1" customWidth="1"/>
    <col min="8" max="8" width="48.140625" style="16" bestFit="1" customWidth="1"/>
    <col min="9" max="9" width="33.7109375" style="16" bestFit="1" customWidth="1"/>
    <col min="10" max="10" width="18.5703125" style="16" bestFit="1" customWidth="1"/>
    <col min="11" max="11" width="19.85546875" style="16" bestFit="1" customWidth="1"/>
    <col min="12" max="12" width="15" style="16" bestFit="1" customWidth="1"/>
    <col min="13" max="13" width="16.5703125" style="16" bestFit="1" customWidth="1"/>
    <col min="14" max="14" width="13.42578125" style="16" bestFit="1" customWidth="1"/>
    <col min="15" max="15" width="27.140625" style="16" bestFit="1" customWidth="1"/>
    <col min="16" max="16" width="66.85546875" style="16" bestFit="1" customWidth="1"/>
    <col min="17" max="17" width="91.5703125" style="16" bestFit="1" customWidth="1"/>
    <col min="18" max="18" width="28.140625" style="16" bestFit="1" customWidth="1"/>
    <col min="19" max="19" width="22.28515625" style="16" bestFit="1" customWidth="1"/>
    <col min="20" max="20" width="20.7109375" style="16" bestFit="1" customWidth="1"/>
    <col min="21" max="21" width="52.28515625" style="16" bestFit="1" customWidth="1"/>
    <col min="22" max="16384" width="11.42578125" style="16"/>
  </cols>
  <sheetData>
    <row r="1" spans="1:20" x14ac:dyDescent="0.25">
      <c r="A1" s="58" t="s">
        <v>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20" x14ac:dyDescent="0.25">
      <c r="A2" s="17" t="s">
        <v>2</v>
      </c>
      <c r="B2" s="59" t="str">
        <f>'Listado Objetos de Dominio'!$A$2</f>
        <v>Servicio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20" x14ac:dyDescent="0.25">
      <c r="A3" s="17" t="s">
        <v>3</v>
      </c>
      <c r="B3" s="59" t="str">
        <f>'Listado Objetos de Dominio'!$B$2</f>
        <v>Objeto de dominio que representa a cado uno de los servicios que ofrece y realiza el personal de la clínica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20" x14ac:dyDescent="0.25">
      <c r="A4" s="18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0</v>
      </c>
      <c r="Q4" s="19" t="str">
        <f>A17</f>
        <v>Agregar Servicios</v>
      </c>
      <c r="R4" s="20" t="str">
        <f>A20</f>
        <v>Modificar Servicio</v>
      </c>
      <c r="S4" s="21" t="str">
        <f>A24</f>
        <v>Eliminar Servicio</v>
      </c>
      <c r="T4" s="22" t="str">
        <f>A26</f>
        <v>Visualizar Servicios</v>
      </c>
    </row>
    <row r="5" spans="1:20" ht="30" x14ac:dyDescent="0.25">
      <c r="A5" s="23" t="s">
        <v>38</v>
      </c>
      <c r="B5" s="3" t="s">
        <v>39</v>
      </c>
      <c r="C5" s="3"/>
      <c r="D5" s="3"/>
      <c r="E5" s="3"/>
      <c r="F5" s="3">
        <v>1</v>
      </c>
      <c r="G5" s="3"/>
      <c r="H5" s="3"/>
      <c r="I5" s="3"/>
      <c r="J5" s="5" t="s">
        <v>40</v>
      </c>
      <c r="K5" s="24" t="s">
        <v>41</v>
      </c>
      <c r="L5" s="3" t="s">
        <v>42</v>
      </c>
      <c r="M5" s="3" t="s">
        <v>41</v>
      </c>
      <c r="N5" s="3" t="s">
        <v>42</v>
      </c>
      <c r="O5" s="3" t="s">
        <v>41</v>
      </c>
      <c r="P5" s="3" t="s">
        <v>84</v>
      </c>
      <c r="Q5" s="13" t="s">
        <v>58</v>
      </c>
      <c r="R5" s="8" t="s">
        <v>59</v>
      </c>
      <c r="S5" s="10" t="s">
        <v>58</v>
      </c>
      <c r="T5" s="12" t="s">
        <v>61</v>
      </c>
    </row>
    <row r="6" spans="1:20" ht="45" x14ac:dyDescent="0.25">
      <c r="A6" s="23" t="s">
        <v>44</v>
      </c>
      <c r="B6" s="3" t="s">
        <v>46</v>
      </c>
      <c r="C6" s="3">
        <v>1</v>
      </c>
      <c r="D6" s="3">
        <v>80</v>
      </c>
      <c r="E6" s="3"/>
      <c r="F6" s="3"/>
      <c r="G6" s="3"/>
      <c r="H6" s="3" t="s">
        <v>47</v>
      </c>
      <c r="I6" s="3"/>
      <c r="J6" s="5"/>
      <c r="K6" s="3" t="s">
        <v>42</v>
      </c>
      <c r="L6" s="3" t="s">
        <v>42</v>
      </c>
      <c r="M6" s="3" t="s">
        <v>41</v>
      </c>
      <c r="N6" s="3" t="s">
        <v>42</v>
      </c>
      <c r="O6" s="3" t="s">
        <v>42</v>
      </c>
      <c r="P6" s="3" t="s">
        <v>48</v>
      </c>
      <c r="Q6" s="25" t="s">
        <v>58</v>
      </c>
      <c r="R6" s="9" t="s">
        <v>60</v>
      </c>
      <c r="S6" s="11" t="s">
        <v>82</v>
      </c>
      <c r="T6" s="12" t="s">
        <v>83</v>
      </c>
    </row>
    <row r="7" spans="1:20" ht="38.25" x14ac:dyDescent="0.25">
      <c r="A7" s="23" t="s">
        <v>45</v>
      </c>
      <c r="B7" s="3" t="s">
        <v>39</v>
      </c>
      <c r="C7" s="3"/>
      <c r="D7" s="3"/>
      <c r="E7" s="3"/>
      <c r="F7" s="3">
        <v>15</v>
      </c>
      <c r="G7" s="3"/>
      <c r="H7" s="3" t="s">
        <v>49</v>
      </c>
      <c r="I7" s="3"/>
      <c r="J7" s="5" t="s">
        <v>50</v>
      </c>
      <c r="K7" s="3" t="s">
        <v>42</v>
      </c>
      <c r="L7" s="3" t="s">
        <v>42</v>
      </c>
      <c r="M7" s="3" t="s">
        <v>41</v>
      </c>
      <c r="N7" s="3" t="s">
        <v>42</v>
      </c>
      <c r="O7" s="3" t="s">
        <v>42</v>
      </c>
      <c r="P7" s="3" t="s">
        <v>51</v>
      </c>
      <c r="Q7" s="25" t="s">
        <v>58</v>
      </c>
      <c r="R7" s="9" t="s">
        <v>60</v>
      </c>
      <c r="S7" s="11" t="s">
        <v>82</v>
      </c>
      <c r="T7" s="12" t="s">
        <v>61</v>
      </c>
    </row>
    <row r="8" spans="1:20" ht="30" x14ac:dyDescent="0.25">
      <c r="A8" s="23" t="s">
        <v>3</v>
      </c>
      <c r="B8" s="3" t="s">
        <v>46</v>
      </c>
      <c r="C8" s="3">
        <v>1</v>
      </c>
      <c r="D8" s="3">
        <v>500</v>
      </c>
      <c r="E8" s="3"/>
      <c r="F8" s="3"/>
      <c r="G8" s="3"/>
      <c r="H8" s="3" t="s">
        <v>47</v>
      </c>
      <c r="I8" s="3"/>
      <c r="J8" s="5"/>
      <c r="K8" s="3" t="s">
        <v>42</v>
      </c>
      <c r="L8" s="3" t="s">
        <v>42</v>
      </c>
      <c r="M8" s="3" t="s">
        <v>41</v>
      </c>
      <c r="N8" s="3" t="s">
        <v>42</v>
      </c>
      <c r="O8" s="3" t="s">
        <v>42</v>
      </c>
      <c r="P8" s="3" t="s">
        <v>53</v>
      </c>
      <c r="Q8" s="25" t="s">
        <v>58</v>
      </c>
      <c r="R8" s="9" t="s">
        <v>60</v>
      </c>
      <c r="S8" s="11" t="s">
        <v>82</v>
      </c>
      <c r="T8" s="12" t="s">
        <v>61</v>
      </c>
    </row>
    <row r="10" spans="1:20" x14ac:dyDescent="0.25">
      <c r="A10" s="60" t="s">
        <v>20</v>
      </c>
      <c r="B10" s="61"/>
      <c r="C10" s="62"/>
    </row>
    <row r="11" spans="1:20" x14ac:dyDescent="0.25">
      <c r="A11" s="27" t="s">
        <v>21</v>
      </c>
      <c r="B11" s="28" t="s">
        <v>0</v>
      </c>
      <c r="C11" s="29" t="s">
        <v>22</v>
      </c>
    </row>
    <row r="12" spans="1:20" x14ac:dyDescent="0.25">
      <c r="A12" s="64" t="s">
        <v>54</v>
      </c>
      <c r="B12" s="66" t="s">
        <v>55</v>
      </c>
      <c r="C12" s="122" t="str">
        <f>A6</f>
        <v>Nombre Servicio</v>
      </c>
    </row>
    <row r="13" spans="1:20" ht="39" customHeight="1" thickBot="1" x14ac:dyDescent="0.3">
      <c r="A13" s="65"/>
      <c r="B13" s="67"/>
      <c r="C13" s="123"/>
    </row>
    <row r="15" spans="1:20" x14ac:dyDescent="0.25">
      <c r="A15" s="63" t="s">
        <v>23</v>
      </c>
      <c r="B15" s="63"/>
      <c r="C15" s="63" t="s">
        <v>0</v>
      </c>
      <c r="D15" s="63"/>
      <c r="E15" s="63"/>
      <c r="F15" s="63"/>
      <c r="G15" s="63" t="s">
        <v>24</v>
      </c>
      <c r="H15" s="63"/>
      <c r="I15" s="63"/>
      <c r="J15" s="63" t="s">
        <v>25</v>
      </c>
      <c r="K15" s="63"/>
      <c r="L15" s="63"/>
      <c r="M15" s="63"/>
      <c r="N15" s="63"/>
      <c r="O15" s="63" t="s">
        <v>26</v>
      </c>
      <c r="P15" s="63"/>
      <c r="Q15" s="63" t="s">
        <v>27</v>
      </c>
      <c r="R15" s="63"/>
    </row>
    <row r="16" spans="1:20" x14ac:dyDescent="0.25">
      <c r="A16" s="63"/>
      <c r="B16" s="63"/>
      <c r="C16" s="63"/>
      <c r="D16" s="63"/>
      <c r="E16" s="63"/>
      <c r="F16" s="63"/>
      <c r="G16" s="30" t="s">
        <v>28</v>
      </c>
      <c r="H16" s="30" t="s">
        <v>29</v>
      </c>
      <c r="I16" s="30" t="s">
        <v>0</v>
      </c>
      <c r="J16" s="30" t="s">
        <v>5</v>
      </c>
      <c r="K16" s="63" t="s">
        <v>0</v>
      </c>
      <c r="L16" s="63"/>
      <c r="M16" s="63"/>
      <c r="N16" s="63"/>
      <c r="O16" s="30" t="s">
        <v>30</v>
      </c>
      <c r="P16" s="30" t="s">
        <v>0</v>
      </c>
      <c r="Q16" s="30" t="s">
        <v>31</v>
      </c>
      <c r="R16" s="30" t="s">
        <v>32</v>
      </c>
    </row>
    <row r="17" spans="1:18" ht="30" customHeight="1" x14ac:dyDescent="0.25">
      <c r="A17" s="68" t="s">
        <v>146</v>
      </c>
      <c r="B17" s="69"/>
      <c r="C17" s="49" t="s">
        <v>148</v>
      </c>
      <c r="D17" s="50"/>
      <c r="E17" s="50"/>
      <c r="F17" s="51"/>
      <c r="G17" s="43" t="s">
        <v>68</v>
      </c>
      <c r="H17" s="46" t="str">
        <f>B2</f>
        <v>Servicio</v>
      </c>
      <c r="I17" s="43" t="s">
        <v>69</v>
      </c>
      <c r="J17" s="46"/>
      <c r="K17" s="49"/>
      <c r="L17" s="50"/>
      <c r="M17" s="50"/>
      <c r="N17" s="51"/>
      <c r="O17" s="43" t="s">
        <v>152</v>
      </c>
      <c r="P17" s="43" t="s">
        <v>56</v>
      </c>
      <c r="Q17" s="152" t="s">
        <v>80</v>
      </c>
      <c r="R17" s="152" t="s">
        <v>75</v>
      </c>
    </row>
    <row r="18" spans="1:18" x14ac:dyDescent="0.25">
      <c r="A18" s="70"/>
      <c r="B18" s="71"/>
      <c r="C18" s="52"/>
      <c r="D18" s="53"/>
      <c r="E18" s="53"/>
      <c r="F18" s="54"/>
      <c r="G18" s="44"/>
      <c r="H18" s="47"/>
      <c r="I18" s="44"/>
      <c r="J18" s="47"/>
      <c r="K18" s="52"/>
      <c r="L18" s="53"/>
      <c r="M18" s="53"/>
      <c r="N18" s="54"/>
      <c r="O18" s="45"/>
      <c r="P18" s="45"/>
      <c r="Q18" s="153"/>
      <c r="R18" s="153"/>
    </row>
    <row r="19" spans="1:18" ht="30" x14ac:dyDescent="0.25">
      <c r="A19" s="72"/>
      <c r="B19" s="73"/>
      <c r="C19" s="55"/>
      <c r="D19" s="56"/>
      <c r="E19" s="56"/>
      <c r="F19" s="57"/>
      <c r="G19" s="45"/>
      <c r="H19" s="48"/>
      <c r="I19" s="45"/>
      <c r="J19" s="48"/>
      <c r="K19" s="55"/>
      <c r="L19" s="56"/>
      <c r="M19" s="56"/>
      <c r="N19" s="57"/>
      <c r="O19" s="7" t="s">
        <v>153</v>
      </c>
      <c r="P19" s="7" t="s">
        <v>64</v>
      </c>
      <c r="Q19" s="7" t="s">
        <v>76</v>
      </c>
      <c r="R19" s="6" t="s">
        <v>75</v>
      </c>
    </row>
    <row r="20" spans="1:18" ht="30" customHeight="1" x14ac:dyDescent="0.25">
      <c r="A20" s="106" t="s">
        <v>62</v>
      </c>
      <c r="B20" s="107"/>
      <c r="C20" s="74" t="s">
        <v>149</v>
      </c>
      <c r="D20" s="75"/>
      <c r="E20" s="75"/>
      <c r="F20" s="76"/>
      <c r="G20" s="98" t="s">
        <v>68</v>
      </c>
      <c r="H20" s="124" t="str">
        <f>H17</f>
        <v>Servicio</v>
      </c>
      <c r="I20" s="98" t="s">
        <v>70</v>
      </c>
      <c r="J20" s="98"/>
      <c r="K20" s="74"/>
      <c r="L20" s="75"/>
      <c r="M20" s="75"/>
      <c r="N20" s="76"/>
      <c r="O20" s="98" t="s">
        <v>152</v>
      </c>
      <c r="P20" s="98" t="s">
        <v>56</v>
      </c>
      <c r="Q20" s="98" t="s">
        <v>80</v>
      </c>
      <c r="R20" s="98" t="s">
        <v>77</v>
      </c>
    </row>
    <row r="21" spans="1:18" x14ac:dyDescent="0.25">
      <c r="A21" s="108"/>
      <c r="B21" s="109"/>
      <c r="C21" s="77"/>
      <c r="D21" s="78"/>
      <c r="E21" s="78"/>
      <c r="F21" s="79"/>
      <c r="G21" s="99"/>
      <c r="H21" s="125"/>
      <c r="I21" s="99"/>
      <c r="J21" s="99"/>
      <c r="K21" s="77"/>
      <c r="L21" s="78"/>
      <c r="M21" s="78"/>
      <c r="N21" s="79"/>
      <c r="O21" s="100"/>
      <c r="P21" s="100"/>
      <c r="Q21" s="100"/>
      <c r="R21" s="100"/>
    </row>
    <row r="22" spans="1:18" ht="30" x14ac:dyDescent="0.25">
      <c r="A22" s="108"/>
      <c r="B22" s="109"/>
      <c r="C22" s="77"/>
      <c r="D22" s="78"/>
      <c r="E22" s="78"/>
      <c r="F22" s="79"/>
      <c r="G22" s="99"/>
      <c r="H22" s="125"/>
      <c r="I22" s="99"/>
      <c r="J22" s="99"/>
      <c r="K22" s="77"/>
      <c r="L22" s="78"/>
      <c r="M22" s="78"/>
      <c r="N22" s="79"/>
      <c r="O22" s="9" t="s">
        <v>154</v>
      </c>
      <c r="P22" s="9" t="s">
        <v>65</v>
      </c>
      <c r="Q22" s="9" t="s">
        <v>158</v>
      </c>
      <c r="R22" s="9" t="s">
        <v>77</v>
      </c>
    </row>
    <row r="23" spans="1:18" ht="30" x14ac:dyDescent="0.25">
      <c r="A23" s="110"/>
      <c r="B23" s="111"/>
      <c r="C23" s="80"/>
      <c r="D23" s="81"/>
      <c r="E23" s="81"/>
      <c r="F23" s="82"/>
      <c r="G23" s="100"/>
      <c r="H23" s="126"/>
      <c r="I23" s="100"/>
      <c r="J23" s="100"/>
      <c r="K23" s="80"/>
      <c r="L23" s="81"/>
      <c r="M23" s="81"/>
      <c r="N23" s="82"/>
      <c r="O23" s="9" t="s">
        <v>155</v>
      </c>
      <c r="P23" s="9" t="s">
        <v>66</v>
      </c>
      <c r="Q23" s="9" t="s">
        <v>76</v>
      </c>
      <c r="R23" s="9" t="s">
        <v>77</v>
      </c>
    </row>
    <row r="24" spans="1:18" ht="30" customHeight="1" x14ac:dyDescent="0.25">
      <c r="A24" s="112" t="s">
        <v>63</v>
      </c>
      <c r="B24" s="113"/>
      <c r="C24" s="83" t="s">
        <v>150</v>
      </c>
      <c r="D24" s="84"/>
      <c r="E24" s="84"/>
      <c r="F24" s="85"/>
      <c r="G24" s="101" t="s">
        <v>68</v>
      </c>
      <c r="H24" s="127" t="str">
        <f>A5</f>
        <v>Identificador</v>
      </c>
      <c r="I24" s="101" t="s">
        <v>71</v>
      </c>
      <c r="J24" s="101"/>
      <c r="K24" s="83"/>
      <c r="L24" s="84"/>
      <c r="M24" s="84"/>
      <c r="N24" s="85"/>
      <c r="O24" s="101" t="s">
        <v>156</v>
      </c>
      <c r="P24" s="101" t="s">
        <v>67</v>
      </c>
      <c r="Q24" s="101" t="s">
        <v>78</v>
      </c>
      <c r="R24" s="101" t="s">
        <v>79</v>
      </c>
    </row>
    <row r="25" spans="1:18" x14ac:dyDescent="0.25">
      <c r="A25" s="114"/>
      <c r="B25" s="115"/>
      <c r="C25" s="86"/>
      <c r="D25" s="87"/>
      <c r="E25" s="87"/>
      <c r="F25" s="88"/>
      <c r="G25" s="102"/>
      <c r="H25" s="128"/>
      <c r="I25" s="102"/>
      <c r="J25" s="102"/>
      <c r="K25" s="86"/>
      <c r="L25" s="87"/>
      <c r="M25" s="87"/>
      <c r="N25" s="88"/>
      <c r="O25" s="102"/>
      <c r="P25" s="102"/>
      <c r="Q25" s="102"/>
      <c r="R25" s="102"/>
    </row>
    <row r="26" spans="1:18" ht="45" x14ac:dyDescent="0.25">
      <c r="A26" s="116" t="s">
        <v>147</v>
      </c>
      <c r="B26" s="117"/>
      <c r="C26" s="89" t="s">
        <v>151</v>
      </c>
      <c r="D26" s="90"/>
      <c r="E26" s="90"/>
      <c r="F26" s="91"/>
      <c r="G26" s="103" t="s">
        <v>68</v>
      </c>
      <c r="H26" s="129" t="str">
        <f>H17</f>
        <v>Servicio</v>
      </c>
      <c r="I26" s="103" t="s">
        <v>72</v>
      </c>
      <c r="J26" s="103" t="s">
        <v>73</v>
      </c>
      <c r="K26" s="89" t="s">
        <v>74</v>
      </c>
      <c r="L26" s="90"/>
      <c r="M26" s="90"/>
      <c r="N26" s="91"/>
      <c r="O26" s="12" t="s">
        <v>157</v>
      </c>
      <c r="P26" s="12" t="s">
        <v>57</v>
      </c>
      <c r="Q26" s="12" t="s">
        <v>80</v>
      </c>
      <c r="R26" s="12" t="s">
        <v>81</v>
      </c>
    </row>
    <row r="27" spans="1:18" ht="30" customHeight="1" x14ac:dyDescent="0.25">
      <c r="A27" s="118"/>
      <c r="B27" s="119"/>
      <c r="C27" s="92"/>
      <c r="D27" s="93"/>
      <c r="E27" s="93"/>
      <c r="F27" s="94"/>
      <c r="G27" s="104"/>
      <c r="H27" s="130"/>
      <c r="I27" s="104"/>
      <c r="J27" s="104"/>
      <c r="K27" s="92"/>
      <c r="L27" s="93"/>
      <c r="M27" s="93"/>
      <c r="N27" s="94"/>
      <c r="O27" s="103" t="s">
        <v>152</v>
      </c>
      <c r="P27" s="103" t="s">
        <v>56</v>
      </c>
      <c r="Q27" s="103" t="s">
        <v>80</v>
      </c>
      <c r="R27" s="103" t="s">
        <v>81</v>
      </c>
    </row>
    <row r="28" spans="1:18" x14ac:dyDescent="0.25">
      <c r="A28" s="120"/>
      <c r="B28" s="121"/>
      <c r="C28" s="95"/>
      <c r="D28" s="96"/>
      <c r="E28" s="96"/>
      <c r="F28" s="97"/>
      <c r="G28" s="105"/>
      <c r="H28" s="131"/>
      <c r="I28" s="105"/>
      <c r="J28" s="105"/>
      <c r="K28" s="95"/>
      <c r="L28" s="96"/>
      <c r="M28" s="96"/>
      <c r="N28" s="97"/>
      <c r="O28" s="105"/>
      <c r="P28" s="105"/>
      <c r="Q28" s="105"/>
      <c r="R28" s="105"/>
    </row>
  </sheetData>
  <mergeCells count="58">
    <mergeCell ref="R17:R18"/>
    <mergeCell ref="Q27:Q28"/>
    <mergeCell ref="P27:P28"/>
    <mergeCell ref="O27:O28"/>
    <mergeCell ref="R27:R28"/>
    <mergeCell ref="C12:C13"/>
    <mergeCell ref="G20:G23"/>
    <mergeCell ref="G24:G25"/>
    <mergeCell ref="G26:G28"/>
    <mergeCell ref="H17:H19"/>
    <mergeCell ref="H20:H23"/>
    <mergeCell ref="H24:H25"/>
    <mergeCell ref="H26:H28"/>
    <mergeCell ref="A20:B23"/>
    <mergeCell ref="A24:B25"/>
    <mergeCell ref="A26:B28"/>
    <mergeCell ref="C17:F19"/>
    <mergeCell ref="C20:F23"/>
    <mergeCell ref="C24:F25"/>
    <mergeCell ref="C26:F28"/>
    <mergeCell ref="I20:I23"/>
    <mergeCell ref="I24:I25"/>
    <mergeCell ref="I26:I28"/>
    <mergeCell ref="J20:J23"/>
    <mergeCell ref="J24:J25"/>
    <mergeCell ref="J26:J28"/>
    <mergeCell ref="Q15:R15"/>
    <mergeCell ref="K16:N16"/>
    <mergeCell ref="K20:N23"/>
    <mergeCell ref="K24:N25"/>
    <mergeCell ref="K26:N28"/>
    <mergeCell ref="R24:R25"/>
    <mergeCell ref="Q24:Q25"/>
    <mergeCell ref="P24:P25"/>
    <mergeCell ref="O24:O25"/>
    <mergeCell ref="R20:R21"/>
    <mergeCell ref="Q20:Q21"/>
    <mergeCell ref="P20:P21"/>
    <mergeCell ref="O20:O21"/>
    <mergeCell ref="Q17:Q18"/>
    <mergeCell ref="P17:P18"/>
    <mergeCell ref="O17:O18"/>
    <mergeCell ref="I17:I19"/>
    <mergeCell ref="J17:J19"/>
    <mergeCell ref="K17:N19"/>
    <mergeCell ref="A1:P1"/>
    <mergeCell ref="B2:P2"/>
    <mergeCell ref="B3:P3"/>
    <mergeCell ref="A10:C10"/>
    <mergeCell ref="A15:B16"/>
    <mergeCell ref="C15:F16"/>
    <mergeCell ref="G15:I15"/>
    <mergeCell ref="J15:N15"/>
    <mergeCell ref="O15:P15"/>
    <mergeCell ref="A12:A13"/>
    <mergeCell ref="B12:B13"/>
    <mergeCell ref="A17:B19"/>
    <mergeCell ref="G17:G19"/>
  </mergeCells>
  <hyperlinks>
    <hyperlink ref="A1" location="'Objetos de Dominio'!A1" display="Volver al inicio" xr:uid="{F92E8141-0BAA-4CFF-A2AA-790349ADA214}"/>
    <hyperlink ref="H26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C12" location="Servicio!A8" display="Servicio!A8" xr:uid="{8CCDDEC2-5C95-4CC4-88E9-239A6FA87477}"/>
    <hyperlink ref="H17:H28" location="Servicio!A1" display="Servicio!A1" xr:uid="{4A2D2B64-8B5F-4F64-BCFC-1A044D96D1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C1DD-3F08-490E-8775-9F72FBC851BC}">
  <dimension ref="A1:S27"/>
  <sheetViews>
    <sheetView topLeftCell="N1" zoomScale="70" zoomScaleNormal="70" workbookViewId="0">
      <pane ySplit="2" topLeftCell="A3" activePane="bottomLeft" state="frozen"/>
      <selection activeCell="K36" sqref="K36"/>
      <selection pane="bottomLeft" activeCell="R26" sqref="R26:R27"/>
    </sheetView>
  </sheetViews>
  <sheetFormatPr baseColWidth="10" defaultColWidth="28.7109375" defaultRowHeight="15" x14ac:dyDescent="0.25"/>
  <cols>
    <col min="1" max="1" width="47" style="16" bestFit="1" customWidth="1"/>
    <col min="2" max="2" width="98.42578125" style="16" bestFit="1" customWidth="1"/>
    <col min="3" max="3" width="14.42578125" style="16" customWidth="1"/>
    <col min="4" max="4" width="14.42578125" style="16" bestFit="1" customWidth="1"/>
    <col min="5" max="5" width="8" style="16" bestFit="1" customWidth="1"/>
    <col min="6" max="6" width="10.42578125" style="16" bestFit="1" customWidth="1"/>
    <col min="7" max="7" width="15.140625" style="16" bestFit="1" customWidth="1"/>
    <col min="8" max="8" width="42.7109375" style="16" bestFit="1" customWidth="1"/>
    <col min="9" max="9" width="17.28515625" style="16" bestFit="1" customWidth="1"/>
    <col min="10" max="10" width="42.7109375" style="16" bestFit="1" customWidth="1"/>
    <col min="11" max="11" width="14.42578125" style="16" bestFit="1" customWidth="1"/>
    <col min="12" max="12" width="10" style="16" bestFit="1" customWidth="1"/>
    <col min="13" max="13" width="11.5703125" style="16" bestFit="1" customWidth="1"/>
    <col min="14" max="14" width="9.140625" style="16" bestFit="1" customWidth="1"/>
    <col min="15" max="15" width="19.140625" style="16" bestFit="1" customWidth="1"/>
    <col min="16" max="16" width="137.28515625" style="16" bestFit="1" customWidth="1"/>
    <col min="17" max="17" width="100.85546875" style="16" bestFit="1" customWidth="1"/>
    <col min="18" max="18" width="28.7109375" style="16" bestFit="1" customWidth="1"/>
    <col min="19" max="19" width="26.5703125" style="16" bestFit="1" customWidth="1"/>
    <col min="20" max="16384" width="28.7109375" style="16"/>
  </cols>
  <sheetData>
    <row r="1" spans="1:19" x14ac:dyDescent="0.25">
      <c r="A1" s="58" t="s">
        <v>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9" x14ac:dyDescent="0.25">
      <c r="A2" s="17" t="s">
        <v>2</v>
      </c>
      <c r="B2" s="59" t="str">
        <f>'Listado Objetos de Dominio'!$A$3</f>
        <v>PersonalSeleccionado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19" ht="15.75" customHeight="1" thickBot="1" x14ac:dyDescent="0.3">
      <c r="A3" s="17" t="s">
        <v>3</v>
      </c>
      <c r="B3" s="59" t="str">
        <f>'Listado Objetos de Dominio'!$B$3</f>
        <v>Objeto de dominio que representa al personal que se selecciona para ofrecer un servicio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19" ht="25.5" x14ac:dyDescent="0.25">
      <c r="A4" s="18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0</v>
      </c>
      <c r="Q4" s="19" t="str">
        <f>A16</f>
        <v>Seleccionar Personal</v>
      </c>
      <c r="R4" s="20" t="str">
        <f>A21</f>
        <v>Modificar Selección</v>
      </c>
      <c r="S4" s="21" t="str">
        <f>A26</f>
        <v>Eliminar Selección</v>
      </c>
    </row>
    <row r="5" spans="1:19" x14ac:dyDescent="0.25">
      <c r="A5" s="23" t="s">
        <v>38</v>
      </c>
      <c r="B5" s="3" t="s">
        <v>39</v>
      </c>
      <c r="C5" s="3"/>
      <c r="D5" s="3"/>
      <c r="E5" s="3"/>
      <c r="F5" s="3">
        <v>1</v>
      </c>
      <c r="G5" s="3"/>
      <c r="H5" s="3"/>
      <c r="I5" s="3"/>
      <c r="J5" s="5" t="s">
        <v>40</v>
      </c>
      <c r="K5" s="24" t="s">
        <v>41</v>
      </c>
      <c r="L5" s="3" t="s">
        <v>42</v>
      </c>
      <c r="M5" s="3" t="s">
        <v>41</v>
      </c>
      <c r="N5" s="3" t="s">
        <v>42</v>
      </c>
      <c r="O5" s="3" t="s">
        <v>41</v>
      </c>
      <c r="P5" s="3" t="s">
        <v>84</v>
      </c>
      <c r="Q5" s="13" t="s">
        <v>58</v>
      </c>
      <c r="R5" s="8" t="s">
        <v>59</v>
      </c>
      <c r="S5" s="10" t="s">
        <v>58</v>
      </c>
    </row>
    <row r="6" spans="1:19" x14ac:dyDescent="0.25">
      <c r="A6" s="23" t="s">
        <v>89</v>
      </c>
      <c r="B6" s="26" t="str">
        <f>A6</f>
        <v>Personal</v>
      </c>
      <c r="C6" s="3"/>
      <c r="D6" s="3"/>
      <c r="E6" s="3"/>
      <c r="F6" s="3"/>
      <c r="G6" s="3"/>
      <c r="H6" s="3" t="s">
        <v>159</v>
      </c>
      <c r="I6" s="3"/>
      <c r="J6" s="3" t="s">
        <v>159</v>
      </c>
      <c r="K6" s="24" t="s">
        <v>42</v>
      </c>
      <c r="L6" s="3" t="s">
        <v>42</v>
      </c>
      <c r="M6" s="3" t="s">
        <v>41</v>
      </c>
      <c r="N6" s="3" t="s">
        <v>42</v>
      </c>
      <c r="O6" s="3" t="s">
        <v>42</v>
      </c>
      <c r="P6" s="3" t="s">
        <v>161</v>
      </c>
      <c r="Q6" s="25" t="s">
        <v>58</v>
      </c>
      <c r="R6" s="9" t="s">
        <v>60</v>
      </c>
      <c r="S6" s="11" t="s">
        <v>82</v>
      </c>
    </row>
    <row r="7" spans="1:19" x14ac:dyDescent="0.25">
      <c r="A7" s="23" t="s">
        <v>35</v>
      </c>
      <c r="B7" s="26" t="str">
        <f>A7</f>
        <v>Servicio</v>
      </c>
      <c r="C7" s="3"/>
      <c r="D7" s="3"/>
      <c r="E7" s="3"/>
      <c r="F7" s="3"/>
      <c r="G7" s="3"/>
      <c r="H7" s="3" t="s">
        <v>160</v>
      </c>
      <c r="I7" s="3"/>
      <c r="J7" s="3" t="s">
        <v>160</v>
      </c>
      <c r="K7" s="3" t="s">
        <v>42</v>
      </c>
      <c r="L7" s="3" t="s">
        <v>42</v>
      </c>
      <c r="M7" s="3" t="s">
        <v>41</v>
      </c>
      <c r="N7" s="3" t="s">
        <v>42</v>
      </c>
      <c r="O7" s="3" t="s">
        <v>42</v>
      </c>
      <c r="P7" s="3" t="s">
        <v>162</v>
      </c>
      <c r="Q7" s="25" t="s">
        <v>58</v>
      </c>
      <c r="R7" s="9" t="s">
        <v>60</v>
      </c>
      <c r="S7" s="11" t="s">
        <v>82</v>
      </c>
    </row>
    <row r="8" spans="1:19" ht="15.75" thickBot="1" x14ac:dyDescent="0.3"/>
    <row r="9" spans="1:19" x14ac:dyDescent="0.25">
      <c r="A9" s="60" t="s">
        <v>20</v>
      </c>
      <c r="B9" s="61"/>
      <c r="C9" s="62"/>
    </row>
    <row r="10" spans="1:19" x14ac:dyDescent="0.25">
      <c r="A10" s="27" t="s">
        <v>21</v>
      </c>
      <c r="B10" s="28" t="s">
        <v>0</v>
      </c>
      <c r="C10" s="29" t="s">
        <v>22</v>
      </c>
    </row>
    <row r="11" spans="1:19" x14ac:dyDescent="0.25">
      <c r="A11" s="134" t="s">
        <v>143</v>
      </c>
      <c r="B11" s="66" t="s">
        <v>144</v>
      </c>
      <c r="C11" s="32" t="str">
        <f>B6</f>
        <v>Personal</v>
      </c>
    </row>
    <row r="12" spans="1:19" ht="39" customHeight="1" thickBot="1" x14ac:dyDescent="0.3">
      <c r="A12" s="135"/>
      <c r="B12" s="67"/>
      <c r="C12" s="38" t="str">
        <f>A7</f>
        <v>Servicio</v>
      </c>
    </row>
    <row r="13" spans="1:19" ht="15.75" thickBot="1" x14ac:dyDescent="0.3"/>
    <row r="14" spans="1:19" x14ac:dyDescent="0.25">
      <c r="A14" s="136" t="s">
        <v>23</v>
      </c>
      <c r="B14" s="132"/>
      <c r="C14" s="132" t="s">
        <v>0</v>
      </c>
      <c r="D14" s="132"/>
      <c r="E14" s="132"/>
      <c r="F14" s="132"/>
      <c r="G14" s="132" t="s">
        <v>24</v>
      </c>
      <c r="H14" s="132"/>
      <c r="I14" s="132"/>
      <c r="J14" s="132" t="s">
        <v>25</v>
      </c>
      <c r="K14" s="132"/>
      <c r="L14" s="132"/>
      <c r="M14" s="132"/>
      <c r="N14" s="132"/>
      <c r="O14" s="132" t="s">
        <v>26</v>
      </c>
      <c r="P14" s="132"/>
      <c r="Q14" s="132" t="s">
        <v>27</v>
      </c>
      <c r="R14" s="133"/>
    </row>
    <row r="15" spans="1:19" x14ac:dyDescent="0.25">
      <c r="A15" s="137"/>
      <c r="B15" s="63"/>
      <c r="C15" s="63"/>
      <c r="D15" s="63"/>
      <c r="E15" s="63"/>
      <c r="F15" s="63"/>
      <c r="G15" s="30" t="s">
        <v>28</v>
      </c>
      <c r="H15" s="30" t="s">
        <v>29</v>
      </c>
      <c r="I15" s="30" t="s">
        <v>0</v>
      </c>
      <c r="J15" s="30" t="s">
        <v>5</v>
      </c>
      <c r="K15" s="63" t="s">
        <v>0</v>
      </c>
      <c r="L15" s="63"/>
      <c r="M15" s="63"/>
      <c r="N15" s="63"/>
      <c r="O15" s="30" t="s">
        <v>30</v>
      </c>
      <c r="P15" s="30" t="s">
        <v>0</v>
      </c>
      <c r="Q15" s="30" t="s">
        <v>31</v>
      </c>
      <c r="R15" s="37" t="s">
        <v>32</v>
      </c>
    </row>
    <row r="16" spans="1:19" x14ac:dyDescent="0.25">
      <c r="A16" s="140" t="s">
        <v>166</v>
      </c>
      <c r="B16" s="140"/>
      <c r="C16" s="138" t="s">
        <v>169</v>
      </c>
      <c r="D16" s="138"/>
      <c r="E16" s="138"/>
      <c r="F16" s="138"/>
      <c r="G16" s="138" t="s">
        <v>35</v>
      </c>
      <c r="H16" s="140" t="str">
        <f>B2</f>
        <v>PersonalSeleccionado</v>
      </c>
      <c r="I16" s="138" t="s">
        <v>206</v>
      </c>
      <c r="J16" s="140"/>
      <c r="K16" s="138"/>
      <c r="L16" s="138"/>
      <c r="M16" s="138"/>
      <c r="N16" s="138"/>
      <c r="O16" s="43" t="s">
        <v>113</v>
      </c>
      <c r="P16" s="43" t="s">
        <v>56</v>
      </c>
      <c r="Q16" s="43" t="s">
        <v>182</v>
      </c>
      <c r="R16" s="43" t="s">
        <v>75</v>
      </c>
    </row>
    <row r="17" spans="1:18" x14ac:dyDescent="0.25">
      <c r="A17" s="140"/>
      <c r="B17" s="140"/>
      <c r="C17" s="138"/>
      <c r="D17" s="138"/>
      <c r="E17" s="138"/>
      <c r="F17" s="138"/>
      <c r="G17" s="138"/>
      <c r="H17" s="140"/>
      <c r="I17" s="138"/>
      <c r="J17" s="140"/>
      <c r="K17" s="138"/>
      <c r="L17" s="138"/>
      <c r="M17" s="138"/>
      <c r="N17" s="138"/>
      <c r="O17" s="45"/>
      <c r="P17" s="45"/>
      <c r="Q17" s="45"/>
      <c r="R17" s="45"/>
    </row>
    <row r="18" spans="1:18" x14ac:dyDescent="0.25">
      <c r="A18" s="140"/>
      <c r="B18" s="140"/>
      <c r="C18" s="138"/>
      <c r="D18" s="138"/>
      <c r="E18" s="138"/>
      <c r="F18" s="138"/>
      <c r="G18" s="138"/>
      <c r="H18" s="140"/>
      <c r="I18" s="138"/>
      <c r="J18" s="140"/>
      <c r="K18" s="138"/>
      <c r="L18" s="138"/>
      <c r="M18" s="138"/>
      <c r="N18" s="138"/>
      <c r="O18" s="7" t="s">
        <v>172</v>
      </c>
      <c r="P18" s="7" t="s">
        <v>173</v>
      </c>
      <c r="Q18" s="7" t="s">
        <v>183</v>
      </c>
      <c r="R18" s="7" t="s">
        <v>75</v>
      </c>
    </row>
    <row r="19" spans="1:18" x14ac:dyDescent="0.25">
      <c r="A19" s="140"/>
      <c r="B19" s="140"/>
      <c r="C19" s="138"/>
      <c r="D19" s="138"/>
      <c r="E19" s="138"/>
      <c r="F19" s="138"/>
      <c r="G19" s="138"/>
      <c r="H19" s="140"/>
      <c r="I19" s="138"/>
      <c r="J19" s="140"/>
      <c r="K19" s="138"/>
      <c r="L19" s="138"/>
      <c r="M19" s="138"/>
      <c r="N19" s="138"/>
      <c r="O19" s="7" t="s">
        <v>174</v>
      </c>
      <c r="P19" s="7" t="s">
        <v>175</v>
      </c>
      <c r="Q19" s="7" t="s">
        <v>78</v>
      </c>
      <c r="R19" s="7" t="s">
        <v>75</v>
      </c>
    </row>
    <row r="20" spans="1:18" ht="15" customHeight="1" x14ac:dyDescent="0.25">
      <c r="A20" s="140"/>
      <c r="B20" s="140"/>
      <c r="C20" s="138"/>
      <c r="D20" s="138"/>
      <c r="E20" s="138"/>
      <c r="F20" s="138"/>
      <c r="G20" s="138"/>
      <c r="H20" s="140"/>
      <c r="I20" s="138"/>
      <c r="J20" s="140"/>
      <c r="K20" s="138"/>
      <c r="L20" s="138"/>
      <c r="M20" s="138"/>
      <c r="N20" s="138"/>
      <c r="O20" s="7" t="s">
        <v>176</v>
      </c>
      <c r="P20" s="7" t="s">
        <v>177</v>
      </c>
      <c r="Q20" s="7" t="s">
        <v>182</v>
      </c>
      <c r="R20" s="7" t="s">
        <v>75</v>
      </c>
    </row>
    <row r="21" spans="1:18" ht="30" customHeight="1" x14ac:dyDescent="0.25">
      <c r="A21" s="141" t="s">
        <v>167</v>
      </c>
      <c r="B21" s="141"/>
      <c r="C21" s="139" t="s">
        <v>170</v>
      </c>
      <c r="D21" s="139"/>
      <c r="E21" s="139"/>
      <c r="F21" s="139"/>
      <c r="G21" s="139" t="s">
        <v>35</v>
      </c>
      <c r="H21" s="141" t="str">
        <f>B2</f>
        <v>PersonalSeleccionado</v>
      </c>
      <c r="I21" s="139" t="s">
        <v>207</v>
      </c>
      <c r="J21" s="139"/>
      <c r="K21" s="139"/>
      <c r="L21" s="139"/>
      <c r="M21" s="139"/>
      <c r="N21" s="139"/>
      <c r="O21" s="98" t="s">
        <v>152</v>
      </c>
      <c r="P21" s="98" t="s">
        <v>56</v>
      </c>
      <c r="Q21" s="98" t="s">
        <v>182</v>
      </c>
      <c r="R21" s="98" t="s">
        <v>164</v>
      </c>
    </row>
    <row r="22" spans="1:18" x14ac:dyDescent="0.25">
      <c r="A22" s="141"/>
      <c r="B22" s="141"/>
      <c r="C22" s="139"/>
      <c r="D22" s="139"/>
      <c r="E22" s="139"/>
      <c r="F22" s="139"/>
      <c r="G22" s="139"/>
      <c r="H22" s="141"/>
      <c r="I22" s="139"/>
      <c r="J22" s="139"/>
      <c r="K22" s="139"/>
      <c r="L22" s="139"/>
      <c r="M22" s="139"/>
      <c r="N22" s="139"/>
      <c r="O22" s="100"/>
      <c r="P22" s="100"/>
      <c r="Q22" s="100"/>
      <c r="R22" s="100"/>
    </row>
    <row r="23" spans="1:18" ht="30" x14ac:dyDescent="0.25">
      <c r="A23" s="141"/>
      <c r="B23" s="141"/>
      <c r="C23" s="139"/>
      <c r="D23" s="139"/>
      <c r="E23" s="139"/>
      <c r="F23" s="139"/>
      <c r="G23" s="139"/>
      <c r="H23" s="141"/>
      <c r="I23" s="139"/>
      <c r="J23" s="139"/>
      <c r="K23" s="139"/>
      <c r="L23" s="139"/>
      <c r="M23" s="139"/>
      <c r="N23" s="139"/>
      <c r="O23" s="9" t="s">
        <v>172</v>
      </c>
      <c r="P23" s="9" t="s">
        <v>173</v>
      </c>
      <c r="Q23" s="9" t="s">
        <v>183</v>
      </c>
      <c r="R23" s="9" t="s">
        <v>164</v>
      </c>
    </row>
    <row r="24" spans="1:18" ht="30" x14ac:dyDescent="0.25">
      <c r="A24" s="141"/>
      <c r="B24" s="141"/>
      <c r="C24" s="139"/>
      <c r="D24" s="139"/>
      <c r="E24" s="139"/>
      <c r="F24" s="139"/>
      <c r="G24" s="139"/>
      <c r="H24" s="141"/>
      <c r="I24" s="139"/>
      <c r="J24" s="139"/>
      <c r="K24" s="139"/>
      <c r="L24" s="139"/>
      <c r="M24" s="139"/>
      <c r="N24" s="139"/>
      <c r="O24" s="9" t="s">
        <v>174</v>
      </c>
      <c r="P24" s="9" t="s">
        <v>175</v>
      </c>
      <c r="Q24" s="9" t="s">
        <v>78</v>
      </c>
      <c r="R24" s="9" t="s">
        <v>164</v>
      </c>
    </row>
    <row r="25" spans="1:18" ht="30" x14ac:dyDescent="0.25">
      <c r="A25" s="141"/>
      <c r="B25" s="141"/>
      <c r="C25" s="139"/>
      <c r="D25" s="139"/>
      <c r="E25" s="139"/>
      <c r="F25" s="139"/>
      <c r="G25" s="139"/>
      <c r="H25" s="141"/>
      <c r="I25" s="139"/>
      <c r="J25" s="139"/>
      <c r="K25" s="139"/>
      <c r="L25" s="139"/>
      <c r="M25" s="139"/>
      <c r="N25" s="139"/>
      <c r="O25" s="9" t="s">
        <v>178</v>
      </c>
      <c r="P25" s="9" t="s">
        <v>179</v>
      </c>
      <c r="Q25" s="9" t="s">
        <v>184</v>
      </c>
      <c r="R25" s="9" t="s">
        <v>164</v>
      </c>
    </row>
    <row r="26" spans="1:18" ht="45" customHeight="1" x14ac:dyDescent="0.25">
      <c r="A26" s="112" t="s">
        <v>168</v>
      </c>
      <c r="B26" s="113"/>
      <c r="C26" s="83" t="s">
        <v>171</v>
      </c>
      <c r="D26" s="84"/>
      <c r="E26" s="84"/>
      <c r="F26" s="85"/>
      <c r="G26" s="101" t="s">
        <v>35</v>
      </c>
      <c r="H26" s="127" t="str">
        <f>A5</f>
        <v>Identificador</v>
      </c>
      <c r="I26" s="101" t="s">
        <v>208</v>
      </c>
      <c r="J26" s="101"/>
      <c r="K26" s="83"/>
      <c r="L26" s="84"/>
      <c r="M26" s="84"/>
      <c r="N26" s="85"/>
      <c r="O26" s="101" t="s">
        <v>180</v>
      </c>
      <c r="P26" s="101" t="s">
        <v>181</v>
      </c>
      <c r="Q26" s="101" t="s">
        <v>185</v>
      </c>
      <c r="R26" s="101" t="s">
        <v>165</v>
      </c>
    </row>
    <row r="27" spans="1:18" x14ac:dyDescent="0.25">
      <c r="A27" s="114"/>
      <c r="B27" s="115"/>
      <c r="C27" s="86"/>
      <c r="D27" s="87"/>
      <c r="E27" s="87"/>
      <c r="F27" s="88"/>
      <c r="G27" s="102"/>
      <c r="H27" s="128"/>
      <c r="I27" s="102"/>
      <c r="J27" s="102"/>
      <c r="K27" s="86"/>
      <c r="L27" s="87"/>
      <c r="M27" s="87"/>
      <c r="N27" s="88"/>
      <c r="O27" s="102"/>
      <c r="P27" s="102"/>
      <c r="Q27" s="102"/>
      <c r="R27" s="102"/>
    </row>
  </sheetData>
  <mergeCells count="46">
    <mergeCell ref="O26:O27"/>
    <mergeCell ref="P26:P27"/>
    <mergeCell ref="Q26:Q27"/>
    <mergeCell ref="R26:R27"/>
    <mergeCell ref="R16:R17"/>
    <mergeCell ref="Q16:Q17"/>
    <mergeCell ref="P16:P17"/>
    <mergeCell ref="O16:O17"/>
    <mergeCell ref="R21:R22"/>
    <mergeCell ref="Q21:Q22"/>
    <mergeCell ref="P21:P22"/>
    <mergeCell ref="O21:O22"/>
    <mergeCell ref="K16:N20"/>
    <mergeCell ref="J21:J25"/>
    <mergeCell ref="K21:N25"/>
    <mergeCell ref="A16:B20"/>
    <mergeCell ref="C16:F20"/>
    <mergeCell ref="G16:G20"/>
    <mergeCell ref="H16:H20"/>
    <mergeCell ref="I16:I20"/>
    <mergeCell ref="A21:B25"/>
    <mergeCell ref="C21:F25"/>
    <mergeCell ref="G21:G25"/>
    <mergeCell ref="H21:H25"/>
    <mergeCell ref="I21:I25"/>
    <mergeCell ref="J16:J20"/>
    <mergeCell ref="O14:P14"/>
    <mergeCell ref="Q14:R14"/>
    <mergeCell ref="K15:N15"/>
    <mergeCell ref="A1:P1"/>
    <mergeCell ref="B2:P2"/>
    <mergeCell ref="B3:P3"/>
    <mergeCell ref="A9:C9"/>
    <mergeCell ref="A11:A12"/>
    <mergeCell ref="B11:B12"/>
    <mergeCell ref="A14:B15"/>
    <mergeCell ref="C14:F15"/>
    <mergeCell ref="G14:I14"/>
    <mergeCell ref="J14:N14"/>
    <mergeCell ref="J26:J27"/>
    <mergeCell ref="K26:N27"/>
    <mergeCell ref="A26:B27"/>
    <mergeCell ref="C26:F27"/>
    <mergeCell ref="G26:G27"/>
    <mergeCell ref="H26:H27"/>
    <mergeCell ref="I26:I27"/>
  </mergeCells>
  <hyperlinks>
    <hyperlink ref="A1" location="'Objetos de Dominio'!A1" display="Volver al inicio" xr:uid="{0E4EE663-2C0E-42AB-ACD9-79502CA26F93}"/>
    <hyperlink ref="R4" location="'Objeto Dominio 1'!A17" display="'Objeto Dominio 1'!A17" xr:uid="{B81FA027-DA8F-4532-9A72-9DD4AB5C6971}"/>
    <hyperlink ref="S4" location="'Objeto Dominio 1'!A18" display="'Objeto Dominio 1'!A18" xr:uid="{9ABA0047-E142-4238-84F8-6DA6B00D0BAC}"/>
    <hyperlink ref="Q4" location="'Objeto Dominio 1'!A16" display="'Objeto Dominio 1'!A16" xr:uid="{9C6356D5-6A28-4982-8D1B-1B708048AE3C}"/>
    <hyperlink ref="A1:P1" location="'Listado Objetos de Dominio'!A1" display="&lt;-Volver al inicio" xr:uid="{4CD98FBA-25D9-4698-A58E-6D1019131EF2}"/>
    <hyperlink ref="B6" location="Personal!A1" display="Personal!A1" xr:uid="{E7A82C6E-85DE-4909-A70A-10C5B2E9B7E4}"/>
    <hyperlink ref="C11" location="Especialidad!A1" display="Especialidad!A1" xr:uid="{0D52E0FD-B45D-4773-B698-C747717CF8F3}"/>
    <hyperlink ref="C12" location="PersonalEspecialidad!A7" display="PersonalEspecialidad!A7" xr:uid="{019901C4-1BB5-4F2C-B356-9C1A79242362}"/>
    <hyperlink ref="B7" location="Servicio!A1" display="Servicio!A1" xr:uid="{855AD7EA-71D3-4FDA-874C-75DC9093722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8B67-5949-4BEA-B12F-2D6E402C1327}">
  <dimension ref="A1:T35"/>
  <sheetViews>
    <sheetView tabSelected="1" topLeftCell="A19" zoomScale="55" zoomScaleNormal="55" workbookViewId="0">
      <selection activeCell="O10" sqref="O10"/>
    </sheetView>
  </sheetViews>
  <sheetFormatPr baseColWidth="10" defaultColWidth="11.42578125" defaultRowHeight="15" x14ac:dyDescent="0.25"/>
  <cols>
    <col min="1" max="1" width="18.85546875" style="16" bestFit="1" customWidth="1"/>
    <col min="2" max="2" width="30" style="16" customWidth="1"/>
    <col min="3" max="3" width="23" style="16" customWidth="1"/>
    <col min="4" max="4" width="14.42578125" style="16" bestFit="1" customWidth="1"/>
    <col min="5" max="5" width="8.42578125" style="16" bestFit="1" customWidth="1"/>
    <col min="6" max="6" width="10.85546875" style="16" bestFit="1" customWidth="1"/>
    <col min="7" max="7" width="10.28515625" style="16" bestFit="1" customWidth="1"/>
    <col min="8" max="8" width="53.140625" style="16" bestFit="1" customWidth="1"/>
    <col min="9" max="9" width="14.7109375" style="16" bestFit="1" customWidth="1"/>
    <col min="10" max="10" width="53.140625" style="16" bestFit="1" customWidth="1"/>
    <col min="11" max="11" width="14.42578125" style="16" bestFit="1" customWidth="1"/>
    <col min="12" max="12" width="10.42578125" style="16" bestFit="1" customWidth="1"/>
    <col min="13" max="13" width="11.5703125" style="16" bestFit="1" customWidth="1"/>
    <col min="14" max="14" width="9.42578125" style="16" bestFit="1" customWidth="1"/>
    <col min="15" max="15" width="18.42578125" style="16" bestFit="1" customWidth="1"/>
    <col min="16" max="16" width="69.28515625" style="16" bestFit="1" customWidth="1"/>
    <col min="17" max="20" width="16.28515625" style="16" bestFit="1" customWidth="1"/>
    <col min="21" max="21" width="52.28515625" style="16" bestFit="1" customWidth="1"/>
    <col min="22" max="16384" width="11.42578125" style="16"/>
  </cols>
  <sheetData>
    <row r="1" spans="1:20" x14ac:dyDescent="0.25">
      <c r="A1" s="58" t="s">
        <v>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20" x14ac:dyDescent="0.25">
      <c r="A2" s="17" t="s">
        <v>2</v>
      </c>
      <c r="B2" s="59" t="str">
        <f>'Listado Objetos de Dominio'!$A$4</f>
        <v>Personal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20" ht="15.75" customHeight="1" thickBot="1" x14ac:dyDescent="0.3">
      <c r="A3" s="17" t="s">
        <v>3</v>
      </c>
      <c r="B3" s="59" t="str">
        <f>'Listado Objetos de Dominio'!$B$4</f>
        <v>Objeto de dominio que representa a los empleados de la clínica, en donde podemos ver su información personal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20" ht="30" x14ac:dyDescent="0.25">
      <c r="A4" s="18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0</v>
      </c>
      <c r="Q4" s="19" t="str">
        <f>A24</f>
        <v>Crear Empleado</v>
      </c>
      <c r="R4" s="20" t="str">
        <f>A28</f>
        <v>Modificar Empleado</v>
      </c>
      <c r="S4" s="21" t="str">
        <f>A31</f>
        <v>Eliminar Empleado</v>
      </c>
      <c r="T4" s="22" t="str">
        <f>A33</f>
        <v>Buscar Empleado</v>
      </c>
    </row>
    <row r="5" spans="1:20" ht="30" x14ac:dyDescent="0.25">
      <c r="A5" s="23" t="s">
        <v>38</v>
      </c>
      <c r="B5" s="3" t="s">
        <v>39</v>
      </c>
      <c r="C5" s="3"/>
      <c r="D5" s="3"/>
      <c r="E5" s="3"/>
      <c r="F5" s="3">
        <v>1</v>
      </c>
      <c r="G5" s="3"/>
      <c r="H5" s="3"/>
      <c r="I5" s="3"/>
      <c r="J5" s="5" t="s">
        <v>40</v>
      </c>
      <c r="K5" s="24" t="s">
        <v>41</v>
      </c>
      <c r="L5" s="3" t="s">
        <v>42</v>
      </c>
      <c r="M5" s="3" t="s">
        <v>41</v>
      </c>
      <c r="N5" s="3" t="s">
        <v>42</v>
      </c>
      <c r="O5" s="3" t="s">
        <v>41</v>
      </c>
      <c r="P5" s="3" t="s">
        <v>84</v>
      </c>
      <c r="Q5" s="25" t="s">
        <v>58</v>
      </c>
      <c r="R5" s="9" t="s">
        <v>91</v>
      </c>
      <c r="S5" s="11" t="s">
        <v>58</v>
      </c>
      <c r="T5" s="12" t="s">
        <v>61</v>
      </c>
    </row>
    <row r="6" spans="1:20" ht="75" x14ac:dyDescent="0.25">
      <c r="A6" s="23" t="s">
        <v>92</v>
      </c>
      <c r="B6" s="26" t="str">
        <f>[1]TipoDocumento!B2</f>
        <v>TipoDocumento</v>
      </c>
      <c r="C6" s="3"/>
      <c r="D6" s="3"/>
      <c r="E6" s="3"/>
      <c r="F6" s="3"/>
      <c r="G6" s="3"/>
      <c r="H6" s="3" t="s">
        <v>43</v>
      </c>
      <c r="I6" s="3"/>
      <c r="J6" s="3" t="s">
        <v>43</v>
      </c>
      <c r="K6" s="24" t="s">
        <v>42</v>
      </c>
      <c r="L6" s="3" t="s">
        <v>42</v>
      </c>
      <c r="M6" s="3" t="s">
        <v>41</v>
      </c>
      <c r="N6" s="3" t="s">
        <v>42</v>
      </c>
      <c r="O6" s="3" t="s">
        <v>42</v>
      </c>
      <c r="P6" s="3" t="s">
        <v>93</v>
      </c>
      <c r="Q6" s="25" t="s">
        <v>58</v>
      </c>
      <c r="R6" s="9" t="s">
        <v>94</v>
      </c>
      <c r="S6" s="11" t="s">
        <v>95</v>
      </c>
      <c r="T6" s="12" t="s">
        <v>196</v>
      </c>
    </row>
    <row r="7" spans="1:20" ht="45" x14ac:dyDescent="0.25">
      <c r="A7" s="23" t="s">
        <v>96</v>
      </c>
      <c r="B7" s="3" t="s">
        <v>39</v>
      </c>
      <c r="C7" s="3"/>
      <c r="D7" s="3"/>
      <c r="E7" s="3"/>
      <c r="F7" s="3"/>
      <c r="G7" s="3"/>
      <c r="H7" s="3"/>
      <c r="I7" s="3"/>
      <c r="J7" s="5"/>
      <c r="K7" s="24" t="s">
        <v>42</v>
      </c>
      <c r="L7" s="3" t="s">
        <v>42</v>
      </c>
      <c r="M7" s="3" t="s">
        <v>41</v>
      </c>
      <c r="N7" s="3" t="s">
        <v>42</v>
      </c>
      <c r="O7" s="3" t="s">
        <v>41</v>
      </c>
      <c r="P7" s="3" t="s">
        <v>97</v>
      </c>
      <c r="Q7" s="25" t="s">
        <v>58</v>
      </c>
      <c r="R7" s="9" t="s">
        <v>94</v>
      </c>
      <c r="S7" s="11" t="s">
        <v>95</v>
      </c>
      <c r="T7" s="12" t="s">
        <v>163</v>
      </c>
    </row>
    <row r="8" spans="1:20" ht="60" x14ac:dyDescent="0.25">
      <c r="A8" s="23" t="s">
        <v>98</v>
      </c>
      <c r="B8" s="3" t="s">
        <v>46</v>
      </c>
      <c r="C8" s="3">
        <v>1</v>
      </c>
      <c r="D8" s="3">
        <v>30</v>
      </c>
      <c r="E8" s="3"/>
      <c r="F8" s="3"/>
      <c r="G8" s="3"/>
      <c r="H8" s="3" t="s">
        <v>99</v>
      </c>
      <c r="I8" s="3"/>
      <c r="J8" s="5"/>
      <c r="K8" s="24" t="s">
        <v>42</v>
      </c>
      <c r="L8" s="3" t="s">
        <v>42</v>
      </c>
      <c r="M8" s="3" t="s">
        <v>41</v>
      </c>
      <c r="N8" s="3" t="s">
        <v>42</v>
      </c>
      <c r="O8" s="3" t="s">
        <v>42</v>
      </c>
      <c r="P8" s="3" t="s">
        <v>100</v>
      </c>
      <c r="Q8" s="25" t="s">
        <v>58</v>
      </c>
      <c r="R8" s="9" t="s">
        <v>94</v>
      </c>
      <c r="S8" s="11" t="s">
        <v>95</v>
      </c>
      <c r="T8" s="12" t="s">
        <v>197</v>
      </c>
    </row>
    <row r="9" spans="1:20" ht="60" x14ac:dyDescent="0.25">
      <c r="A9" s="23" t="s">
        <v>101</v>
      </c>
      <c r="B9" s="3" t="s">
        <v>46</v>
      </c>
      <c r="C9" s="3">
        <v>1</v>
      </c>
      <c r="D9" s="3">
        <v>30</v>
      </c>
      <c r="E9" s="3"/>
      <c r="F9" s="3"/>
      <c r="G9" s="3"/>
      <c r="H9" s="3" t="s">
        <v>99</v>
      </c>
      <c r="I9" s="3"/>
      <c r="J9" s="5"/>
      <c r="K9" s="3" t="s">
        <v>42</v>
      </c>
      <c r="L9" s="3" t="s">
        <v>42</v>
      </c>
      <c r="M9" s="3" t="s">
        <v>42</v>
      </c>
      <c r="N9" s="3" t="s">
        <v>42</v>
      </c>
      <c r="O9" s="3" t="s">
        <v>42</v>
      </c>
      <c r="P9" s="3" t="s">
        <v>102</v>
      </c>
      <c r="Q9" s="25" t="s">
        <v>95</v>
      </c>
      <c r="R9" s="9" t="s">
        <v>94</v>
      </c>
      <c r="S9" s="11" t="s">
        <v>95</v>
      </c>
      <c r="T9" s="12" t="s">
        <v>197</v>
      </c>
    </row>
    <row r="10" spans="1:20" ht="30" x14ac:dyDescent="0.25">
      <c r="A10" s="23" t="s">
        <v>103</v>
      </c>
      <c r="B10" s="3" t="s">
        <v>46</v>
      </c>
      <c r="C10" s="3">
        <v>1</v>
      </c>
      <c r="D10" s="3">
        <v>100</v>
      </c>
      <c r="E10" s="3"/>
      <c r="F10" s="3"/>
      <c r="G10" s="3"/>
      <c r="H10" s="3"/>
      <c r="I10" s="3"/>
      <c r="J10" s="5"/>
      <c r="K10" s="3" t="s">
        <v>42</v>
      </c>
      <c r="L10" s="3" t="s">
        <v>42</v>
      </c>
      <c r="M10" s="3" t="s">
        <v>41</v>
      </c>
      <c r="N10" s="3" t="s">
        <v>42</v>
      </c>
      <c r="O10" s="3" t="s">
        <v>42</v>
      </c>
      <c r="P10" s="3" t="s">
        <v>104</v>
      </c>
      <c r="Q10" s="25" t="s">
        <v>58</v>
      </c>
      <c r="R10" s="9" t="s">
        <v>94</v>
      </c>
      <c r="S10" s="11" t="s">
        <v>95</v>
      </c>
      <c r="T10" s="12" t="s">
        <v>198</v>
      </c>
    </row>
    <row r="11" spans="1:20" ht="30" x14ac:dyDescent="0.25">
      <c r="A11" s="23" t="s">
        <v>105</v>
      </c>
      <c r="B11" s="3" t="s">
        <v>46</v>
      </c>
      <c r="C11" s="3"/>
      <c r="D11" s="3"/>
      <c r="E11" s="3"/>
      <c r="F11" s="3"/>
      <c r="G11" s="3"/>
      <c r="H11" s="3"/>
      <c r="I11" s="3"/>
      <c r="J11" s="5"/>
      <c r="K11" s="3" t="s">
        <v>42</v>
      </c>
      <c r="L11" s="3" t="s">
        <v>42</v>
      </c>
      <c r="M11" s="3" t="s">
        <v>41</v>
      </c>
      <c r="N11" s="3" t="s">
        <v>42</v>
      </c>
      <c r="O11" s="3" t="s">
        <v>42</v>
      </c>
      <c r="P11" s="3" t="s">
        <v>106</v>
      </c>
      <c r="Q11" s="25" t="s">
        <v>58</v>
      </c>
      <c r="R11" s="9" t="s">
        <v>94</v>
      </c>
      <c r="S11" s="11" t="s">
        <v>95</v>
      </c>
      <c r="T11" s="12" t="s">
        <v>199</v>
      </c>
    </row>
    <row r="12" spans="1:20" ht="30" x14ac:dyDescent="0.25">
      <c r="A12" s="3" t="s">
        <v>186</v>
      </c>
      <c r="B12" s="39" t="s">
        <v>46</v>
      </c>
      <c r="C12" s="3">
        <v>6</v>
      </c>
      <c r="D12" s="3">
        <v>20</v>
      </c>
      <c r="E12" s="3"/>
      <c r="F12" s="3"/>
      <c r="G12" s="3"/>
      <c r="H12" s="3" t="s">
        <v>187</v>
      </c>
      <c r="I12" s="3"/>
      <c r="J12" s="3"/>
      <c r="K12" s="3" t="s">
        <v>42</v>
      </c>
      <c r="L12" s="3" t="s">
        <v>42</v>
      </c>
      <c r="M12" s="3" t="s">
        <v>41</v>
      </c>
      <c r="N12" s="3" t="s">
        <v>42</v>
      </c>
      <c r="O12" s="3" t="s">
        <v>42</v>
      </c>
      <c r="P12" s="3" t="s">
        <v>194</v>
      </c>
      <c r="Q12" s="25" t="s">
        <v>58</v>
      </c>
      <c r="R12" s="9" t="s">
        <v>94</v>
      </c>
      <c r="S12" s="11" t="s">
        <v>95</v>
      </c>
      <c r="T12" s="12" t="s">
        <v>200</v>
      </c>
    </row>
    <row r="13" spans="1:20" ht="30" x14ac:dyDescent="0.25">
      <c r="A13" s="3" t="s">
        <v>107</v>
      </c>
      <c r="B13" s="39" t="s">
        <v>46</v>
      </c>
      <c r="C13" s="3">
        <v>5</v>
      </c>
      <c r="D13" s="3">
        <v>100</v>
      </c>
      <c r="E13" s="3"/>
      <c r="F13" s="3"/>
      <c r="G13" s="3"/>
      <c r="H13" s="3" t="s">
        <v>108</v>
      </c>
      <c r="I13" s="3"/>
      <c r="J13" s="3"/>
      <c r="K13" s="3" t="s">
        <v>42</v>
      </c>
      <c r="L13" s="3" t="s">
        <v>42</v>
      </c>
      <c r="M13" s="3" t="s">
        <v>41</v>
      </c>
      <c r="N13" s="3" t="s">
        <v>42</v>
      </c>
      <c r="O13" s="3" t="s">
        <v>42</v>
      </c>
      <c r="P13" s="3" t="s">
        <v>195</v>
      </c>
      <c r="Q13" s="25" t="s">
        <v>58</v>
      </c>
      <c r="R13" s="9" t="s">
        <v>94</v>
      </c>
      <c r="S13" s="11" t="s">
        <v>95</v>
      </c>
      <c r="T13" s="12" t="s">
        <v>201</v>
      </c>
    </row>
    <row r="14" spans="1:20" ht="15.75" thickBot="1" x14ac:dyDescent="0.3"/>
    <row r="15" spans="1:20" x14ac:dyDescent="0.25">
      <c r="A15" s="142" t="s">
        <v>20</v>
      </c>
      <c r="B15" s="143"/>
      <c r="C15" s="144"/>
    </row>
    <row r="16" spans="1:20" x14ac:dyDescent="0.25">
      <c r="A16" s="27" t="s">
        <v>21</v>
      </c>
      <c r="B16" s="28" t="s">
        <v>0</v>
      </c>
      <c r="C16" s="29" t="s">
        <v>22</v>
      </c>
    </row>
    <row r="17" spans="1:18" ht="15" customHeight="1" x14ac:dyDescent="0.25">
      <c r="A17" s="134" t="s">
        <v>193</v>
      </c>
      <c r="B17" s="145" t="s">
        <v>192</v>
      </c>
      <c r="C17" s="32" t="str">
        <f>B6</f>
        <v>TipoDocumento</v>
      </c>
    </row>
    <row r="18" spans="1:18" ht="49.5" customHeight="1" thickBot="1" x14ac:dyDescent="0.3">
      <c r="A18" s="135"/>
      <c r="B18" s="146"/>
      <c r="C18" s="33" t="str">
        <f>A7</f>
        <v>Número Documento</v>
      </c>
    </row>
    <row r="19" spans="1:18" ht="49.5" customHeight="1" x14ac:dyDescent="0.25">
      <c r="A19" s="40" t="s">
        <v>188</v>
      </c>
      <c r="B19" s="41" t="s">
        <v>190</v>
      </c>
      <c r="C19" s="42" t="str">
        <f>A13</f>
        <v>Cuenta</v>
      </c>
    </row>
    <row r="20" spans="1:18" ht="49.5" customHeight="1" x14ac:dyDescent="0.25">
      <c r="A20" s="40" t="s">
        <v>189</v>
      </c>
      <c r="B20" s="41" t="s">
        <v>191</v>
      </c>
      <c r="C20" s="42" t="str">
        <f>A10</f>
        <v>Correo Electrónico</v>
      </c>
    </row>
    <row r="22" spans="1:18" x14ac:dyDescent="0.25">
      <c r="A22" s="63" t="s">
        <v>23</v>
      </c>
      <c r="B22" s="63"/>
      <c r="C22" s="63" t="s">
        <v>0</v>
      </c>
      <c r="D22" s="63"/>
      <c r="E22" s="63"/>
      <c r="F22" s="63"/>
      <c r="G22" s="63" t="s">
        <v>24</v>
      </c>
      <c r="H22" s="63"/>
      <c r="I22" s="63"/>
      <c r="J22" s="63" t="s">
        <v>25</v>
      </c>
      <c r="K22" s="63"/>
      <c r="L22" s="63"/>
      <c r="M22" s="63"/>
      <c r="N22" s="63"/>
      <c r="O22" s="63" t="s">
        <v>26</v>
      </c>
      <c r="P22" s="63"/>
      <c r="Q22" s="63" t="s">
        <v>27</v>
      </c>
      <c r="R22" s="63"/>
    </row>
    <row r="23" spans="1:18" x14ac:dyDescent="0.25">
      <c r="A23" s="63"/>
      <c r="B23" s="63"/>
      <c r="C23" s="63"/>
      <c r="D23" s="63"/>
      <c r="E23" s="63"/>
      <c r="F23" s="63"/>
      <c r="G23" s="30" t="s">
        <v>28</v>
      </c>
      <c r="H23" s="30" t="s">
        <v>29</v>
      </c>
      <c r="I23" s="30" t="s">
        <v>0</v>
      </c>
      <c r="J23" s="30" t="s">
        <v>5</v>
      </c>
      <c r="K23" s="63" t="s">
        <v>0</v>
      </c>
      <c r="L23" s="63"/>
      <c r="M23" s="63"/>
      <c r="N23" s="63"/>
      <c r="O23" s="30" t="s">
        <v>30</v>
      </c>
      <c r="P23" s="30" t="s">
        <v>0</v>
      </c>
      <c r="Q23" s="30" t="s">
        <v>31</v>
      </c>
      <c r="R23" s="30" t="s">
        <v>32</v>
      </c>
    </row>
    <row r="24" spans="1:18" ht="120" x14ac:dyDescent="0.25">
      <c r="A24" s="140" t="s">
        <v>109</v>
      </c>
      <c r="B24" s="140"/>
      <c r="C24" s="138" t="s">
        <v>110</v>
      </c>
      <c r="D24" s="138"/>
      <c r="E24" s="138"/>
      <c r="F24" s="138"/>
      <c r="G24" s="138" t="s">
        <v>111</v>
      </c>
      <c r="H24" s="140" t="str">
        <f>B2</f>
        <v>Personal</v>
      </c>
      <c r="I24" s="138" t="s">
        <v>112</v>
      </c>
      <c r="J24" s="140"/>
      <c r="K24" s="138"/>
      <c r="L24" s="138"/>
      <c r="M24" s="138"/>
      <c r="N24" s="138"/>
      <c r="O24" s="7" t="s">
        <v>113</v>
      </c>
      <c r="P24" s="7" t="s">
        <v>56</v>
      </c>
      <c r="Q24" s="7" t="s">
        <v>114</v>
      </c>
      <c r="R24" s="7" t="s">
        <v>115</v>
      </c>
    </row>
    <row r="25" spans="1:18" ht="105" x14ac:dyDescent="0.25">
      <c r="A25" s="140"/>
      <c r="B25" s="140"/>
      <c r="C25" s="138"/>
      <c r="D25" s="138"/>
      <c r="E25" s="138"/>
      <c r="F25" s="138"/>
      <c r="G25" s="138"/>
      <c r="H25" s="140"/>
      <c r="I25" s="138"/>
      <c r="J25" s="140"/>
      <c r="K25" s="138"/>
      <c r="L25" s="138"/>
      <c r="M25" s="138"/>
      <c r="N25" s="138"/>
      <c r="O25" s="7" t="s">
        <v>117</v>
      </c>
      <c r="P25" s="7" t="s">
        <v>116</v>
      </c>
      <c r="Q25" s="7" t="s">
        <v>202</v>
      </c>
      <c r="R25" s="7" t="s">
        <v>115</v>
      </c>
    </row>
    <row r="26" spans="1:18" ht="150" x14ac:dyDescent="0.25">
      <c r="A26" s="140"/>
      <c r="B26" s="140"/>
      <c r="C26" s="138"/>
      <c r="D26" s="138"/>
      <c r="E26" s="138"/>
      <c r="F26" s="138"/>
      <c r="G26" s="138"/>
      <c r="H26" s="140"/>
      <c r="I26" s="138"/>
      <c r="J26" s="140"/>
      <c r="K26" s="138"/>
      <c r="L26" s="138"/>
      <c r="M26" s="138"/>
      <c r="N26" s="138"/>
      <c r="O26" s="7" t="s">
        <v>118</v>
      </c>
      <c r="P26" s="7" t="s">
        <v>204</v>
      </c>
      <c r="Q26" s="7" t="s">
        <v>203</v>
      </c>
      <c r="R26" s="7" t="s">
        <v>115</v>
      </c>
    </row>
    <row r="27" spans="1:18" ht="120" x14ac:dyDescent="0.25">
      <c r="A27" s="140"/>
      <c r="B27" s="140"/>
      <c r="C27" s="138"/>
      <c r="D27" s="138"/>
      <c r="E27" s="138"/>
      <c r="F27" s="138"/>
      <c r="G27" s="138"/>
      <c r="H27" s="140"/>
      <c r="I27" s="138"/>
      <c r="J27" s="140"/>
      <c r="K27" s="138"/>
      <c r="L27" s="138"/>
      <c r="M27" s="138"/>
      <c r="N27" s="138"/>
      <c r="O27" s="7" t="s">
        <v>125</v>
      </c>
      <c r="P27" s="7" t="s">
        <v>119</v>
      </c>
      <c r="Q27" s="7" t="s">
        <v>120</v>
      </c>
      <c r="R27" s="7" t="s">
        <v>115</v>
      </c>
    </row>
    <row r="28" spans="1:18" ht="120" x14ac:dyDescent="0.25">
      <c r="A28" s="147" t="s">
        <v>121</v>
      </c>
      <c r="B28" s="147"/>
      <c r="C28" s="139" t="s">
        <v>122</v>
      </c>
      <c r="D28" s="139"/>
      <c r="E28" s="139"/>
      <c r="F28" s="139"/>
      <c r="G28" s="139" t="s">
        <v>111</v>
      </c>
      <c r="H28" s="141" t="str">
        <f>H24</f>
        <v>Personal</v>
      </c>
      <c r="I28" s="139" t="s">
        <v>123</v>
      </c>
      <c r="J28" s="139"/>
      <c r="K28" s="139"/>
      <c r="L28" s="139"/>
      <c r="M28" s="139"/>
      <c r="N28" s="139"/>
      <c r="O28" s="9" t="s">
        <v>113</v>
      </c>
      <c r="P28" s="9" t="s">
        <v>56</v>
      </c>
      <c r="Q28" s="9" t="s">
        <v>114</v>
      </c>
      <c r="R28" s="9" t="s">
        <v>124</v>
      </c>
    </row>
    <row r="29" spans="1:18" ht="75" x14ac:dyDescent="0.25">
      <c r="A29" s="147"/>
      <c r="B29" s="147"/>
      <c r="C29" s="139"/>
      <c r="D29" s="139"/>
      <c r="E29" s="139"/>
      <c r="F29" s="139"/>
      <c r="G29" s="139"/>
      <c r="H29" s="141"/>
      <c r="I29" s="139"/>
      <c r="J29" s="139"/>
      <c r="K29" s="139"/>
      <c r="L29" s="139"/>
      <c r="M29" s="139"/>
      <c r="N29" s="139"/>
      <c r="O29" s="9" t="s">
        <v>128</v>
      </c>
      <c r="P29" s="9" t="s">
        <v>126</v>
      </c>
      <c r="Q29" s="9" t="s">
        <v>127</v>
      </c>
      <c r="R29" s="9" t="s">
        <v>124</v>
      </c>
    </row>
    <row r="30" spans="1:18" ht="120" x14ac:dyDescent="0.25">
      <c r="A30" s="147"/>
      <c r="B30" s="147"/>
      <c r="C30" s="139"/>
      <c r="D30" s="139"/>
      <c r="E30" s="139"/>
      <c r="F30" s="139"/>
      <c r="G30" s="139"/>
      <c r="H30" s="141"/>
      <c r="I30" s="139"/>
      <c r="J30" s="139"/>
      <c r="K30" s="139"/>
      <c r="L30" s="139"/>
      <c r="M30" s="139"/>
      <c r="N30" s="139"/>
      <c r="O30" s="9" t="s">
        <v>133</v>
      </c>
      <c r="P30" s="9" t="s">
        <v>129</v>
      </c>
      <c r="Q30" s="9" t="s">
        <v>120</v>
      </c>
      <c r="R30" s="9" t="s">
        <v>124</v>
      </c>
    </row>
    <row r="31" spans="1:18" ht="75" customHeight="1" x14ac:dyDescent="0.25">
      <c r="A31" s="150" t="s">
        <v>130</v>
      </c>
      <c r="B31" s="150"/>
      <c r="C31" s="149" t="s">
        <v>131</v>
      </c>
      <c r="D31" s="149"/>
      <c r="E31" s="149"/>
      <c r="F31" s="149"/>
      <c r="G31" s="149" t="s">
        <v>111</v>
      </c>
      <c r="H31" s="150" t="str">
        <f>A5</f>
        <v>Identificador</v>
      </c>
      <c r="I31" s="149" t="s">
        <v>132</v>
      </c>
      <c r="J31" s="149"/>
      <c r="K31" s="149"/>
      <c r="L31" s="149"/>
      <c r="M31" s="149"/>
      <c r="N31" s="149"/>
      <c r="O31" s="101" t="s">
        <v>136</v>
      </c>
      <c r="P31" s="101" t="s">
        <v>134</v>
      </c>
      <c r="Q31" s="101" t="s">
        <v>127</v>
      </c>
      <c r="R31" s="101" t="s">
        <v>135</v>
      </c>
    </row>
    <row r="32" spans="1:18" x14ac:dyDescent="0.25">
      <c r="A32" s="150"/>
      <c r="B32" s="150"/>
      <c r="C32" s="149"/>
      <c r="D32" s="149"/>
      <c r="E32" s="149"/>
      <c r="F32" s="149"/>
      <c r="G32" s="149"/>
      <c r="H32" s="150"/>
      <c r="I32" s="149"/>
      <c r="J32" s="149"/>
      <c r="K32" s="149"/>
      <c r="L32" s="149"/>
      <c r="M32" s="149"/>
      <c r="N32" s="149"/>
      <c r="O32" s="102"/>
      <c r="P32" s="102"/>
      <c r="Q32" s="102"/>
      <c r="R32" s="102"/>
    </row>
    <row r="33" spans="1:18" ht="60" customHeight="1" x14ac:dyDescent="0.25">
      <c r="A33" s="148" t="s">
        <v>137</v>
      </c>
      <c r="B33" s="148"/>
      <c r="C33" s="151" t="s">
        <v>138</v>
      </c>
      <c r="D33" s="151"/>
      <c r="E33" s="151"/>
      <c r="F33" s="151"/>
      <c r="G33" s="151" t="s">
        <v>111</v>
      </c>
      <c r="H33" s="148" t="str">
        <f>H24</f>
        <v>Personal</v>
      </c>
      <c r="I33" s="151" t="s">
        <v>139</v>
      </c>
      <c r="J33" s="151" t="s">
        <v>89</v>
      </c>
      <c r="K33" s="151" t="s">
        <v>140</v>
      </c>
      <c r="L33" s="151"/>
      <c r="M33" s="151"/>
      <c r="N33" s="151"/>
      <c r="O33" s="12" t="s">
        <v>145</v>
      </c>
      <c r="P33" s="12" t="s">
        <v>141</v>
      </c>
      <c r="Q33" s="12" t="s">
        <v>205</v>
      </c>
      <c r="R33" s="12" t="s">
        <v>142</v>
      </c>
    </row>
    <row r="34" spans="1:18" ht="60" customHeight="1" x14ac:dyDescent="0.25">
      <c r="A34" s="148"/>
      <c r="B34" s="148"/>
      <c r="C34" s="151"/>
      <c r="D34" s="151"/>
      <c r="E34" s="151"/>
      <c r="F34" s="151"/>
      <c r="G34" s="151"/>
      <c r="H34" s="148"/>
      <c r="I34" s="151"/>
      <c r="J34" s="151"/>
      <c r="K34" s="151"/>
      <c r="L34" s="151"/>
      <c r="M34" s="151"/>
      <c r="N34" s="151"/>
      <c r="O34" s="103" t="s">
        <v>113</v>
      </c>
      <c r="P34" s="103" t="s">
        <v>56</v>
      </c>
      <c r="Q34" s="103" t="s">
        <v>205</v>
      </c>
      <c r="R34" s="103" t="s">
        <v>142</v>
      </c>
    </row>
    <row r="35" spans="1:18" ht="60" customHeight="1" x14ac:dyDescent="0.25">
      <c r="A35" s="148"/>
      <c r="B35" s="148"/>
      <c r="C35" s="151"/>
      <c r="D35" s="151"/>
      <c r="E35" s="151"/>
      <c r="F35" s="151"/>
      <c r="G35" s="151"/>
      <c r="H35" s="148"/>
      <c r="I35" s="151"/>
      <c r="J35" s="151"/>
      <c r="K35" s="151"/>
      <c r="L35" s="151"/>
      <c r="M35" s="151"/>
      <c r="N35" s="151"/>
      <c r="O35" s="105"/>
      <c r="P35" s="105"/>
      <c r="Q35" s="105"/>
      <c r="R35" s="105"/>
    </row>
  </sheetData>
  <mergeCells count="49">
    <mergeCell ref="R34:R35"/>
    <mergeCell ref="Q34:Q35"/>
    <mergeCell ref="P34:P35"/>
    <mergeCell ref="O34:O35"/>
    <mergeCell ref="R31:R32"/>
    <mergeCell ref="Q31:Q32"/>
    <mergeCell ref="P31:P32"/>
    <mergeCell ref="O31:O32"/>
    <mergeCell ref="A33:B35"/>
    <mergeCell ref="K31:N32"/>
    <mergeCell ref="A31:B32"/>
    <mergeCell ref="C31:F32"/>
    <mergeCell ref="G31:G32"/>
    <mergeCell ref="H31:H32"/>
    <mergeCell ref="I31:I32"/>
    <mergeCell ref="J31:J32"/>
    <mergeCell ref="K33:N35"/>
    <mergeCell ref="J33:J35"/>
    <mergeCell ref="I33:I35"/>
    <mergeCell ref="H33:H35"/>
    <mergeCell ref="G33:G35"/>
    <mergeCell ref="C33:F35"/>
    <mergeCell ref="K28:N30"/>
    <mergeCell ref="A24:B27"/>
    <mergeCell ref="C24:F27"/>
    <mergeCell ref="G24:G27"/>
    <mergeCell ref="H24:H27"/>
    <mergeCell ref="I24:I27"/>
    <mergeCell ref="J24:J27"/>
    <mergeCell ref="C28:F30"/>
    <mergeCell ref="G28:G30"/>
    <mergeCell ref="H28:H30"/>
    <mergeCell ref="I28:I30"/>
    <mergeCell ref="J28:J30"/>
    <mergeCell ref="K24:N27"/>
    <mergeCell ref="A28:B30"/>
    <mergeCell ref="Q22:R22"/>
    <mergeCell ref="K23:N23"/>
    <mergeCell ref="A1:P1"/>
    <mergeCell ref="B2:P2"/>
    <mergeCell ref="B3:P3"/>
    <mergeCell ref="A15:C15"/>
    <mergeCell ref="A17:A18"/>
    <mergeCell ref="B17:B18"/>
    <mergeCell ref="A22:B23"/>
    <mergeCell ref="C22:F23"/>
    <mergeCell ref="G22:I22"/>
    <mergeCell ref="J22:N22"/>
    <mergeCell ref="O22:P22"/>
  </mergeCells>
  <hyperlinks>
    <hyperlink ref="A1" location="'Objetos de Dominio'!A1" display="Volver al inicio" xr:uid="{A833E92E-4A9F-4B57-A7F8-387E2EC2D0E9}"/>
    <hyperlink ref="H33" location="'Tipo Relación Institución'!A6" display="'Tipo Relación Institución'!A6" xr:uid="{850EF8DC-A0FF-4B92-84F5-8F4E0692274E}"/>
    <hyperlink ref="R4" location="'Objeto Dominio 2'!A17" display="'Objeto Dominio 2'!A17" xr:uid="{A81160A6-E088-4AE7-A209-EAA1EB3B9DC6}"/>
    <hyperlink ref="S4" location="'Objeto Dominio 2'!A18" display="'Objeto Dominio 2'!A18" xr:uid="{B3D3A7C2-E038-4AA8-8785-A5B36D3E1C5E}"/>
    <hyperlink ref="T4" location="'Objeto Dominio 2'!A19" display="'Objeto Dominio 2'!A19" xr:uid="{48B0763B-41E4-4590-B5AC-E7E16E3FF718}"/>
    <hyperlink ref="Q4" location="'Objeto Dominio 2'!A16" display="'Objeto Dominio 2'!A16" xr:uid="{D8E6EB1B-200E-4722-95CB-B4C5F37C86FC}"/>
    <hyperlink ref="A1:P1" location="'Listado Objetos de Dominio'!A1" display="&lt;-Volver al inicio" xr:uid="{39A9FA03-94D0-453E-B7C5-18CD6265EA92}"/>
    <hyperlink ref="B6" r:id="rId1" location="TipoDocumento!A1" display="Pacientes - modelo de dominio enriquecido.xlsx - TipoDocumento!A1" xr:uid="{9EBF6554-822E-4BD6-8E2D-3EEB6D627A41}"/>
    <hyperlink ref="C17" r:id="rId2" location="TipoDocumento!A1" display="Pacientes - modelo de dominio enriquecido.xlsx - TipoDocumento!A1" xr:uid="{D5F5F9B6-3364-40DA-AF66-FA2AAEF48432}"/>
    <hyperlink ref="C18" location="PersonalServicio!A7" display="PersonalServicio!A7" xr:uid="{219A6EEB-D0F3-40F0-AEED-21B576FF2192}"/>
    <hyperlink ref="H24:H33" location="PersonalServicio!A1" display="PersonalServicio!A1" xr:uid="{D5404CB3-26C2-45EF-AC7C-B633004B7152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0C33025D5A0D41A987B06C23F9F862" ma:contentTypeVersion="4" ma:contentTypeDescription="Crear nuevo documento." ma:contentTypeScope="" ma:versionID="64c1448f5aff9909250dd0fe72c20d40">
  <xsd:schema xmlns:xsd="http://www.w3.org/2001/XMLSchema" xmlns:xs="http://www.w3.org/2001/XMLSchema" xmlns:p="http://schemas.microsoft.com/office/2006/metadata/properties" xmlns:ns2="71c270b4-bbbc-4455-8658-df0087d5555b" targetNamespace="http://schemas.microsoft.com/office/2006/metadata/properties" ma:root="true" ma:fieldsID="1c945cedffc24b2ab1f43f086018790d" ns2:_="">
    <xsd:import namespace="71c270b4-bbbc-4455-8658-df0087d555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270b4-bbbc-4455-8658-df0087d555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1DEE52-08FB-44F6-8FCD-2A8B7CCB6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270b4-bbbc-4455-8658-df0087d555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anémico</vt:lpstr>
      <vt:lpstr>Listado Objetos de Dominio</vt:lpstr>
      <vt:lpstr>Servicio</vt:lpstr>
      <vt:lpstr>PersonalSeleccionado</vt:lpstr>
      <vt:lpstr>Personal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Jose Miguel Posada Ortega</cp:lastModifiedBy>
  <cp:revision/>
  <dcterms:created xsi:type="dcterms:W3CDTF">2023-03-15T04:00:09Z</dcterms:created>
  <dcterms:modified xsi:type="dcterms:W3CDTF">2024-05-31T17:58:22Z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0x010100070C33025D5A0D41A987B06C23F9F862</vt:lpwstr>
  </property>
  <property fmtid="{D5CDD505-2E9C-101B-9397-08002B2CF9AE}" pid="12" name="MediaServiceImageTags">
    <vt:lpwstr/>
  </property>
</Properties>
</file>