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josma\OneDrive\Documentos\Proyectos\Automatizacion_Registro_Tiro_Con_Arco\Automation Anywhere\Documentos\"/>
    </mc:Choice>
  </mc:AlternateContent>
  <xr:revisionPtr revIDLastSave="0" documentId="13_ncr:1_{81E5CC46-2705-4D1A-95F1-74E014A81B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7" i="1" l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4" i="1"/>
  <c r="O3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8" i="1"/>
  <c r="N39" i="1"/>
  <c r="N40" i="1"/>
  <c r="N41" i="1"/>
  <c r="N42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62" i="1"/>
  <c r="N63" i="1"/>
  <c r="N64" i="1"/>
  <c r="N65" i="1"/>
  <c r="N66" i="1"/>
  <c r="N67" i="1"/>
  <c r="N68" i="1"/>
  <c r="N69" i="1"/>
  <c r="N70" i="1"/>
  <c r="N71" i="1"/>
  <c r="N73" i="1"/>
  <c r="N2" i="1"/>
  <c r="O38" i="1" l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</calcChain>
</file>

<file path=xl/sharedStrings.xml><?xml version="1.0" encoding="utf-8"?>
<sst xmlns="http://schemas.openxmlformats.org/spreadsheetml/2006/main" count="737" uniqueCount="47">
  <si>
    <t>Titulo</t>
  </si>
  <si>
    <t>Fecha</t>
  </si>
  <si>
    <t>Serie estándar</t>
  </si>
  <si>
    <t>Interior</t>
  </si>
  <si>
    <t>Arco</t>
  </si>
  <si>
    <t>Flecha</t>
  </si>
  <si>
    <t>Serie</t>
  </si>
  <si>
    <t>Distancia</t>
  </si>
  <si>
    <t>Blanco</t>
  </si>
  <si>
    <t>Tanda</t>
  </si>
  <si>
    <t>Fecha/Hora</t>
  </si>
  <si>
    <t>Puntos</t>
  </si>
  <si>
    <t>x</t>
  </si>
  <si>
    <t>y</t>
  </si>
  <si>
    <t>Control</t>
  </si>
  <si>
    <t>2024-11-09</t>
  </si>
  <si>
    <t>Practicar</t>
  </si>
  <si>
    <t>Al aire libre</t>
  </si>
  <si>
    <t>Galaxy Crescent</t>
  </si>
  <si>
    <t>Accmos</t>
  </si>
  <si>
    <t>50m</t>
  </si>
  <si>
    <t>WA completo (122cm)</t>
  </si>
  <si>
    <t>09:24:00.435</t>
  </si>
  <si>
    <t>9</t>
  </si>
  <si>
    <t>10</t>
  </si>
  <si>
    <t>8</t>
  </si>
  <si>
    <t>7</t>
  </si>
  <si>
    <t>6</t>
  </si>
  <si>
    <t>09:28:38.025</t>
  </si>
  <si>
    <t>4</t>
  </si>
  <si>
    <t>5</t>
  </si>
  <si>
    <t>09:34:46.226</t>
  </si>
  <si>
    <t>09:39:23.2</t>
  </si>
  <si>
    <t>09:46:31.964</t>
  </si>
  <si>
    <t>09:51:18.793</t>
  </si>
  <si>
    <t>M</t>
  </si>
  <si>
    <t>10:01:52.852</t>
  </si>
  <si>
    <t>1</t>
  </si>
  <si>
    <t>10:13:55.16</t>
  </si>
  <si>
    <t>10:16:20.989</t>
  </si>
  <si>
    <t>10:19:00.655</t>
  </si>
  <si>
    <t>10:21:39.571</t>
  </si>
  <si>
    <t>10:22:13.296</t>
  </si>
  <si>
    <t>ID</t>
  </si>
  <si>
    <t>Equivalencia</t>
  </si>
  <si>
    <t>Acumulado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</si>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</sst>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3"/>
  <sheetViews>
    <sheetView tabSelected="1" workbookViewId="0">
      <selection activeCell="R70" sqref="R70"/>
    </sheetView>
  </sheetViews>
  <sheetFormatPr baseColWidth="10" defaultColWidth="8.88671875" defaultRowHeight="14.4" x14ac:dyDescent="0.3"/>
  <cols>
    <col min="1" max="1" width="2.77734375" bestFit="1" customWidth="1"/>
    <col min="2" max="2" width="7.109375" bestFit="1" customWidth="1"/>
    <col min="3" max="3" width="10.33203125" bestFit="1" customWidth="1"/>
    <col min="4" max="4" width="12.88671875" bestFit="1" customWidth="1"/>
    <col min="5" max="5" width="10.109375" bestFit="1" customWidth="1"/>
    <col min="6" max="6" width="14" bestFit="1" customWidth="1"/>
    <col min="7" max="7" width="7.33203125" bestFit="1" customWidth="1"/>
    <col min="8" max="8" width="5.109375" bestFit="1" customWidth="1"/>
    <col min="9" max="9" width="8.5546875" bestFit="1" customWidth="1"/>
    <col min="10" max="10" width="19.21875" bestFit="1" customWidth="1"/>
    <col min="11" max="11" width="6.21875" bestFit="1" customWidth="1"/>
    <col min="12" max="12" width="11.6640625" bestFit="1" customWidth="1"/>
    <col min="13" max="13" width="6.88671875" bestFit="1" customWidth="1"/>
    <col min="14" max="14" width="11.5546875" bestFit="1" customWidth="1"/>
    <col min="15" max="15" width="10.6640625" bestFit="1" customWidth="1"/>
    <col min="16" max="17" width="12.6640625" bestFit="1" customWidth="1"/>
  </cols>
  <sheetData>
    <row r="1" spans="1:17" x14ac:dyDescent="0.3">
      <c r="A1" t="s">
        <v>43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44</v>
      </c>
      <c r="O1" s="1" t="s">
        <v>45</v>
      </c>
      <c r="P1" s="1" t="s">
        <v>12</v>
      </c>
      <c r="Q1" s="1" t="s">
        <v>13</v>
      </c>
    </row>
    <row r="2" spans="1:17" x14ac:dyDescent="0.3">
      <c r="A2">
        <v>1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>
        <v>1</v>
      </c>
      <c r="I2" t="s">
        <v>20</v>
      </c>
      <c r="J2" t="s">
        <v>21</v>
      </c>
      <c r="K2">
        <v>1</v>
      </c>
      <c r="L2" t="s">
        <v>22</v>
      </c>
      <c r="M2" t="s">
        <v>23</v>
      </c>
      <c r="N2" t="str">
        <f>M2</f>
        <v>9</v>
      </c>
      <c r="O2" t="str">
        <f>N2</f>
        <v>9</v>
      </c>
      <c r="P2">
        <v>2.3863672999999998E-2</v>
      </c>
      <c r="Q2">
        <v>0.14999986000000001</v>
      </c>
    </row>
    <row r="3" spans="1:17" x14ac:dyDescent="0.3">
      <c r="A3">
        <v>1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>
        <v>1</v>
      </c>
      <c r="I3" t="s">
        <v>20</v>
      </c>
      <c r="J3" t="s">
        <v>21</v>
      </c>
      <c r="K3">
        <v>1</v>
      </c>
      <c r="L3" t="s">
        <v>22</v>
      </c>
      <c r="M3" t="s">
        <v>24</v>
      </c>
      <c r="N3" t="str">
        <f t="shared" ref="N3:N66" si="0">M3</f>
        <v>10</v>
      </c>
      <c r="O3">
        <f>O2+N3</f>
        <v>19</v>
      </c>
      <c r="P3">
        <v>8.8636400000000004E-2</v>
      </c>
      <c r="Q3">
        <v>-1.1363745E-2</v>
      </c>
    </row>
    <row r="4" spans="1:17" x14ac:dyDescent="0.3">
      <c r="A4">
        <v>1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  <c r="G4" t="s">
        <v>19</v>
      </c>
      <c r="H4">
        <v>1</v>
      </c>
      <c r="I4" t="s">
        <v>20</v>
      </c>
      <c r="J4" t="s">
        <v>21</v>
      </c>
      <c r="K4">
        <v>1</v>
      </c>
      <c r="L4" t="s">
        <v>22</v>
      </c>
      <c r="M4" t="s">
        <v>23</v>
      </c>
      <c r="N4" t="str">
        <f t="shared" si="0"/>
        <v>9</v>
      </c>
      <c r="O4">
        <f>O3+N4</f>
        <v>28</v>
      </c>
      <c r="P4">
        <v>0.14545464999999999</v>
      </c>
      <c r="Q4">
        <v>-7.9545500000000005E-2</v>
      </c>
    </row>
    <row r="5" spans="1:17" x14ac:dyDescent="0.3">
      <c r="A5">
        <v>1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>
        <v>1</v>
      </c>
      <c r="I5" t="s">
        <v>20</v>
      </c>
      <c r="J5" t="s">
        <v>21</v>
      </c>
      <c r="K5">
        <v>1</v>
      </c>
      <c r="L5" t="s">
        <v>22</v>
      </c>
      <c r="M5" t="s">
        <v>25</v>
      </c>
      <c r="N5" t="str">
        <f t="shared" si="0"/>
        <v>8</v>
      </c>
      <c r="O5">
        <f t="shared" ref="O5:O68" si="1">O4+N5</f>
        <v>36</v>
      </c>
      <c r="P5">
        <v>0.26136374000000001</v>
      </c>
      <c r="Q5">
        <v>-0.10000014</v>
      </c>
    </row>
    <row r="6" spans="1:17" x14ac:dyDescent="0.3">
      <c r="A6">
        <v>1</v>
      </c>
      <c r="B6" t="s">
        <v>14</v>
      </c>
      <c r="C6" t="s">
        <v>15</v>
      </c>
      <c r="D6" t="s">
        <v>16</v>
      </c>
      <c r="E6" t="s">
        <v>17</v>
      </c>
      <c r="F6" t="s">
        <v>18</v>
      </c>
      <c r="G6" t="s">
        <v>19</v>
      </c>
      <c r="H6">
        <v>1</v>
      </c>
      <c r="I6" t="s">
        <v>20</v>
      </c>
      <c r="J6" t="s">
        <v>21</v>
      </c>
      <c r="K6">
        <v>1</v>
      </c>
      <c r="L6" t="s">
        <v>22</v>
      </c>
      <c r="M6" t="s">
        <v>26</v>
      </c>
      <c r="N6" t="str">
        <f t="shared" si="0"/>
        <v>7</v>
      </c>
      <c r="O6">
        <f t="shared" si="1"/>
        <v>43</v>
      </c>
      <c r="P6">
        <v>-0.25454539999999998</v>
      </c>
      <c r="Q6">
        <v>0.21363615999999999</v>
      </c>
    </row>
    <row r="7" spans="1:17" x14ac:dyDescent="0.3">
      <c r="A7">
        <v>1</v>
      </c>
      <c r="B7" t="s">
        <v>14</v>
      </c>
      <c r="C7" t="s">
        <v>15</v>
      </c>
      <c r="D7" t="s">
        <v>16</v>
      </c>
      <c r="E7" t="s">
        <v>17</v>
      </c>
      <c r="F7" t="s">
        <v>18</v>
      </c>
      <c r="G7" t="s">
        <v>19</v>
      </c>
      <c r="H7">
        <v>1</v>
      </c>
      <c r="I7" t="s">
        <v>20</v>
      </c>
      <c r="J7" t="s">
        <v>21</v>
      </c>
      <c r="K7">
        <v>1</v>
      </c>
      <c r="L7" t="s">
        <v>22</v>
      </c>
      <c r="M7" t="s">
        <v>27</v>
      </c>
      <c r="N7" t="str">
        <f t="shared" si="0"/>
        <v>6</v>
      </c>
      <c r="O7">
        <f t="shared" si="1"/>
        <v>49</v>
      </c>
      <c r="P7">
        <v>-0.43522722000000003</v>
      </c>
      <c r="Q7">
        <v>0.118181705</v>
      </c>
    </row>
    <row r="8" spans="1:17" x14ac:dyDescent="0.3">
      <c r="A8">
        <v>1</v>
      </c>
      <c r="B8" t="s">
        <v>14</v>
      </c>
      <c r="C8" t="s">
        <v>15</v>
      </c>
      <c r="D8" t="s">
        <v>16</v>
      </c>
      <c r="E8" t="s">
        <v>17</v>
      </c>
      <c r="F8" t="s">
        <v>18</v>
      </c>
      <c r="G8" t="s">
        <v>19</v>
      </c>
      <c r="H8">
        <v>1</v>
      </c>
      <c r="I8" t="s">
        <v>20</v>
      </c>
      <c r="J8" t="s">
        <v>21</v>
      </c>
      <c r="K8">
        <v>2</v>
      </c>
      <c r="L8" t="s">
        <v>28</v>
      </c>
      <c r="M8" t="s">
        <v>29</v>
      </c>
      <c r="N8" t="str">
        <f t="shared" si="0"/>
        <v>4</v>
      </c>
      <c r="O8">
        <f t="shared" si="1"/>
        <v>53</v>
      </c>
      <c r="P8">
        <v>-0.62045450000000002</v>
      </c>
      <c r="Q8">
        <v>3.8636207999999998E-2</v>
      </c>
    </row>
    <row r="9" spans="1:17" x14ac:dyDescent="0.3">
      <c r="A9">
        <v>1</v>
      </c>
      <c r="B9" t="s">
        <v>14</v>
      </c>
      <c r="C9" t="s">
        <v>15</v>
      </c>
      <c r="D9" t="s">
        <v>16</v>
      </c>
      <c r="E9" t="s">
        <v>17</v>
      </c>
      <c r="F9" t="s">
        <v>18</v>
      </c>
      <c r="G9" t="s">
        <v>19</v>
      </c>
      <c r="H9">
        <v>1</v>
      </c>
      <c r="I9" t="s">
        <v>20</v>
      </c>
      <c r="J9" t="s">
        <v>21</v>
      </c>
      <c r="K9">
        <v>2</v>
      </c>
      <c r="L9" t="s">
        <v>28</v>
      </c>
      <c r="M9" t="s">
        <v>30</v>
      </c>
      <c r="N9" t="str">
        <f t="shared" si="0"/>
        <v>5</v>
      </c>
      <c r="O9">
        <f t="shared" si="1"/>
        <v>58</v>
      </c>
      <c r="P9">
        <v>-0.47499989999999997</v>
      </c>
      <c r="Q9">
        <v>0.32727265</v>
      </c>
    </row>
    <row r="10" spans="1:17" x14ac:dyDescent="0.3">
      <c r="A10">
        <v>1</v>
      </c>
      <c r="B10" t="s">
        <v>14</v>
      </c>
      <c r="C10" t="s">
        <v>15</v>
      </c>
      <c r="D10" t="s">
        <v>16</v>
      </c>
      <c r="E10" t="s">
        <v>17</v>
      </c>
      <c r="F10" t="s">
        <v>18</v>
      </c>
      <c r="G10" t="s">
        <v>19</v>
      </c>
      <c r="H10">
        <v>1</v>
      </c>
      <c r="I10" t="s">
        <v>20</v>
      </c>
      <c r="J10" t="s">
        <v>21</v>
      </c>
      <c r="K10">
        <v>2</v>
      </c>
      <c r="L10" t="s">
        <v>28</v>
      </c>
      <c r="M10" t="s">
        <v>27</v>
      </c>
      <c r="N10" t="str">
        <f t="shared" si="0"/>
        <v>6</v>
      </c>
      <c r="O10">
        <f t="shared" si="1"/>
        <v>64</v>
      </c>
      <c r="P10">
        <v>-0.36818177000000002</v>
      </c>
      <c r="Q10">
        <v>0.25454520000000003</v>
      </c>
    </row>
    <row r="11" spans="1:17" x14ac:dyDescent="0.3">
      <c r="A11">
        <v>1</v>
      </c>
      <c r="B11" t="s">
        <v>14</v>
      </c>
      <c r="C11" t="s">
        <v>15</v>
      </c>
      <c r="D11" t="s">
        <v>16</v>
      </c>
      <c r="E11" t="s">
        <v>17</v>
      </c>
      <c r="F11" t="s">
        <v>18</v>
      </c>
      <c r="G11" t="s">
        <v>19</v>
      </c>
      <c r="H11">
        <v>1</v>
      </c>
      <c r="I11" t="s">
        <v>20</v>
      </c>
      <c r="J11" t="s">
        <v>21</v>
      </c>
      <c r="K11">
        <v>2</v>
      </c>
      <c r="L11" t="s">
        <v>28</v>
      </c>
      <c r="M11" t="s">
        <v>25</v>
      </c>
      <c r="N11" t="str">
        <f t="shared" si="0"/>
        <v>8</v>
      </c>
      <c r="O11">
        <f t="shared" si="1"/>
        <v>72</v>
      </c>
      <c r="P11">
        <v>0.25909090000000001</v>
      </c>
      <c r="Q11">
        <v>-1.1363745E-2</v>
      </c>
    </row>
    <row r="12" spans="1:17" x14ac:dyDescent="0.3">
      <c r="A12">
        <v>1</v>
      </c>
      <c r="B12" t="s">
        <v>14</v>
      </c>
      <c r="C12" t="s">
        <v>15</v>
      </c>
      <c r="D12" t="s">
        <v>16</v>
      </c>
      <c r="E12" t="s">
        <v>17</v>
      </c>
      <c r="F12" t="s">
        <v>18</v>
      </c>
      <c r="G12" t="s">
        <v>19</v>
      </c>
      <c r="H12">
        <v>1</v>
      </c>
      <c r="I12" t="s">
        <v>20</v>
      </c>
      <c r="J12" t="s">
        <v>21</v>
      </c>
      <c r="K12">
        <v>2</v>
      </c>
      <c r="L12" t="s">
        <v>28</v>
      </c>
      <c r="M12" t="s">
        <v>23</v>
      </c>
      <c r="N12" t="str">
        <f t="shared" si="0"/>
        <v>9</v>
      </c>
      <c r="O12">
        <f t="shared" si="1"/>
        <v>81</v>
      </c>
      <c r="P12">
        <v>0.133659</v>
      </c>
      <c r="Q12">
        <v>2.2295236999999999E-2</v>
      </c>
    </row>
    <row r="13" spans="1:17" x14ac:dyDescent="0.3">
      <c r="A13">
        <v>1</v>
      </c>
      <c r="B13" t="s">
        <v>14</v>
      </c>
      <c r="C13" t="s">
        <v>15</v>
      </c>
      <c r="D13" t="s">
        <v>16</v>
      </c>
      <c r="E13" t="s">
        <v>17</v>
      </c>
      <c r="F13" t="s">
        <v>18</v>
      </c>
      <c r="G13" t="s">
        <v>19</v>
      </c>
      <c r="H13">
        <v>1</v>
      </c>
      <c r="I13" t="s">
        <v>20</v>
      </c>
      <c r="J13" t="s">
        <v>21</v>
      </c>
      <c r="K13">
        <v>2</v>
      </c>
      <c r="L13" t="s">
        <v>28</v>
      </c>
      <c r="M13" t="s">
        <v>26</v>
      </c>
      <c r="N13" t="str">
        <f t="shared" si="0"/>
        <v>7</v>
      </c>
      <c r="O13">
        <f t="shared" si="1"/>
        <v>88</v>
      </c>
      <c r="P13">
        <v>0.38636363000000001</v>
      </c>
      <c r="Q13">
        <v>-5.4545639999999999E-2</v>
      </c>
    </row>
    <row r="14" spans="1:17" x14ac:dyDescent="0.3">
      <c r="A14">
        <v>1</v>
      </c>
      <c r="B14" t="s">
        <v>14</v>
      </c>
      <c r="C14" t="s">
        <v>15</v>
      </c>
      <c r="D14" t="s">
        <v>16</v>
      </c>
      <c r="E14" t="s">
        <v>17</v>
      </c>
      <c r="F14" t="s">
        <v>18</v>
      </c>
      <c r="G14" t="s">
        <v>19</v>
      </c>
      <c r="H14">
        <v>1</v>
      </c>
      <c r="I14" t="s">
        <v>20</v>
      </c>
      <c r="J14" t="s">
        <v>21</v>
      </c>
      <c r="K14">
        <v>3</v>
      </c>
      <c r="L14" t="s">
        <v>31</v>
      </c>
      <c r="M14" t="s">
        <v>23</v>
      </c>
      <c r="N14" t="str">
        <f t="shared" si="0"/>
        <v>9</v>
      </c>
      <c r="O14">
        <f t="shared" si="1"/>
        <v>97</v>
      </c>
      <c r="P14">
        <v>5.2272797000000003E-2</v>
      </c>
      <c r="Q14">
        <v>0.14545440000000001</v>
      </c>
    </row>
    <row r="15" spans="1:17" x14ac:dyDescent="0.3">
      <c r="A15">
        <v>1</v>
      </c>
      <c r="B15" t="s">
        <v>14</v>
      </c>
      <c r="C15" t="s">
        <v>15</v>
      </c>
      <c r="D15" t="s">
        <v>16</v>
      </c>
      <c r="E15" t="s">
        <v>17</v>
      </c>
      <c r="F15" t="s">
        <v>18</v>
      </c>
      <c r="G15" t="s">
        <v>19</v>
      </c>
      <c r="H15">
        <v>1</v>
      </c>
      <c r="I15" t="s">
        <v>20</v>
      </c>
      <c r="J15" t="s">
        <v>21</v>
      </c>
      <c r="K15">
        <v>3</v>
      </c>
      <c r="L15" t="s">
        <v>31</v>
      </c>
      <c r="M15" t="s">
        <v>25</v>
      </c>
      <c r="N15" t="str">
        <f t="shared" si="0"/>
        <v>8</v>
      </c>
      <c r="O15">
        <f t="shared" si="1"/>
        <v>105</v>
      </c>
      <c r="P15">
        <v>0.21477282</v>
      </c>
      <c r="Q15">
        <v>1.3636351E-2</v>
      </c>
    </row>
    <row r="16" spans="1:17" x14ac:dyDescent="0.3">
      <c r="A16">
        <v>1</v>
      </c>
      <c r="B16" t="s">
        <v>14</v>
      </c>
      <c r="C16" t="s">
        <v>15</v>
      </c>
      <c r="D16" t="s">
        <v>16</v>
      </c>
      <c r="E16" t="s">
        <v>17</v>
      </c>
      <c r="F16" t="s">
        <v>18</v>
      </c>
      <c r="G16" t="s">
        <v>19</v>
      </c>
      <c r="H16">
        <v>1</v>
      </c>
      <c r="I16" t="s">
        <v>20</v>
      </c>
      <c r="J16" t="s">
        <v>21</v>
      </c>
      <c r="K16">
        <v>3</v>
      </c>
      <c r="L16" t="s">
        <v>31</v>
      </c>
      <c r="M16" t="s">
        <v>26</v>
      </c>
      <c r="N16" t="str">
        <f t="shared" si="0"/>
        <v>7</v>
      </c>
      <c r="O16">
        <f t="shared" si="1"/>
        <v>112</v>
      </c>
      <c r="P16">
        <v>-1.5909076000000001E-2</v>
      </c>
      <c r="Q16">
        <v>0.38409065999999997</v>
      </c>
    </row>
    <row r="17" spans="1:17" x14ac:dyDescent="0.3">
      <c r="A17">
        <v>1</v>
      </c>
      <c r="B17" t="s">
        <v>14</v>
      </c>
      <c r="C17" t="s">
        <v>15</v>
      </c>
      <c r="D17" t="s">
        <v>16</v>
      </c>
      <c r="E17" t="s">
        <v>17</v>
      </c>
      <c r="F17" t="s">
        <v>18</v>
      </c>
      <c r="G17" t="s">
        <v>19</v>
      </c>
      <c r="H17">
        <v>1</v>
      </c>
      <c r="I17" t="s">
        <v>20</v>
      </c>
      <c r="J17" t="s">
        <v>21</v>
      </c>
      <c r="K17">
        <v>3</v>
      </c>
      <c r="L17" t="s">
        <v>31</v>
      </c>
      <c r="M17" t="s">
        <v>27</v>
      </c>
      <c r="N17" t="str">
        <f t="shared" si="0"/>
        <v>6</v>
      </c>
      <c r="O17">
        <f t="shared" si="1"/>
        <v>118</v>
      </c>
      <c r="P17">
        <v>-0.28409082000000002</v>
      </c>
      <c r="Q17">
        <v>-0.36477280000000001</v>
      </c>
    </row>
    <row r="18" spans="1:17" x14ac:dyDescent="0.3">
      <c r="A18">
        <v>1</v>
      </c>
      <c r="B18" t="s">
        <v>14</v>
      </c>
      <c r="C18" t="s">
        <v>15</v>
      </c>
      <c r="D18" t="s">
        <v>16</v>
      </c>
      <c r="E18" t="s">
        <v>17</v>
      </c>
      <c r="F18" t="s">
        <v>18</v>
      </c>
      <c r="G18" t="s">
        <v>19</v>
      </c>
      <c r="H18">
        <v>1</v>
      </c>
      <c r="I18" t="s">
        <v>20</v>
      </c>
      <c r="J18" t="s">
        <v>21</v>
      </c>
      <c r="K18">
        <v>3</v>
      </c>
      <c r="L18" t="s">
        <v>31</v>
      </c>
      <c r="M18" t="s">
        <v>24</v>
      </c>
      <c r="N18" t="str">
        <f t="shared" si="0"/>
        <v>10</v>
      </c>
      <c r="O18">
        <f t="shared" si="1"/>
        <v>128</v>
      </c>
      <c r="P18">
        <v>5.6941032000000003E-2</v>
      </c>
      <c r="Q18">
        <v>5.4545402999999999E-2</v>
      </c>
    </row>
    <row r="19" spans="1:17" x14ac:dyDescent="0.3">
      <c r="A19">
        <v>1</v>
      </c>
      <c r="B19" t="s">
        <v>14</v>
      </c>
      <c r="C19" t="s">
        <v>15</v>
      </c>
      <c r="D19" t="s">
        <v>16</v>
      </c>
      <c r="E19" t="s">
        <v>17</v>
      </c>
      <c r="F19" t="s">
        <v>18</v>
      </c>
      <c r="G19" t="s">
        <v>19</v>
      </c>
      <c r="H19">
        <v>1</v>
      </c>
      <c r="I19" t="s">
        <v>20</v>
      </c>
      <c r="J19" t="s">
        <v>21</v>
      </c>
      <c r="K19">
        <v>3</v>
      </c>
      <c r="L19" t="s">
        <v>31</v>
      </c>
      <c r="M19" t="s">
        <v>25</v>
      </c>
      <c r="N19" t="str">
        <f t="shared" si="0"/>
        <v>8</v>
      </c>
      <c r="O19">
        <f t="shared" si="1"/>
        <v>136</v>
      </c>
      <c r="P19">
        <v>0.21734655</v>
      </c>
      <c r="Q19">
        <v>-0.14772748999999999</v>
      </c>
    </row>
    <row r="20" spans="1:17" x14ac:dyDescent="0.3">
      <c r="A20">
        <v>1</v>
      </c>
      <c r="B20" t="s">
        <v>14</v>
      </c>
      <c r="C20" t="s">
        <v>15</v>
      </c>
      <c r="D20" t="s">
        <v>16</v>
      </c>
      <c r="E20" t="s">
        <v>17</v>
      </c>
      <c r="F20" t="s">
        <v>18</v>
      </c>
      <c r="G20" t="s">
        <v>19</v>
      </c>
      <c r="H20">
        <v>1</v>
      </c>
      <c r="I20" t="s">
        <v>20</v>
      </c>
      <c r="J20" t="s">
        <v>21</v>
      </c>
      <c r="K20">
        <v>4</v>
      </c>
      <c r="L20" t="s">
        <v>32</v>
      </c>
      <c r="M20" t="s">
        <v>24</v>
      </c>
      <c r="N20" t="str">
        <f t="shared" si="0"/>
        <v>10</v>
      </c>
      <c r="O20">
        <f t="shared" si="1"/>
        <v>146</v>
      </c>
      <c r="P20">
        <v>-6.2499880000000001E-2</v>
      </c>
      <c r="Q20">
        <v>5.9090852999999999E-2</v>
      </c>
    </row>
    <row r="21" spans="1:17" x14ac:dyDescent="0.3">
      <c r="A21">
        <v>1</v>
      </c>
      <c r="B21" t="s">
        <v>14</v>
      </c>
      <c r="C21" t="s">
        <v>15</v>
      </c>
      <c r="D21" t="s">
        <v>16</v>
      </c>
      <c r="E21" t="s">
        <v>17</v>
      </c>
      <c r="F21" t="s">
        <v>18</v>
      </c>
      <c r="G21" t="s">
        <v>19</v>
      </c>
      <c r="H21">
        <v>1</v>
      </c>
      <c r="I21" t="s">
        <v>20</v>
      </c>
      <c r="J21" t="s">
        <v>21</v>
      </c>
      <c r="K21">
        <v>4</v>
      </c>
      <c r="L21" t="s">
        <v>32</v>
      </c>
      <c r="M21" t="s">
        <v>23</v>
      </c>
      <c r="N21" t="str">
        <f t="shared" si="0"/>
        <v>9</v>
      </c>
      <c r="O21">
        <f t="shared" si="1"/>
        <v>155</v>
      </c>
      <c r="P21">
        <v>-0.19318175000000001</v>
      </c>
      <c r="Q21">
        <v>2.4315356999999999E-2</v>
      </c>
    </row>
    <row r="22" spans="1:17" x14ac:dyDescent="0.3">
      <c r="A22">
        <v>1</v>
      </c>
      <c r="B22" t="s">
        <v>14</v>
      </c>
      <c r="C22" t="s">
        <v>15</v>
      </c>
      <c r="D22" t="s">
        <v>16</v>
      </c>
      <c r="E22" t="s">
        <v>17</v>
      </c>
      <c r="F22" t="s">
        <v>18</v>
      </c>
      <c r="G22" t="s">
        <v>19</v>
      </c>
      <c r="H22">
        <v>1</v>
      </c>
      <c r="I22" t="s">
        <v>20</v>
      </c>
      <c r="J22" t="s">
        <v>21</v>
      </c>
      <c r="K22">
        <v>4</v>
      </c>
      <c r="L22" t="s">
        <v>32</v>
      </c>
      <c r="M22" t="s">
        <v>25</v>
      </c>
      <c r="N22" t="str">
        <f t="shared" si="0"/>
        <v>8</v>
      </c>
      <c r="O22">
        <f t="shared" si="1"/>
        <v>163</v>
      </c>
      <c r="P22">
        <v>-0.17272723000000001</v>
      </c>
      <c r="Q22">
        <v>0.19924974000000001</v>
      </c>
    </row>
    <row r="23" spans="1:17" x14ac:dyDescent="0.3">
      <c r="A23">
        <v>1</v>
      </c>
      <c r="B23" t="s">
        <v>14</v>
      </c>
      <c r="C23" t="s">
        <v>15</v>
      </c>
      <c r="D23" t="s">
        <v>16</v>
      </c>
      <c r="E23" t="s">
        <v>17</v>
      </c>
      <c r="F23" t="s">
        <v>18</v>
      </c>
      <c r="G23" t="s">
        <v>19</v>
      </c>
      <c r="H23">
        <v>1</v>
      </c>
      <c r="I23" t="s">
        <v>20</v>
      </c>
      <c r="J23" t="s">
        <v>21</v>
      </c>
      <c r="K23">
        <v>4</v>
      </c>
      <c r="L23" t="s">
        <v>32</v>
      </c>
      <c r="M23" t="s">
        <v>23</v>
      </c>
      <c r="N23" t="str">
        <f t="shared" si="0"/>
        <v>9</v>
      </c>
      <c r="O23">
        <f t="shared" si="1"/>
        <v>172</v>
      </c>
      <c r="P23">
        <v>0.1159091</v>
      </c>
      <c r="Q23">
        <v>-8.6363789999999996E-2</v>
      </c>
    </row>
    <row r="24" spans="1:17" x14ac:dyDescent="0.3">
      <c r="A24">
        <v>1</v>
      </c>
      <c r="B24" t="s">
        <v>14</v>
      </c>
      <c r="C24" t="s">
        <v>15</v>
      </c>
      <c r="D24" t="s">
        <v>16</v>
      </c>
      <c r="E24" t="s">
        <v>17</v>
      </c>
      <c r="F24" t="s">
        <v>18</v>
      </c>
      <c r="G24" t="s">
        <v>19</v>
      </c>
      <c r="H24">
        <v>1</v>
      </c>
      <c r="I24" t="s">
        <v>20</v>
      </c>
      <c r="J24" t="s">
        <v>21</v>
      </c>
      <c r="K24">
        <v>4</v>
      </c>
      <c r="L24" t="s">
        <v>32</v>
      </c>
      <c r="M24" t="s">
        <v>25</v>
      </c>
      <c r="N24" t="str">
        <f t="shared" si="0"/>
        <v>8</v>
      </c>
      <c r="O24">
        <f t="shared" si="1"/>
        <v>180</v>
      </c>
      <c r="P24">
        <v>0.27954554999999998</v>
      </c>
      <c r="Q24">
        <v>-2.9545545999999999E-2</v>
      </c>
    </row>
    <row r="25" spans="1:17" x14ac:dyDescent="0.3">
      <c r="A25">
        <v>1</v>
      </c>
      <c r="B25" t="s">
        <v>14</v>
      </c>
      <c r="C25" t="s">
        <v>15</v>
      </c>
      <c r="D25" t="s">
        <v>16</v>
      </c>
      <c r="E25" t="s">
        <v>17</v>
      </c>
      <c r="F25" t="s">
        <v>18</v>
      </c>
      <c r="G25" t="s">
        <v>19</v>
      </c>
      <c r="H25">
        <v>1</v>
      </c>
      <c r="I25" t="s">
        <v>20</v>
      </c>
      <c r="J25" t="s">
        <v>21</v>
      </c>
      <c r="K25">
        <v>4</v>
      </c>
      <c r="L25" t="s">
        <v>32</v>
      </c>
      <c r="M25" t="s">
        <v>26</v>
      </c>
      <c r="N25" t="str">
        <f t="shared" si="0"/>
        <v>7</v>
      </c>
      <c r="O25">
        <f t="shared" si="1"/>
        <v>187</v>
      </c>
      <c r="P25">
        <v>0.36859797999999999</v>
      </c>
      <c r="Q25">
        <v>9.0909000000000007E-3</v>
      </c>
    </row>
    <row r="26" spans="1:17" x14ac:dyDescent="0.3">
      <c r="A26">
        <v>1</v>
      </c>
      <c r="B26" t="s">
        <v>14</v>
      </c>
      <c r="C26" t="s">
        <v>15</v>
      </c>
      <c r="D26" t="s">
        <v>16</v>
      </c>
      <c r="E26" t="s">
        <v>17</v>
      </c>
      <c r="F26" t="s">
        <v>18</v>
      </c>
      <c r="G26" t="s">
        <v>19</v>
      </c>
      <c r="H26">
        <v>1</v>
      </c>
      <c r="I26" t="s">
        <v>20</v>
      </c>
      <c r="J26" t="s">
        <v>21</v>
      </c>
      <c r="K26">
        <v>5</v>
      </c>
      <c r="L26" t="s">
        <v>33</v>
      </c>
      <c r="M26" t="s">
        <v>26</v>
      </c>
      <c r="N26" t="str">
        <f t="shared" si="0"/>
        <v>7</v>
      </c>
      <c r="O26">
        <f t="shared" si="1"/>
        <v>194</v>
      </c>
      <c r="P26">
        <v>0.38636363000000001</v>
      </c>
      <c r="Q26">
        <v>3.0420065E-2</v>
      </c>
    </row>
    <row r="27" spans="1:17" x14ac:dyDescent="0.3">
      <c r="A27">
        <v>1</v>
      </c>
      <c r="B27" t="s">
        <v>14</v>
      </c>
      <c r="C27" t="s">
        <v>15</v>
      </c>
      <c r="D27" t="s">
        <v>16</v>
      </c>
      <c r="E27" t="s">
        <v>17</v>
      </c>
      <c r="F27" t="s">
        <v>18</v>
      </c>
      <c r="G27" t="s">
        <v>19</v>
      </c>
      <c r="H27">
        <v>1</v>
      </c>
      <c r="I27" t="s">
        <v>20</v>
      </c>
      <c r="J27" t="s">
        <v>21</v>
      </c>
      <c r="K27">
        <v>5</v>
      </c>
      <c r="L27" t="s">
        <v>33</v>
      </c>
      <c r="M27" t="s">
        <v>27</v>
      </c>
      <c r="N27" t="str">
        <f t="shared" si="0"/>
        <v>6</v>
      </c>
      <c r="O27">
        <f t="shared" si="1"/>
        <v>200</v>
      </c>
      <c r="P27">
        <v>-0.28863626999999997</v>
      </c>
      <c r="Q27">
        <v>-0.32954549999999999</v>
      </c>
    </row>
    <row r="28" spans="1:17" x14ac:dyDescent="0.3">
      <c r="A28">
        <v>1</v>
      </c>
      <c r="B28" t="s">
        <v>14</v>
      </c>
      <c r="C28" t="s">
        <v>15</v>
      </c>
      <c r="D28" t="s">
        <v>16</v>
      </c>
      <c r="E28" t="s">
        <v>17</v>
      </c>
      <c r="F28" t="s">
        <v>18</v>
      </c>
      <c r="G28" t="s">
        <v>19</v>
      </c>
      <c r="H28">
        <v>1</v>
      </c>
      <c r="I28" t="s">
        <v>20</v>
      </c>
      <c r="J28" t="s">
        <v>21</v>
      </c>
      <c r="K28">
        <v>5</v>
      </c>
      <c r="L28" t="s">
        <v>33</v>
      </c>
      <c r="M28" t="s">
        <v>25</v>
      </c>
      <c r="N28" t="str">
        <f t="shared" si="0"/>
        <v>8</v>
      </c>
      <c r="O28">
        <f t="shared" si="1"/>
        <v>208</v>
      </c>
      <c r="P28">
        <v>-0.21590899999999999</v>
      </c>
      <c r="Q28">
        <v>-5.4545639999999999E-2</v>
      </c>
    </row>
    <row r="29" spans="1:17" x14ac:dyDescent="0.3">
      <c r="A29">
        <v>1</v>
      </c>
      <c r="B29" t="s">
        <v>14</v>
      </c>
      <c r="C29" t="s">
        <v>15</v>
      </c>
      <c r="D29" t="s">
        <v>16</v>
      </c>
      <c r="E29" t="s">
        <v>17</v>
      </c>
      <c r="F29" t="s">
        <v>18</v>
      </c>
      <c r="G29" t="s">
        <v>19</v>
      </c>
      <c r="H29">
        <v>1</v>
      </c>
      <c r="I29" t="s">
        <v>20</v>
      </c>
      <c r="J29" t="s">
        <v>21</v>
      </c>
      <c r="K29">
        <v>5</v>
      </c>
      <c r="L29" t="s">
        <v>33</v>
      </c>
      <c r="M29" t="s">
        <v>23</v>
      </c>
      <c r="N29" t="str">
        <f t="shared" si="0"/>
        <v>9</v>
      </c>
      <c r="O29">
        <f t="shared" si="1"/>
        <v>217</v>
      </c>
      <c r="P29">
        <v>-0.15454543000000001</v>
      </c>
      <c r="Q29">
        <v>0.109090805</v>
      </c>
    </row>
    <row r="30" spans="1:17" x14ac:dyDescent="0.3">
      <c r="A30">
        <v>1</v>
      </c>
      <c r="B30" t="s">
        <v>14</v>
      </c>
      <c r="C30" t="s">
        <v>15</v>
      </c>
      <c r="D30" t="s">
        <v>16</v>
      </c>
      <c r="E30" t="s">
        <v>17</v>
      </c>
      <c r="F30" t="s">
        <v>18</v>
      </c>
      <c r="G30" t="s">
        <v>19</v>
      </c>
      <c r="H30">
        <v>1</v>
      </c>
      <c r="I30" t="s">
        <v>20</v>
      </c>
      <c r="J30" t="s">
        <v>21</v>
      </c>
      <c r="K30">
        <v>5</v>
      </c>
      <c r="L30" t="s">
        <v>33</v>
      </c>
      <c r="M30" t="s">
        <v>25</v>
      </c>
      <c r="N30" t="str">
        <f t="shared" si="0"/>
        <v>8</v>
      </c>
      <c r="O30">
        <f t="shared" si="1"/>
        <v>225</v>
      </c>
      <c r="P30">
        <v>0.27045465000000002</v>
      </c>
      <c r="Q30">
        <v>-8.1818340000000003E-2</v>
      </c>
    </row>
    <row r="31" spans="1:17" x14ac:dyDescent="0.3">
      <c r="A31">
        <v>1</v>
      </c>
      <c r="B31" t="s">
        <v>14</v>
      </c>
      <c r="C31" t="s">
        <v>15</v>
      </c>
      <c r="D31" t="s">
        <v>16</v>
      </c>
      <c r="E31" t="s">
        <v>17</v>
      </c>
      <c r="F31" t="s">
        <v>18</v>
      </c>
      <c r="G31" t="s">
        <v>19</v>
      </c>
      <c r="H31">
        <v>1</v>
      </c>
      <c r="I31" t="s">
        <v>20</v>
      </c>
      <c r="J31" t="s">
        <v>21</v>
      </c>
      <c r="K31">
        <v>5</v>
      </c>
      <c r="L31" t="s">
        <v>33</v>
      </c>
      <c r="M31" t="s">
        <v>23</v>
      </c>
      <c r="N31" t="str">
        <f t="shared" si="0"/>
        <v>9</v>
      </c>
      <c r="O31">
        <f t="shared" si="1"/>
        <v>234</v>
      </c>
      <c r="P31">
        <v>0.15227282</v>
      </c>
      <c r="Q31">
        <v>2.2726059999999999E-3</v>
      </c>
    </row>
    <row r="32" spans="1:17" x14ac:dyDescent="0.3">
      <c r="A32">
        <v>1</v>
      </c>
      <c r="B32" t="s">
        <v>14</v>
      </c>
      <c r="C32" t="s">
        <v>15</v>
      </c>
      <c r="D32" t="s">
        <v>16</v>
      </c>
      <c r="E32" t="s">
        <v>17</v>
      </c>
      <c r="F32" t="s">
        <v>18</v>
      </c>
      <c r="G32" t="s">
        <v>19</v>
      </c>
      <c r="H32">
        <v>1</v>
      </c>
      <c r="I32" t="s">
        <v>20</v>
      </c>
      <c r="J32" t="s">
        <v>21</v>
      </c>
      <c r="K32">
        <v>6</v>
      </c>
      <c r="L32" t="s">
        <v>34</v>
      </c>
      <c r="M32" t="s">
        <v>24</v>
      </c>
      <c r="N32" t="str">
        <f t="shared" si="0"/>
        <v>10</v>
      </c>
      <c r="O32">
        <f t="shared" si="1"/>
        <v>244</v>
      </c>
      <c r="P32">
        <v>-5.2340030000000003E-2</v>
      </c>
      <c r="Q32">
        <v>7.2727200000000006E-2</v>
      </c>
    </row>
    <row r="33" spans="1:17" x14ac:dyDescent="0.3">
      <c r="A33">
        <v>1</v>
      </c>
      <c r="B33" t="s">
        <v>14</v>
      </c>
      <c r="C33" t="s">
        <v>15</v>
      </c>
      <c r="D33" t="s">
        <v>16</v>
      </c>
      <c r="E33" t="s">
        <v>17</v>
      </c>
      <c r="F33" t="s">
        <v>18</v>
      </c>
      <c r="G33" t="s">
        <v>19</v>
      </c>
      <c r="H33">
        <v>1</v>
      </c>
      <c r="I33" t="s">
        <v>20</v>
      </c>
      <c r="J33" t="s">
        <v>21</v>
      </c>
      <c r="K33">
        <v>6</v>
      </c>
      <c r="L33" t="s">
        <v>34</v>
      </c>
      <c r="M33" t="s">
        <v>23</v>
      </c>
      <c r="N33" t="str">
        <f t="shared" si="0"/>
        <v>9</v>
      </c>
      <c r="O33">
        <f t="shared" si="1"/>
        <v>253</v>
      </c>
      <c r="P33">
        <v>0.13863647000000001</v>
      </c>
      <c r="Q33">
        <v>-0.11250019</v>
      </c>
    </row>
    <row r="34" spans="1:17" x14ac:dyDescent="0.3">
      <c r="A34">
        <v>1</v>
      </c>
      <c r="B34" t="s">
        <v>14</v>
      </c>
      <c r="C34" t="s">
        <v>15</v>
      </c>
      <c r="D34" t="s">
        <v>16</v>
      </c>
      <c r="E34" t="s">
        <v>17</v>
      </c>
      <c r="F34" t="s">
        <v>18</v>
      </c>
      <c r="G34" t="s">
        <v>19</v>
      </c>
      <c r="H34">
        <v>1</v>
      </c>
      <c r="I34" t="s">
        <v>20</v>
      </c>
      <c r="J34" t="s">
        <v>21</v>
      </c>
      <c r="K34">
        <v>6</v>
      </c>
      <c r="L34" t="s">
        <v>34</v>
      </c>
      <c r="M34" t="s">
        <v>25</v>
      </c>
      <c r="N34" t="str">
        <f t="shared" si="0"/>
        <v>8</v>
      </c>
      <c r="O34">
        <f t="shared" si="1"/>
        <v>261</v>
      </c>
      <c r="P34">
        <v>0.21274424</v>
      </c>
      <c r="Q34">
        <v>0.19318175000000001</v>
      </c>
    </row>
    <row r="35" spans="1:17" x14ac:dyDescent="0.3">
      <c r="A35">
        <v>1</v>
      </c>
      <c r="B35" t="s">
        <v>14</v>
      </c>
      <c r="C35" t="s">
        <v>15</v>
      </c>
      <c r="D35" t="s">
        <v>16</v>
      </c>
      <c r="E35" t="s">
        <v>17</v>
      </c>
      <c r="F35" t="s">
        <v>18</v>
      </c>
      <c r="G35" t="s">
        <v>19</v>
      </c>
      <c r="H35">
        <v>1</v>
      </c>
      <c r="I35" t="s">
        <v>20</v>
      </c>
      <c r="J35" t="s">
        <v>21</v>
      </c>
      <c r="K35">
        <v>6</v>
      </c>
      <c r="L35" t="s">
        <v>34</v>
      </c>
      <c r="M35" t="s">
        <v>26</v>
      </c>
      <c r="N35" t="str">
        <f t="shared" si="0"/>
        <v>7</v>
      </c>
      <c r="O35">
        <f t="shared" si="1"/>
        <v>268</v>
      </c>
      <c r="P35">
        <v>-0.29318178</v>
      </c>
      <c r="Q35">
        <v>-0.2318182</v>
      </c>
    </row>
    <row r="36" spans="1:17" x14ac:dyDescent="0.3">
      <c r="A36">
        <v>1</v>
      </c>
      <c r="B36" t="s">
        <v>14</v>
      </c>
      <c r="C36" t="s">
        <v>15</v>
      </c>
      <c r="D36" t="s">
        <v>16</v>
      </c>
      <c r="E36" t="s">
        <v>17</v>
      </c>
      <c r="F36" t="s">
        <v>18</v>
      </c>
      <c r="G36" t="s">
        <v>19</v>
      </c>
      <c r="H36">
        <v>1</v>
      </c>
      <c r="I36" t="s">
        <v>20</v>
      </c>
      <c r="J36" t="s">
        <v>21</v>
      </c>
      <c r="K36">
        <v>6</v>
      </c>
      <c r="L36" t="s">
        <v>34</v>
      </c>
      <c r="M36" t="s">
        <v>25</v>
      </c>
      <c r="N36" t="str">
        <f t="shared" si="0"/>
        <v>8</v>
      </c>
      <c r="O36">
        <f t="shared" si="1"/>
        <v>276</v>
      </c>
      <c r="P36">
        <v>-0.28863626999999997</v>
      </c>
      <c r="Q36">
        <v>-1.818204E-2</v>
      </c>
    </row>
    <row r="37" spans="1:17" x14ac:dyDescent="0.3">
      <c r="A37">
        <v>1</v>
      </c>
      <c r="B37" t="s">
        <v>14</v>
      </c>
      <c r="C37" t="s">
        <v>15</v>
      </c>
      <c r="D37" t="s">
        <v>16</v>
      </c>
      <c r="E37" t="s">
        <v>17</v>
      </c>
      <c r="F37" t="s">
        <v>18</v>
      </c>
      <c r="G37" t="s">
        <v>19</v>
      </c>
      <c r="H37">
        <v>1</v>
      </c>
      <c r="I37" t="s">
        <v>20</v>
      </c>
      <c r="J37" t="s">
        <v>21</v>
      </c>
      <c r="K37">
        <v>6</v>
      </c>
      <c r="L37" t="s">
        <v>34</v>
      </c>
      <c r="M37" t="s">
        <v>35</v>
      </c>
      <c r="N37">
        <v>0</v>
      </c>
      <c r="O37">
        <f t="shared" si="1"/>
        <v>276</v>
      </c>
      <c r="P37">
        <v>0.89545450000000004</v>
      </c>
      <c r="Q37">
        <v>-0.59513590000000005</v>
      </c>
    </row>
    <row r="38" spans="1:17" x14ac:dyDescent="0.3">
      <c r="A38">
        <v>1</v>
      </c>
      <c r="B38" t="s">
        <v>14</v>
      </c>
      <c r="C38" t="s">
        <v>15</v>
      </c>
      <c r="D38" t="s">
        <v>16</v>
      </c>
      <c r="E38" t="s">
        <v>17</v>
      </c>
      <c r="F38" t="s">
        <v>18</v>
      </c>
      <c r="G38" t="s">
        <v>19</v>
      </c>
      <c r="H38">
        <v>2</v>
      </c>
      <c r="I38" t="s">
        <v>20</v>
      </c>
      <c r="J38" t="s">
        <v>21</v>
      </c>
      <c r="K38">
        <v>1</v>
      </c>
      <c r="L38" t="s">
        <v>36</v>
      </c>
      <c r="M38" t="s">
        <v>27</v>
      </c>
      <c r="N38" t="str">
        <f t="shared" si="0"/>
        <v>6</v>
      </c>
      <c r="O38">
        <f t="shared" si="1"/>
        <v>282</v>
      </c>
      <c r="P38">
        <v>0.31590915000000003</v>
      </c>
      <c r="Q38">
        <v>-0.26978945999999998</v>
      </c>
    </row>
    <row r="39" spans="1:17" x14ac:dyDescent="0.3">
      <c r="A39">
        <v>1</v>
      </c>
      <c r="B39" t="s">
        <v>14</v>
      </c>
      <c r="C39" t="s">
        <v>15</v>
      </c>
      <c r="D39" t="s">
        <v>16</v>
      </c>
      <c r="E39" t="s">
        <v>17</v>
      </c>
      <c r="F39" t="s">
        <v>18</v>
      </c>
      <c r="G39" t="s">
        <v>19</v>
      </c>
      <c r="H39">
        <v>2</v>
      </c>
      <c r="I39" t="s">
        <v>20</v>
      </c>
      <c r="J39" t="s">
        <v>21</v>
      </c>
      <c r="K39">
        <v>1</v>
      </c>
      <c r="L39" t="s">
        <v>36</v>
      </c>
      <c r="M39" t="s">
        <v>25</v>
      </c>
      <c r="N39" t="str">
        <f t="shared" si="0"/>
        <v>8</v>
      </c>
      <c r="O39">
        <f t="shared" si="1"/>
        <v>290</v>
      </c>
      <c r="P39">
        <v>0.24431824999999999</v>
      </c>
      <c r="Q39">
        <v>5.2272560000000003E-2</v>
      </c>
    </row>
    <row r="40" spans="1:17" x14ac:dyDescent="0.3">
      <c r="A40">
        <v>1</v>
      </c>
      <c r="B40" t="s">
        <v>14</v>
      </c>
      <c r="C40" t="s">
        <v>15</v>
      </c>
      <c r="D40" t="s">
        <v>16</v>
      </c>
      <c r="E40" t="s">
        <v>17</v>
      </c>
      <c r="F40" t="s">
        <v>18</v>
      </c>
      <c r="G40" t="s">
        <v>19</v>
      </c>
      <c r="H40">
        <v>2</v>
      </c>
      <c r="I40" t="s">
        <v>20</v>
      </c>
      <c r="J40" t="s">
        <v>21</v>
      </c>
      <c r="K40">
        <v>1</v>
      </c>
      <c r="L40" t="s">
        <v>36</v>
      </c>
      <c r="M40" t="s">
        <v>25</v>
      </c>
      <c r="N40" t="str">
        <f t="shared" si="0"/>
        <v>8</v>
      </c>
      <c r="O40">
        <f t="shared" si="1"/>
        <v>298</v>
      </c>
      <c r="P40">
        <v>0.1500001</v>
      </c>
      <c r="Q40">
        <v>0.17606783000000001</v>
      </c>
    </row>
    <row r="41" spans="1:17" x14ac:dyDescent="0.3">
      <c r="A41">
        <v>1</v>
      </c>
      <c r="B41" t="s">
        <v>14</v>
      </c>
      <c r="C41" t="s">
        <v>15</v>
      </c>
      <c r="D41" t="s">
        <v>16</v>
      </c>
      <c r="E41" t="s">
        <v>17</v>
      </c>
      <c r="F41" t="s">
        <v>18</v>
      </c>
      <c r="G41" t="s">
        <v>19</v>
      </c>
      <c r="H41">
        <v>2</v>
      </c>
      <c r="I41" t="s">
        <v>20</v>
      </c>
      <c r="J41" t="s">
        <v>21</v>
      </c>
      <c r="K41">
        <v>1</v>
      </c>
      <c r="L41" t="s">
        <v>36</v>
      </c>
      <c r="M41" t="s">
        <v>27</v>
      </c>
      <c r="N41" t="str">
        <f t="shared" si="0"/>
        <v>6</v>
      </c>
      <c r="O41">
        <f t="shared" si="1"/>
        <v>304</v>
      </c>
      <c r="P41">
        <v>-0.40681810000000002</v>
      </c>
      <c r="Q41">
        <v>0.24545431000000001</v>
      </c>
    </row>
    <row r="42" spans="1:17" x14ac:dyDescent="0.3">
      <c r="A42">
        <v>1</v>
      </c>
      <c r="B42" t="s">
        <v>14</v>
      </c>
      <c r="C42" t="s">
        <v>15</v>
      </c>
      <c r="D42" t="s">
        <v>16</v>
      </c>
      <c r="E42" t="s">
        <v>17</v>
      </c>
      <c r="F42" t="s">
        <v>18</v>
      </c>
      <c r="G42" t="s">
        <v>19</v>
      </c>
      <c r="H42">
        <v>2</v>
      </c>
      <c r="I42" t="s">
        <v>20</v>
      </c>
      <c r="J42" t="s">
        <v>21</v>
      </c>
      <c r="K42">
        <v>1</v>
      </c>
      <c r="L42" t="s">
        <v>36</v>
      </c>
      <c r="M42" t="s">
        <v>37</v>
      </c>
      <c r="N42" t="str">
        <f t="shared" si="0"/>
        <v>1</v>
      </c>
      <c r="O42">
        <f t="shared" si="1"/>
        <v>305</v>
      </c>
      <c r="P42">
        <v>-0.82272719999999999</v>
      </c>
      <c r="Q42">
        <v>0.46136355000000001</v>
      </c>
    </row>
    <row r="43" spans="1:17" x14ac:dyDescent="0.3">
      <c r="A43">
        <v>1</v>
      </c>
      <c r="B43" t="s">
        <v>14</v>
      </c>
      <c r="C43" t="s">
        <v>15</v>
      </c>
      <c r="D43" t="s">
        <v>16</v>
      </c>
      <c r="E43" t="s">
        <v>17</v>
      </c>
      <c r="F43" t="s">
        <v>18</v>
      </c>
      <c r="G43" t="s">
        <v>19</v>
      </c>
      <c r="H43">
        <v>2</v>
      </c>
      <c r="I43" t="s">
        <v>20</v>
      </c>
      <c r="J43" t="s">
        <v>21</v>
      </c>
      <c r="K43">
        <v>1</v>
      </c>
      <c r="L43" t="s">
        <v>36</v>
      </c>
      <c r="M43" t="s">
        <v>35</v>
      </c>
      <c r="N43">
        <v>0</v>
      </c>
      <c r="O43">
        <f t="shared" si="1"/>
        <v>305</v>
      </c>
      <c r="P43">
        <v>-1.0318182</v>
      </c>
      <c r="Q43">
        <v>-0.1681819</v>
      </c>
    </row>
    <row r="44" spans="1:17" x14ac:dyDescent="0.3">
      <c r="A44">
        <v>1</v>
      </c>
      <c r="B44" t="s">
        <v>14</v>
      </c>
      <c r="C44" t="s">
        <v>15</v>
      </c>
      <c r="D44" t="s">
        <v>16</v>
      </c>
      <c r="E44" t="s">
        <v>17</v>
      </c>
      <c r="F44" t="s">
        <v>18</v>
      </c>
      <c r="G44" t="s">
        <v>19</v>
      </c>
      <c r="H44">
        <v>2</v>
      </c>
      <c r="I44" t="s">
        <v>20</v>
      </c>
      <c r="J44" t="s">
        <v>21</v>
      </c>
      <c r="K44">
        <v>2</v>
      </c>
      <c r="L44" t="s">
        <v>38</v>
      </c>
      <c r="M44" t="s">
        <v>25</v>
      </c>
      <c r="N44" t="str">
        <f t="shared" si="0"/>
        <v>8</v>
      </c>
      <c r="O44">
        <f t="shared" si="1"/>
        <v>313</v>
      </c>
      <c r="P44">
        <v>-0.27045447</v>
      </c>
      <c r="Q44">
        <v>0.109090805</v>
      </c>
    </row>
    <row r="45" spans="1:17" x14ac:dyDescent="0.3">
      <c r="A45">
        <v>1</v>
      </c>
      <c r="B45" t="s">
        <v>14</v>
      </c>
      <c r="C45" t="s">
        <v>15</v>
      </c>
      <c r="D45" t="s">
        <v>16</v>
      </c>
      <c r="E45" t="s">
        <v>17</v>
      </c>
      <c r="F45" t="s">
        <v>18</v>
      </c>
      <c r="G45" t="s">
        <v>19</v>
      </c>
      <c r="H45">
        <v>2</v>
      </c>
      <c r="I45" t="s">
        <v>20</v>
      </c>
      <c r="J45" t="s">
        <v>21</v>
      </c>
      <c r="K45">
        <v>2</v>
      </c>
      <c r="L45" t="s">
        <v>38</v>
      </c>
      <c r="M45" t="s">
        <v>25</v>
      </c>
      <c r="N45" t="str">
        <f t="shared" si="0"/>
        <v>8</v>
      </c>
      <c r="O45">
        <f t="shared" si="1"/>
        <v>321</v>
      </c>
      <c r="P45">
        <v>-0.22339403999999999</v>
      </c>
      <c r="Q45">
        <v>0.19318175000000001</v>
      </c>
    </row>
    <row r="46" spans="1:17" x14ac:dyDescent="0.3">
      <c r="A46">
        <v>1</v>
      </c>
      <c r="B46" t="s">
        <v>14</v>
      </c>
      <c r="C46" t="s">
        <v>15</v>
      </c>
      <c r="D46" t="s">
        <v>16</v>
      </c>
      <c r="E46" t="s">
        <v>17</v>
      </c>
      <c r="F46" t="s">
        <v>18</v>
      </c>
      <c r="G46" t="s">
        <v>19</v>
      </c>
      <c r="H46">
        <v>2</v>
      </c>
      <c r="I46" t="s">
        <v>20</v>
      </c>
      <c r="J46" t="s">
        <v>21</v>
      </c>
      <c r="K46">
        <v>2</v>
      </c>
      <c r="L46" t="s">
        <v>38</v>
      </c>
      <c r="M46" t="s">
        <v>25</v>
      </c>
      <c r="N46" t="str">
        <f t="shared" si="0"/>
        <v>8</v>
      </c>
      <c r="O46">
        <f t="shared" si="1"/>
        <v>329</v>
      </c>
      <c r="P46">
        <v>-0.12778914</v>
      </c>
      <c r="Q46">
        <v>0.22045445</v>
      </c>
    </row>
    <row r="47" spans="1:17" x14ac:dyDescent="0.3">
      <c r="A47">
        <v>1</v>
      </c>
      <c r="B47" t="s">
        <v>14</v>
      </c>
      <c r="C47" t="s">
        <v>15</v>
      </c>
      <c r="D47" t="s">
        <v>16</v>
      </c>
      <c r="E47" t="s">
        <v>17</v>
      </c>
      <c r="F47" t="s">
        <v>18</v>
      </c>
      <c r="G47" t="s">
        <v>19</v>
      </c>
      <c r="H47">
        <v>2</v>
      </c>
      <c r="I47" t="s">
        <v>20</v>
      </c>
      <c r="J47" t="s">
        <v>21</v>
      </c>
      <c r="K47">
        <v>2</v>
      </c>
      <c r="L47" t="s">
        <v>38</v>
      </c>
      <c r="M47" t="s">
        <v>26</v>
      </c>
      <c r="N47" t="str">
        <f t="shared" si="0"/>
        <v>7</v>
      </c>
      <c r="O47">
        <f t="shared" si="1"/>
        <v>336</v>
      </c>
      <c r="P47">
        <v>0.33296513999999999</v>
      </c>
      <c r="Q47">
        <v>-2.5000095E-2</v>
      </c>
    </row>
    <row r="48" spans="1:17" x14ac:dyDescent="0.3">
      <c r="A48">
        <v>1</v>
      </c>
      <c r="B48" t="s">
        <v>14</v>
      </c>
      <c r="C48" t="s">
        <v>15</v>
      </c>
      <c r="D48" t="s">
        <v>16</v>
      </c>
      <c r="E48" t="s">
        <v>17</v>
      </c>
      <c r="F48" t="s">
        <v>18</v>
      </c>
      <c r="G48" t="s">
        <v>19</v>
      </c>
      <c r="H48">
        <v>2</v>
      </c>
      <c r="I48" t="s">
        <v>20</v>
      </c>
      <c r="J48" t="s">
        <v>21</v>
      </c>
      <c r="K48">
        <v>2</v>
      </c>
      <c r="L48" t="s">
        <v>38</v>
      </c>
      <c r="M48" t="s">
        <v>27</v>
      </c>
      <c r="N48" t="str">
        <f t="shared" si="0"/>
        <v>6</v>
      </c>
      <c r="O48">
        <f t="shared" si="1"/>
        <v>342</v>
      </c>
      <c r="P48">
        <v>0.33717752000000001</v>
      </c>
      <c r="Q48">
        <v>-0.33636379999999999</v>
      </c>
    </row>
    <row r="49" spans="1:17" x14ac:dyDescent="0.3">
      <c r="A49">
        <v>1</v>
      </c>
      <c r="B49" t="s">
        <v>14</v>
      </c>
      <c r="C49" t="s">
        <v>15</v>
      </c>
      <c r="D49" t="s">
        <v>16</v>
      </c>
      <c r="E49" t="s">
        <v>17</v>
      </c>
      <c r="F49" t="s">
        <v>18</v>
      </c>
      <c r="G49" t="s">
        <v>19</v>
      </c>
      <c r="H49">
        <v>2</v>
      </c>
      <c r="I49" t="s">
        <v>20</v>
      </c>
      <c r="J49" t="s">
        <v>21</v>
      </c>
      <c r="K49">
        <v>2</v>
      </c>
      <c r="L49" t="s">
        <v>38</v>
      </c>
      <c r="M49" t="s">
        <v>30</v>
      </c>
      <c r="N49" t="str">
        <f t="shared" si="0"/>
        <v>5</v>
      </c>
      <c r="O49">
        <f t="shared" si="1"/>
        <v>347</v>
      </c>
      <c r="P49">
        <v>0.50454544999999995</v>
      </c>
      <c r="Q49">
        <v>-0.23409104</v>
      </c>
    </row>
    <row r="50" spans="1:17" x14ac:dyDescent="0.3">
      <c r="A50">
        <v>1</v>
      </c>
      <c r="B50" t="s">
        <v>14</v>
      </c>
      <c r="C50" t="s">
        <v>15</v>
      </c>
      <c r="D50" t="s">
        <v>16</v>
      </c>
      <c r="E50" t="s">
        <v>17</v>
      </c>
      <c r="F50" t="s">
        <v>18</v>
      </c>
      <c r="G50" t="s">
        <v>19</v>
      </c>
      <c r="H50">
        <v>2</v>
      </c>
      <c r="I50" t="s">
        <v>20</v>
      </c>
      <c r="J50" t="s">
        <v>21</v>
      </c>
      <c r="K50">
        <v>3</v>
      </c>
      <c r="L50" t="s">
        <v>39</v>
      </c>
      <c r="M50" t="s">
        <v>25</v>
      </c>
      <c r="N50" t="str">
        <f t="shared" si="0"/>
        <v>8</v>
      </c>
      <c r="O50">
        <f t="shared" si="1"/>
        <v>355</v>
      </c>
      <c r="P50">
        <v>0.25681818000000001</v>
      </c>
      <c r="Q50">
        <v>9.7727060000000004E-2</v>
      </c>
    </row>
    <row r="51" spans="1:17" x14ac:dyDescent="0.3">
      <c r="A51">
        <v>1</v>
      </c>
      <c r="B51" t="s">
        <v>14</v>
      </c>
      <c r="C51" t="s">
        <v>15</v>
      </c>
      <c r="D51" t="s">
        <v>16</v>
      </c>
      <c r="E51" t="s">
        <v>17</v>
      </c>
      <c r="F51" t="s">
        <v>18</v>
      </c>
      <c r="G51" t="s">
        <v>19</v>
      </c>
      <c r="H51">
        <v>2</v>
      </c>
      <c r="I51" t="s">
        <v>20</v>
      </c>
      <c r="J51" t="s">
        <v>21</v>
      </c>
      <c r="K51">
        <v>3</v>
      </c>
      <c r="L51" t="s">
        <v>39</v>
      </c>
      <c r="M51" t="s">
        <v>27</v>
      </c>
      <c r="N51" t="str">
        <f t="shared" si="0"/>
        <v>6</v>
      </c>
      <c r="O51">
        <f t="shared" si="1"/>
        <v>361</v>
      </c>
      <c r="P51">
        <v>0.43863642000000003</v>
      </c>
      <c r="Q51">
        <v>9.9999905E-2</v>
      </c>
    </row>
    <row r="52" spans="1:17" x14ac:dyDescent="0.3">
      <c r="A52">
        <v>1</v>
      </c>
      <c r="B52" t="s">
        <v>14</v>
      </c>
      <c r="C52" t="s">
        <v>15</v>
      </c>
      <c r="D52" t="s">
        <v>16</v>
      </c>
      <c r="E52" t="s">
        <v>17</v>
      </c>
      <c r="F52" t="s">
        <v>18</v>
      </c>
      <c r="G52" t="s">
        <v>19</v>
      </c>
      <c r="H52">
        <v>2</v>
      </c>
      <c r="I52" t="s">
        <v>20</v>
      </c>
      <c r="J52" t="s">
        <v>21</v>
      </c>
      <c r="K52">
        <v>3</v>
      </c>
      <c r="L52" t="s">
        <v>39</v>
      </c>
      <c r="M52" t="s">
        <v>25</v>
      </c>
      <c r="N52" t="str">
        <f t="shared" si="0"/>
        <v>8</v>
      </c>
      <c r="O52">
        <f t="shared" si="1"/>
        <v>369</v>
      </c>
      <c r="P52">
        <v>2.1590947999999999E-2</v>
      </c>
      <c r="Q52">
        <v>-0.25454545000000001</v>
      </c>
    </row>
    <row r="53" spans="1:17" x14ac:dyDescent="0.3">
      <c r="A53">
        <v>1</v>
      </c>
      <c r="B53" t="s">
        <v>14</v>
      </c>
      <c r="C53" t="s">
        <v>15</v>
      </c>
      <c r="D53" t="s">
        <v>16</v>
      </c>
      <c r="E53" t="s">
        <v>17</v>
      </c>
      <c r="F53" t="s">
        <v>18</v>
      </c>
      <c r="G53" t="s">
        <v>19</v>
      </c>
      <c r="H53">
        <v>2</v>
      </c>
      <c r="I53" t="s">
        <v>20</v>
      </c>
      <c r="J53" t="s">
        <v>21</v>
      </c>
      <c r="K53">
        <v>3</v>
      </c>
      <c r="L53" t="s">
        <v>39</v>
      </c>
      <c r="M53" t="s">
        <v>29</v>
      </c>
      <c r="N53" t="str">
        <f t="shared" si="0"/>
        <v>4</v>
      </c>
      <c r="O53">
        <f t="shared" si="1"/>
        <v>373</v>
      </c>
      <c r="P53">
        <v>-0.65671473999999996</v>
      </c>
      <c r="Q53">
        <v>5.4545402999999999E-2</v>
      </c>
    </row>
    <row r="54" spans="1:17" x14ac:dyDescent="0.3">
      <c r="A54">
        <v>1</v>
      </c>
      <c r="B54" t="s">
        <v>14</v>
      </c>
      <c r="C54" t="s">
        <v>15</v>
      </c>
      <c r="D54" t="s">
        <v>16</v>
      </c>
      <c r="E54" t="s">
        <v>17</v>
      </c>
      <c r="F54" t="s">
        <v>18</v>
      </c>
      <c r="G54" t="s">
        <v>19</v>
      </c>
      <c r="H54">
        <v>2</v>
      </c>
      <c r="I54" t="s">
        <v>20</v>
      </c>
      <c r="J54" t="s">
        <v>21</v>
      </c>
      <c r="K54">
        <v>3</v>
      </c>
      <c r="L54" t="s">
        <v>39</v>
      </c>
      <c r="M54" t="s">
        <v>27</v>
      </c>
      <c r="N54" t="str">
        <f t="shared" si="0"/>
        <v>6</v>
      </c>
      <c r="O54">
        <f t="shared" si="1"/>
        <v>379</v>
      </c>
      <c r="P54">
        <v>-0.19318175000000001</v>
      </c>
      <c r="Q54">
        <v>-0.38409090000000001</v>
      </c>
    </row>
    <row r="55" spans="1:17" x14ac:dyDescent="0.3">
      <c r="A55">
        <v>1</v>
      </c>
      <c r="B55" t="s">
        <v>14</v>
      </c>
      <c r="C55" t="s">
        <v>15</v>
      </c>
      <c r="D55" t="s">
        <v>16</v>
      </c>
      <c r="E55" t="s">
        <v>17</v>
      </c>
      <c r="F55" t="s">
        <v>18</v>
      </c>
      <c r="G55" t="s">
        <v>19</v>
      </c>
      <c r="H55">
        <v>2</v>
      </c>
      <c r="I55" t="s">
        <v>20</v>
      </c>
      <c r="J55" t="s">
        <v>21</v>
      </c>
      <c r="K55">
        <v>3</v>
      </c>
      <c r="L55" t="s">
        <v>39</v>
      </c>
      <c r="M55" t="s">
        <v>27</v>
      </c>
      <c r="N55" t="str">
        <f t="shared" si="0"/>
        <v>6</v>
      </c>
      <c r="O55">
        <f t="shared" si="1"/>
        <v>385</v>
      </c>
      <c r="P55">
        <v>0.48863636999999999</v>
      </c>
      <c r="Q55">
        <v>-4.545474E-2</v>
      </c>
    </row>
    <row r="56" spans="1:17" x14ac:dyDescent="0.3">
      <c r="A56">
        <v>1</v>
      </c>
      <c r="B56" t="s">
        <v>14</v>
      </c>
      <c r="C56" t="s">
        <v>15</v>
      </c>
      <c r="D56" t="s">
        <v>16</v>
      </c>
      <c r="E56" t="s">
        <v>17</v>
      </c>
      <c r="F56" t="s">
        <v>18</v>
      </c>
      <c r="G56" t="s">
        <v>19</v>
      </c>
      <c r="H56">
        <v>2</v>
      </c>
      <c r="I56" t="s">
        <v>20</v>
      </c>
      <c r="J56" t="s">
        <v>21</v>
      </c>
      <c r="K56">
        <v>4</v>
      </c>
      <c r="L56" t="s">
        <v>40</v>
      </c>
      <c r="M56" t="s">
        <v>24</v>
      </c>
      <c r="N56" t="str">
        <f t="shared" si="0"/>
        <v>10</v>
      </c>
      <c r="O56">
        <f t="shared" si="1"/>
        <v>395</v>
      </c>
      <c r="P56">
        <v>-9.0909004000000002E-2</v>
      </c>
      <c r="Q56">
        <v>1.1363506000000001E-2</v>
      </c>
    </row>
    <row r="57" spans="1:17" x14ac:dyDescent="0.3">
      <c r="A57">
        <v>1</v>
      </c>
      <c r="B57" t="s">
        <v>14</v>
      </c>
      <c r="C57" t="s">
        <v>15</v>
      </c>
      <c r="D57" t="s">
        <v>16</v>
      </c>
      <c r="E57" t="s">
        <v>17</v>
      </c>
      <c r="F57" t="s">
        <v>18</v>
      </c>
      <c r="G57" t="s">
        <v>19</v>
      </c>
      <c r="H57">
        <v>2</v>
      </c>
      <c r="I57" t="s">
        <v>20</v>
      </c>
      <c r="J57" t="s">
        <v>21</v>
      </c>
      <c r="K57">
        <v>4</v>
      </c>
      <c r="L57" t="s">
        <v>40</v>
      </c>
      <c r="M57" t="s">
        <v>23</v>
      </c>
      <c r="N57" t="str">
        <f t="shared" si="0"/>
        <v>9</v>
      </c>
      <c r="O57">
        <f t="shared" si="1"/>
        <v>404</v>
      </c>
      <c r="P57">
        <v>0.15227282</v>
      </c>
      <c r="Q57">
        <v>9.7727060000000004E-2</v>
      </c>
    </row>
    <row r="58" spans="1:17" x14ac:dyDescent="0.3">
      <c r="A58">
        <v>1</v>
      </c>
      <c r="B58" t="s">
        <v>14</v>
      </c>
      <c r="C58" t="s">
        <v>15</v>
      </c>
      <c r="D58" t="s">
        <v>16</v>
      </c>
      <c r="E58" t="s">
        <v>17</v>
      </c>
      <c r="F58" t="s">
        <v>18</v>
      </c>
      <c r="G58" t="s">
        <v>19</v>
      </c>
      <c r="H58">
        <v>2</v>
      </c>
      <c r="I58" t="s">
        <v>20</v>
      </c>
      <c r="J58" t="s">
        <v>21</v>
      </c>
      <c r="K58">
        <v>4</v>
      </c>
      <c r="L58" t="s">
        <v>40</v>
      </c>
      <c r="M58" t="s">
        <v>25</v>
      </c>
      <c r="N58" t="str">
        <f t="shared" si="0"/>
        <v>8</v>
      </c>
      <c r="O58">
        <f t="shared" si="1"/>
        <v>412</v>
      </c>
      <c r="P58">
        <v>0.27500010000000003</v>
      </c>
      <c r="Q58">
        <v>-1.4772891999999999E-2</v>
      </c>
    </row>
    <row r="59" spans="1:17" x14ac:dyDescent="0.3">
      <c r="A59">
        <v>1</v>
      </c>
      <c r="B59" t="s">
        <v>14</v>
      </c>
      <c r="C59" t="s">
        <v>15</v>
      </c>
      <c r="D59" t="s">
        <v>16</v>
      </c>
      <c r="E59" t="s">
        <v>17</v>
      </c>
      <c r="F59" t="s">
        <v>18</v>
      </c>
      <c r="G59" t="s">
        <v>19</v>
      </c>
      <c r="H59">
        <v>2</v>
      </c>
      <c r="I59" t="s">
        <v>20</v>
      </c>
      <c r="J59" t="s">
        <v>21</v>
      </c>
      <c r="K59">
        <v>4</v>
      </c>
      <c r="L59" t="s">
        <v>40</v>
      </c>
      <c r="M59" t="s">
        <v>46</v>
      </c>
      <c r="N59">
        <v>10</v>
      </c>
      <c r="O59">
        <f t="shared" si="1"/>
        <v>422</v>
      </c>
      <c r="P59">
        <v>-0.49585456</v>
      </c>
      <c r="Q59">
        <v>0.23863625999999999</v>
      </c>
    </row>
    <row r="60" spans="1:17" x14ac:dyDescent="0.3">
      <c r="A60">
        <v>1</v>
      </c>
      <c r="B60" t="s">
        <v>14</v>
      </c>
      <c r="C60" t="s">
        <v>15</v>
      </c>
      <c r="D60" t="s">
        <v>16</v>
      </c>
      <c r="E60" t="s">
        <v>17</v>
      </c>
      <c r="F60" t="s">
        <v>18</v>
      </c>
      <c r="G60" t="s">
        <v>19</v>
      </c>
      <c r="H60">
        <v>2</v>
      </c>
      <c r="I60" t="s">
        <v>20</v>
      </c>
      <c r="J60" t="s">
        <v>21</v>
      </c>
      <c r="K60">
        <v>4</v>
      </c>
      <c r="L60" t="s">
        <v>40</v>
      </c>
      <c r="M60" t="s">
        <v>35</v>
      </c>
      <c r="N60">
        <v>0</v>
      </c>
      <c r="O60">
        <f t="shared" si="1"/>
        <v>422</v>
      </c>
      <c r="P60">
        <v>-1.0323153</v>
      </c>
      <c r="Q60">
        <v>-0.17500019</v>
      </c>
    </row>
    <row r="61" spans="1:17" x14ac:dyDescent="0.3">
      <c r="A61">
        <v>1</v>
      </c>
      <c r="B61" t="s">
        <v>14</v>
      </c>
      <c r="C61" t="s">
        <v>15</v>
      </c>
      <c r="D61" t="s">
        <v>16</v>
      </c>
      <c r="E61" t="s">
        <v>17</v>
      </c>
      <c r="F61" t="s">
        <v>18</v>
      </c>
      <c r="G61" t="s">
        <v>19</v>
      </c>
      <c r="H61">
        <v>2</v>
      </c>
      <c r="I61" t="s">
        <v>20</v>
      </c>
      <c r="J61" t="s">
        <v>21</v>
      </c>
      <c r="K61">
        <v>4</v>
      </c>
      <c r="L61" t="s">
        <v>40</v>
      </c>
      <c r="M61" t="s">
        <v>35</v>
      </c>
      <c r="N61">
        <v>0</v>
      </c>
      <c r="O61">
        <f t="shared" si="1"/>
        <v>422</v>
      </c>
      <c r="P61">
        <v>1.0231975</v>
      </c>
      <c r="Q61">
        <v>-0.23409104</v>
      </c>
    </row>
    <row r="62" spans="1:17" x14ac:dyDescent="0.3">
      <c r="A62">
        <v>1</v>
      </c>
      <c r="B62" t="s">
        <v>14</v>
      </c>
      <c r="C62" t="s">
        <v>15</v>
      </c>
      <c r="D62" t="s">
        <v>16</v>
      </c>
      <c r="E62" t="s">
        <v>17</v>
      </c>
      <c r="F62" t="s">
        <v>18</v>
      </c>
      <c r="G62" t="s">
        <v>19</v>
      </c>
      <c r="H62">
        <v>2</v>
      </c>
      <c r="I62" t="s">
        <v>20</v>
      </c>
      <c r="J62" t="s">
        <v>21</v>
      </c>
      <c r="K62">
        <v>5</v>
      </c>
      <c r="L62" t="s">
        <v>41</v>
      </c>
      <c r="M62" t="s">
        <v>25</v>
      </c>
      <c r="N62" t="str">
        <f t="shared" si="0"/>
        <v>8</v>
      </c>
      <c r="O62">
        <f t="shared" si="1"/>
        <v>430</v>
      </c>
      <c r="P62">
        <v>1.8181920000000001E-2</v>
      </c>
      <c r="Q62">
        <v>0.28409076</v>
      </c>
    </row>
    <row r="63" spans="1:17" x14ac:dyDescent="0.3">
      <c r="A63">
        <v>1</v>
      </c>
      <c r="B63" t="s">
        <v>14</v>
      </c>
      <c r="C63" t="s">
        <v>15</v>
      </c>
      <c r="D63" t="s">
        <v>16</v>
      </c>
      <c r="E63" t="s">
        <v>17</v>
      </c>
      <c r="F63" t="s">
        <v>18</v>
      </c>
      <c r="G63" t="s">
        <v>19</v>
      </c>
      <c r="H63">
        <v>2</v>
      </c>
      <c r="I63" t="s">
        <v>20</v>
      </c>
      <c r="J63" t="s">
        <v>21</v>
      </c>
      <c r="K63">
        <v>5</v>
      </c>
      <c r="L63" t="s">
        <v>41</v>
      </c>
      <c r="M63" t="s">
        <v>25</v>
      </c>
      <c r="N63" t="str">
        <f t="shared" si="0"/>
        <v>8</v>
      </c>
      <c r="O63">
        <f t="shared" si="1"/>
        <v>438</v>
      </c>
      <c r="P63">
        <v>-0.21136355000000001</v>
      </c>
      <c r="Q63">
        <v>0.12727260000000001</v>
      </c>
    </row>
    <row r="64" spans="1:17" x14ac:dyDescent="0.3">
      <c r="A64">
        <v>1</v>
      </c>
      <c r="B64" t="s">
        <v>14</v>
      </c>
      <c r="C64" t="s">
        <v>15</v>
      </c>
      <c r="D64" t="s">
        <v>16</v>
      </c>
      <c r="E64" t="s">
        <v>17</v>
      </c>
      <c r="F64" t="s">
        <v>18</v>
      </c>
      <c r="G64" t="s">
        <v>19</v>
      </c>
      <c r="H64">
        <v>2</v>
      </c>
      <c r="I64" t="s">
        <v>20</v>
      </c>
      <c r="J64" t="s">
        <v>21</v>
      </c>
      <c r="K64">
        <v>5</v>
      </c>
      <c r="L64" t="s">
        <v>41</v>
      </c>
      <c r="M64" t="s">
        <v>27</v>
      </c>
      <c r="N64" t="str">
        <f t="shared" si="0"/>
        <v>6</v>
      </c>
      <c r="O64">
        <f t="shared" si="1"/>
        <v>444</v>
      </c>
      <c r="P64">
        <v>9.09102E-3</v>
      </c>
      <c r="Q64">
        <v>-0.46588516000000002</v>
      </c>
    </row>
    <row r="65" spans="1:17" x14ac:dyDescent="0.3">
      <c r="A65">
        <v>1</v>
      </c>
      <c r="B65" t="s">
        <v>14</v>
      </c>
      <c r="C65" t="s">
        <v>15</v>
      </c>
      <c r="D65" t="s">
        <v>16</v>
      </c>
      <c r="E65" t="s">
        <v>17</v>
      </c>
      <c r="F65" t="s">
        <v>18</v>
      </c>
      <c r="G65" t="s">
        <v>19</v>
      </c>
      <c r="H65">
        <v>2</v>
      </c>
      <c r="I65" t="s">
        <v>20</v>
      </c>
      <c r="J65" t="s">
        <v>21</v>
      </c>
      <c r="K65">
        <v>5</v>
      </c>
      <c r="L65" t="s">
        <v>41</v>
      </c>
      <c r="M65" t="s">
        <v>27</v>
      </c>
      <c r="N65" t="str">
        <f t="shared" si="0"/>
        <v>6</v>
      </c>
      <c r="O65">
        <f t="shared" si="1"/>
        <v>450</v>
      </c>
      <c r="P65">
        <v>-0.36179899999999998</v>
      </c>
      <c r="Q65">
        <v>-0.30681825000000001</v>
      </c>
    </row>
    <row r="66" spans="1:17" x14ac:dyDescent="0.3">
      <c r="A66">
        <v>1</v>
      </c>
      <c r="B66" t="s">
        <v>14</v>
      </c>
      <c r="C66" t="s">
        <v>15</v>
      </c>
      <c r="D66" t="s">
        <v>16</v>
      </c>
      <c r="E66" t="s">
        <v>17</v>
      </c>
      <c r="F66" t="s">
        <v>18</v>
      </c>
      <c r="G66" t="s">
        <v>19</v>
      </c>
      <c r="H66">
        <v>2</v>
      </c>
      <c r="I66" t="s">
        <v>20</v>
      </c>
      <c r="J66" t="s">
        <v>21</v>
      </c>
      <c r="K66">
        <v>5</v>
      </c>
      <c r="L66" t="s">
        <v>41</v>
      </c>
      <c r="M66" t="s">
        <v>37</v>
      </c>
      <c r="N66" t="str">
        <f t="shared" si="0"/>
        <v>1</v>
      </c>
      <c r="O66">
        <f t="shared" si="1"/>
        <v>451</v>
      </c>
      <c r="P66">
        <v>-0.94461983000000005</v>
      </c>
      <c r="Q66">
        <v>-0.17727280000000001</v>
      </c>
    </row>
    <row r="67" spans="1:17" x14ac:dyDescent="0.3">
      <c r="A67">
        <v>1</v>
      </c>
      <c r="B67" t="s">
        <v>14</v>
      </c>
      <c r="C67" t="s">
        <v>15</v>
      </c>
      <c r="D67" t="s">
        <v>16</v>
      </c>
      <c r="E67" t="s">
        <v>17</v>
      </c>
      <c r="F67" t="s">
        <v>18</v>
      </c>
      <c r="G67" t="s">
        <v>19</v>
      </c>
      <c r="H67">
        <v>2</v>
      </c>
      <c r="I67" t="s">
        <v>20</v>
      </c>
      <c r="J67" t="s">
        <v>21</v>
      </c>
      <c r="K67">
        <v>5</v>
      </c>
      <c r="L67" t="s">
        <v>41</v>
      </c>
      <c r="M67" t="s">
        <v>26</v>
      </c>
      <c r="N67" t="str">
        <f t="shared" ref="N67:N73" si="2">M67</f>
        <v>7</v>
      </c>
      <c r="O67">
        <f t="shared" si="1"/>
        <v>458</v>
      </c>
      <c r="P67">
        <v>0.3386364</v>
      </c>
      <c r="Q67">
        <v>-0.14044237000000001</v>
      </c>
    </row>
    <row r="68" spans="1:17" x14ac:dyDescent="0.3">
      <c r="A68">
        <v>1</v>
      </c>
      <c r="B68" t="s">
        <v>14</v>
      </c>
      <c r="C68" t="s">
        <v>15</v>
      </c>
      <c r="D68" t="s">
        <v>16</v>
      </c>
      <c r="E68" t="s">
        <v>17</v>
      </c>
      <c r="F68" t="s">
        <v>18</v>
      </c>
      <c r="G68" t="s">
        <v>19</v>
      </c>
      <c r="H68">
        <v>2</v>
      </c>
      <c r="I68" t="s">
        <v>20</v>
      </c>
      <c r="J68" t="s">
        <v>21</v>
      </c>
      <c r="K68">
        <v>6</v>
      </c>
      <c r="L68" t="s">
        <v>42</v>
      </c>
      <c r="M68" t="s">
        <v>27</v>
      </c>
      <c r="N68" t="str">
        <f t="shared" si="2"/>
        <v>6</v>
      </c>
      <c r="O68">
        <f t="shared" si="1"/>
        <v>464</v>
      </c>
      <c r="P68">
        <v>0.40681826999999998</v>
      </c>
      <c r="Q68">
        <v>-2.7180195000000001E-2</v>
      </c>
    </row>
    <row r="69" spans="1:17" x14ac:dyDescent="0.3">
      <c r="A69">
        <v>1</v>
      </c>
      <c r="B69" t="s">
        <v>14</v>
      </c>
      <c r="C69" t="s">
        <v>15</v>
      </c>
      <c r="D69" t="s">
        <v>16</v>
      </c>
      <c r="E69" t="s">
        <v>17</v>
      </c>
      <c r="F69" t="s">
        <v>18</v>
      </c>
      <c r="G69" t="s">
        <v>19</v>
      </c>
      <c r="H69">
        <v>2</v>
      </c>
      <c r="I69" t="s">
        <v>20</v>
      </c>
      <c r="J69" t="s">
        <v>21</v>
      </c>
      <c r="K69">
        <v>6</v>
      </c>
      <c r="L69" t="s">
        <v>42</v>
      </c>
      <c r="M69" t="s">
        <v>26</v>
      </c>
      <c r="N69" t="str">
        <f t="shared" si="2"/>
        <v>7</v>
      </c>
      <c r="O69">
        <f t="shared" ref="O69:O73" si="3">O68+N69</f>
        <v>471</v>
      </c>
      <c r="P69">
        <v>0.20033657999999999</v>
      </c>
      <c r="Q69">
        <v>-0.26910877</v>
      </c>
    </row>
    <row r="70" spans="1:17" x14ac:dyDescent="0.3">
      <c r="A70">
        <v>1</v>
      </c>
      <c r="B70" t="s">
        <v>14</v>
      </c>
      <c r="C70" t="s">
        <v>15</v>
      </c>
      <c r="D70" t="s">
        <v>16</v>
      </c>
      <c r="E70" t="s">
        <v>17</v>
      </c>
      <c r="F70" t="s">
        <v>18</v>
      </c>
      <c r="G70" t="s">
        <v>19</v>
      </c>
      <c r="H70">
        <v>2</v>
      </c>
      <c r="I70" t="s">
        <v>20</v>
      </c>
      <c r="J70" t="s">
        <v>21</v>
      </c>
      <c r="K70">
        <v>6</v>
      </c>
      <c r="L70" t="s">
        <v>42</v>
      </c>
      <c r="M70" t="s">
        <v>26</v>
      </c>
      <c r="N70" t="str">
        <f t="shared" si="2"/>
        <v>7</v>
      </c>
      <c r="O70">
        <f t="shared" si="3"/>
        <v>478</v>
      </c>
      <c r="P70">
        <v>-0.29318178</v>
      </c>
      <c r="Q70">
        <v>-0.23522735</v>
      </c>
    </row>
    <row r="71" spans="1:17" x14ac:dyDescent="0.3">
      <c r="A71">
        <v>1</v>
      </c>
      <c r="B71" t="s">
        <v>14</v>
      </c>
      <c r="C71" t="s">
        <v>15</v>
      </c>
      <c r="D71" t="s">
        <v>16</v>
      </c>
      <c r="E71" t="s">
        <v>17</v>
      </c>
      <c r="F71" t="s">
        <v>18</v>
      </c>
      <c r="G71" t="s">
        <v>19</v>
      </c>
      <c r="H71">
        <v>2</v>
      </c>
      <c r="I71" t="s">
        <v>20</v>
      </c>
      <c r="J71" t="s">
        <v>21</v>
      </c>
      <c r="K71">
        <v>6</v>
      </c>
      <c r="L71" t="s">
        <v>42</v>
      </c>
      <c r="M71" t="s">
        <v>30</v>
      </c>
      <c r="N71" t="str">
        <f t="shared" si="2"/>
        <v>5</v>
      </c>
      <c r="O71">
        <f t="shared" si="3"/>
        <v>483</v>
      </c>
      <c r="P71">
        <v>0.28863644999999999</v>
      </c>
      <c r="Q71">
        <v>0.48409079999999999</v>
      </c>
    </row>
    <row r="72" spans="1:17" x14ac:dyDescent="0.3">
      <c r="A72">
        <v>1</v>
      </c>
      <c r="B72" t="s">
        <v>14</v>
      </c>
      <c r="C72" t="s">
        <v>15</v>
      </c>
      <c r="D72" t="s">
        <v>16</v>
      </c>
      <c r="E72" t="s">
        <v>17</v>
      </c>
      <c r="F72" t="s">
        <v>18</v>
      </c>
      <c r="G72" t="s">
        <v>19</v>
      </c>
      <c r="H72">
        <v>2</v>
      </c>
      <c r="I72" t="s">
        <v>20</v>
      </c>
      <c r="J72" t="s">
        <v>21</v>
      </c>
      <c r="K72">
        <v>6</v>
      </c>
      <c r="L72" t="s">
        <v>42</v>
      </c>
      <c r="M72" t="s">
        <v>35</v>
      </c>
      <c r="N72">
        <v>0</v>
      </c>
      <c r="O72">
        <f t="shared" si="3"/>
        <v>483</v>
      </c>
      <c r="P72">
        <v>1.0272728</v>
      </c>
      <c r="Q72">
        <v>-0.33498168</v>
      </c>
    </row>
    <row r="73" spans="1:17" x14ac:dyDescent="0.3">
      <c r="A73">
        <v>1</v>
      </c>
      <c r="B73" t="s">
        <v>14</v>
      </c>
      <c r="C73" t="s">
        <v>15</v>
      </c>
      <c r="D73" t="s">
        <v>16</v>
      </c>
      <c r="E73" t="s">
        <v>17</v>
      </c>
      <c r="F73" t="s">
        <v>18</v>
      </c>
      <c r="G73" t="s">
        <v>19</v>
      </c>
      <c r="H73">
        <v>2</v>
      </c>
      <c r="I73" t="s">
        <v>20</v>
      </c>
      <c r="J73" t="s">
        <v>21</v>
      </c>
      <c r="K73">
        <v>6</v>
      </c>
      <c r="L73" t="s">
        <v>42</v>
      </c>
      <c r="M73" t="s">
        <v>23</v>
      </c>
      <c r="N73" t="str">
        <f t="shared" si="2"/>
        <v>9</v>
      </c>
      <c r="O73">
        <f t="shared" si="3"/>
        <v>492</v>
      </c>
      <c r="P73">
        <v>-0.14772725</v>
      </c>
      <c r="Q73">
        <v>-9.5454689999999995E-2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Josmar Gustavo Palomino Castelan</cp:lastModifiedBy>
  <dcterms:created xsi:type="dcterms:W3CDTF">2025-01-06T06:40:19Z</dcterms:created>
  <dcterms:modified xsi:type="dcterms:W3CDTF">2025-01-06T07:44:48Z</dcterms:modified>
</cp:coreProperties>
</file>