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<sst xmlns="http://schemas.openxmlformats.org/spreadsheetml/2006/main" count="179" uniqueCount="168">
  <si>
    <t xml:space="preserve">Micrometer / Pixel</t>
  </si>
  <si>
    <t xml:space="preserve">Filename</t>
  </si>
  <si>
    <t xml:space="preserve">Reference x50</t>
  </si>
  <si>
    <t xml:space="preserve">3TEMP x50</t>
  </si>
  <si>
    <t xml:space="preserve">3TEMP Deviation</t>
  </si>
  <si>
    <t xml:space="preserve">Heights x50</t>
  </si>
  <si>
    <t xml:space="preserve">Heights Deviation</t>
  </si>
  <si>
    <t xml:space="preserve">Widths x50</t>
  </si>
  <si>
    <t xml:space="preserve">Widths Deviation</t>
  </si>
  <si>
    <t xml:space="preserve">Least Feret Diameter x50</t>
  </si>
  <si>
    <t xml:space="preserve">Least Feret Diameter Deviation</t>
  </si>
  <si>
    <t xml:space="preserve">Greatest Feret Diameter x50</t>
  </si>
  <si>
    <t xml:space="preserve">Greatest Feret Diameter Deviation</t>
  </si>
  <si>
    <t xml:space="preserve">Equivalent Circle Perimeter Diameter x50</t>
  </si>
  <si>
    <t xml:space="preserve">Equivalent Circle Perimeter Diameter Deviation</t>
  </si>
  <si>
    <t xml:space="preserve">Equivalent Circle Area Diameter x50</t>
  </si>
  <si>
    <t xml:space="preserve">Equivalent Circle Area Diameter Deviation</t>
  </si>
  <si>
    <t xml:space="preserve">Least Bounding Circle Diameter x50</t>
  </si>
  <si>
    <t xml:space="preserve">Least Bounding Circle Diameter Deviation</t>
  </si>
  <si>
    <t xml:space="preserve">Horizontal Martin Diameter x50</t>
  </si>
  <si>
    <t xml:space="preserve">Horizontal Martin Diameter Deviation</t>
  </si>
  <si>
    <t xml:space="preserve">Vertical Martin Diameter x50</t>
  </si>
  <si>
    <t xml:space="preserve">Vertical Martin Diameter Deviation</t>
  </si>
  <si>
    <t xml:space="preserve">Least Bounding Rectagle Width x50</t>
  </si>
  <si>
    <t xml:space="preserve">Least Bounding Rectagle Width Deviation</t>
  </si>
  <si>
    <t xml:space="preserve">Least Bounding Rectangle Length x50</t>
  </si>
  <si>
    <t xml:space="preserve">Least Bounding Rectangle Length Deviation</t>
  </si>
  <si>
    <t xml:space="preserve">Fiber Length x50</t>
  </si>
  <si>
    <t xml:space="preserve">Fiber Length Deviation</t>
  </si>
  <si>
    <t xml:space="preserve">Fiber Width x50</t>
  </si>
  <si>
    <t xml:space="preserve">Fiber Width Deviation</t>
  </si>
  <si>
    <t xml:space="preserve">Major Axis Length x50</t>
  </si>
  <si>
    <t xml:space="preserve">Major Axis Length Deviation</t>
  </si>
  <si>
    <t xml:space="preserve">Minor Axis Length x50</t>
  </si>
  <si>
    <t xml:space="preserve">Minor Axis Length Deviation</t>
  </si>
  <si>
    <t xml:space="preserve">images/1040/latest0.jpg</t>
  </si>
  <si>
    <t xml:space="preserve">441</t>
  </si>
  <si>
    <t xml:space="preserve">394</t>
  </si>
  <si>
    <t xml:space="preserve">-10.657596371882079</t>
  </si>
  <si>
    <t xml:space="preserve">images/1084/latest0.jpg</t>
  </si>
  <si>
    <t xml:space="preserve">452</t>
  </si>
  <si>
    <t xml:space="preserve">396</t>
  </si>
  <si>
    <t xml:space="preserve">-12.389380530973455</t>
  </si>
  <si>
    <t xml:space="preserve">images/1108/latest0.jpg</t>
  </si>
  <si>
    <t xml:space="preserve">486</t>
  </si>
  <si>
    <t xml:space="preserve">449</t>
  </si>
  <si>
    <t xml:space="preserve">-7.613168724279845</t>
  </si>
  <si>
    <t xml:space="preserve">images/1109/latest0.jpg</t>
  </si>
  <si>
    <t xml:space="preserve">417</t>
  </si>
  <si>
    <t xml:space="preserve">401</t>
  </si>
  <si>
    <t xml:space="preserve">-3.836930455635496</t>
  </si>
  <si>
    <t xml:space="preserve">images/1150/latest0.jpg</t>
  </si>
  <si>
    <t xml:space="preserve">416</t>
  </si>
  <si>
    <t xml:space="preserve">426</t>
  </si>
  <si>
    <t xml:space="preserve">2.403846153846146</t>
  </si>
  <si>
    <t xml:space="preserve">images/1156/latest0.jpg</t>
  </si>
  <si>
    <t xml:space="preserve">435</t>
  </si>
  <si>
    <t xml:space="preserve">422</t>
  </si>
  <si>
    <t xml:space="preserve">-2.988505747126439</t>
  </si>
  <si>
    <t xml:space="preserve">images/1159/latest0.jpg</t>
  </si>
  <si>
    <t xml:space="preserve">483</t>
  </si>
  <si>
    <t xml:space="preserve">409</t>
  </si>
  <si>
    <t xml:space="preserve">-15.320910973084892</t>
  </si>
  <si>
    <t xml:space="preserve">images/1162/latest0.jpg</t>
  </si>
  <si>
    <t xml:space="preserve">457</t>
  </si>
  <si>
    <t xml:space="preserve">388</t>
  </si>
  <si>
    <t xml:space="preserve">-15.098468271334795</t>
  </si>
  <si>
    <t xml:space="preserve">images/1168/latest0.jpg</t>
  </si>
  <si>
    <t xml:space="preserve">542</t>
  </si>
  <si>
    <t xml:space="preserve">-21.402214022140214</t>
  </si>
  <si>
    <t xml:space="preserve">images/1175/latest0.jpg</t>
  </si>
  <si>
    <t xml:space="preserve">361</t>
  </si>
  <si>
    <t xml:space="preserve">428</t>
  </si>
  <si>
    <t xml:space="preserve">18.559556786703595</t>
  </si>
  <si>
    <t xml:space="preserve">images/1177/latest0.jpg</t>
  </si>
  <si>
    <t xml:space="preserve">537</t>
  </si>
  <si>
    <t xml:space="preserve">421</t>
  </si>
  <si>
    <t xml:space="preserve">-21.601489757914337</t>
  </si>
  <si>
    <t xml:space="preserve">images/1181/latest0.jpg</t>
  </si>
  <si>
    <t xml:space="preserve">525</t>
  </si>
  <si>
    <t xml:space="preserve">439</t>
  </si>
  <si>
    <t xml:space="preserve">-16.38095238095238</t>
  </si>
  <si>
    <t xml:space="preserve">images/1187/latest0.jpg</t>
  </si>
  <si>
    <t xml:space="preserve">389</t>
  </si>
  <si>
    <t xml:space="preserve">390</t>
  </si>
  <si>
    <t xml:space="preserve">0.25706940874034956</t>
  </si>
  <si>
    <t xml:space="preserve">images/1190/latest0.jpg</t>
  </si>
  <si>
    <t xml:space="preserve">406</t>
  </si>
  <si>
    <t xml:space="preserve">-5.140186915887853</t>
  </si>
  <si>
    <t xml:space="preserve">images/1191/latest0.jpg</t>
  </si>
  <si>
    <t xml:space="preserve">517</t>
  </si>
  <si>
    <t xml:space="preserve">-20.889748549323016</t>
  </si>
  <si>
    <t xml:space="preserve">images/1197/latest0.jpg</t>
  </si>
  <si>
    <t xml:space="preserve">532</t>
  </si>
  <si>
    <t xml:space="preserve">-23.120300751879697</t>
  </si>
  <si>
    <t xml:space="preserve">images/1206/latest0.jpg</t>
  </si>
  <si>
    <t xml:space="preserve">522</t>
  </si>
  <si>
    <t xml:space="preserve">-19.348659003831415</t>
  </si>
  <si>
    <t xml:space="preserve">images/1207/latest0.jpg</t>
  </si>
  <si>
    <t xml:space="preserve">459</t>
  </si>
  <si>
    <t xml:space="preserve">356</t>
  </si>
  <si>
    <t xml:space="preserve">-22.4400871459695</t>
  </si>
  <si>
    <t xml:space="preserve">images/1210/latest0.jpg</t>
  </si>
  <si>
    <t xml:space="preserve">506</t>
  </si>
  <si>
    <t xml:space="preserve">-20.7509881422925</t>
  </si>
  <si>
    <t xml:space="preserve">images/1213/latest0.jpg</t>
  </si>
  <si>
    <t xml:space="preserve">518</t>
  </si>
  <si>
    <t xml:space="preserve">-23.938223938223928</t>
  </si>
  <si>
    <t xml:space="preserve">images/1214/latest0.jpg</t>
  </si>
  <si>
    <t xml:space="preserve">437</t>
  </si>
  <si>
    <t xml:space="preserve">431</t>
  </si>
  <si>
    <t xml:space="preserve">-1.3729977116704788</t>
  </si>
  <si>
    <t xml:space="preserve">images/1217/latest0.jpg</t>
  </si>
  <si>
    <t xml:space="preserve">466</t>
  </si>
  <si>
    <t xml:space="preserve">-6.223175965665234</t>
  </si>
  <si>
    <t xml:space="preserve">images/11095/latest0.jpg</t>
  </si>
  <si>
    <t xml:space="preserve">383</t>
  </si>
  <si>
    <t xml:space="preserve">450</t>
  </si>
  <si>
    <t xml:space="preserve">17.493472584856406</t>
  </si>
  <si>
    <t xml:space="preserve">images/11096/latest0.jpg</t>
  </si>
  <si>
    <t xml:space="preserve">477</t>
  </si>
  <si>
    <t xml:space="preserve">414</t>
  </si>
  <si>
    <t xml:space="preserve">-13.20754716981132</t>
  </si>
  <si>
    <t xml:space="preserve">images/11104/latest0.jpg</t>
  </si>
  <si>
    <t xml:space="preserve">456</t>
  </si>
  <si>
    <t xml:space="preserve">-8.771929824561411</t>
  </si>
  <si>
    <t xml:space="preserve">images/11112/latest0.jpg</t>
  </si>
  <si>
    <t xml:space="preserve">476</t>
  </si>
  <si>
    <t xml:space="preserve">387</t>
  </si>
  <si>
    <t xml:space="preserve">-18.69747899159664</t>
  </si>
  <si>
    <t xml:space="preserve">images/11133/latest0.jpg</t>
  </si>
  <si>
    <t xml:space="preserve">472</t>
  </si>
  <si>
    <t xml:space="preserve">391</t>
  </si>
  <si>
    <t xml:space="preserve">-17.16101694915254</t>
  </si>
  <si>
    <t xml:space="preserve">images/11144/latest0.jpg</t>
  </si>
  <si>
    <t xml:space="preserve">478</t>
  </si>
  <si>
    <t xml:space="preserve">410</t>
  </si>
  <si>
    <t xml:space="preserve">-14.225941422594147</t>
  </si>
  <si>
    <t xml:space="preserve">images/11146/latest0.jpg</t>
  </si>
  <si>
    <t xml:space="preserve">539</t>
  </si>
  <si>
    <t xml:space="preserve">420</t>
  </si>
  <si>
    <t xml:space="preserve">-22.077922077922068</t>
  </si>
  <si>
    <t xml:space="preserve">images/11147/latest0.jpg</t>
  </si>
  <si>
    <t xml:space="preserve">579</t>
  </si>
  <si>
    <t xml:space="preserve">405</t>
  </si>
  <si>
    <t xml:space="preserve">-30.051813471502584</t>
  </si>
  <si>
    <t xml:space="preserve">images/11158/latest0.jpg</t>
  </si>
  <si>
    <t xml:space="preserve">509</t>
  </si>
  <si>
    <t xml:space="preserve">-18.27111984282908</t>
  </si>
  <si>
    <t xml:space="preserve">images/11160/latest0.jpg</t>
  </si>
  <si>
    <t xml:space="preserve">507</t>
  </si>
  <si>
    <t xml:space="preserve">419</t>
  </si>
  <si>
    <t xml:space="preserve">-17.357001972386584</t>
  </si>
  <si>
    <t xml:space="preserve">images/11199/latest0.jpg</t>
  </si>
  <si>
    <t xml:space="preserve">465</t>
  </si>
  <si>
    <t xml:space="preserve">434</t>
  </si>
  <si>
    <t xml:space="preserve">-6.666666666666671</t>
  </si>
  <si>
    <t xml:space="preserve">images/11204/latest0.jpg</t>
  </si>
  <si>
    <t xml:space="preserve">545</t>
  </si>
  <si>
    <t xml:space="preserve">407</t>
  </si>
  <si>
    <t xml:space="preserve">-25.321100917431195</t>
  </si>
  <si>
    <t xml:space="preserve">images/11216/latest0.jpg</t>
  </si>
  <si>
    <t xml:space="preserve">443</t>
  </si>
  <si>
    <t xml:space="preserve">-8.577878103837463</t>
  </si>
  <si>
    <t xml:space="preserve">images/11222/latest0.jpg</t>
  </si>
  <si>
    <t xml:space="preserve">453</t>
  </si>
  <si>
    <t xml:space="preserve">415</t>
  </si>
  <si>
    <t xml:space="preserve">-8.388520971302427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</si>
</sst>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8000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b val="1"/>
      </font>
      <fill>
        <patternFill>
          <bgColor rgb="FF008000"/>
        </patternFill>
      </fill>
    </dxf>
    <dxf>
      <font>
        <b val="1"/>
      </font>
      <fill>
        <patternFill>
          <bgColor rgb="FFFFFF00"/>
        </patternFill>
      </fill>
    </dxf>
    <dxf>
      <font>
        <b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</row>
    <row r="2" customFormat="false" ht="15" hidden="false" customHeight="false" outlineLevel="0" collapsed="false">
      <c r="A2" s="0" t="n">
        <v>18</v>
      </c>
      <c r="B2" s="0" t="s">
        <v>35</v>
      </c>
      <c r="C2" s="0" t="s">
        <v>36</v>
      </c>
      <c r="D2" s="0" t="s">
        <v>37</v>
      </c>
      <c r="E2" s="1" t="s">
        <v>38</v>
      </c>
      <c r="F2" s="0" t="n">
        <v>16</v>
      </c>
      <c r="G2" s="0" t="n">
        <f aca="true">ABS($A$2*OFFSET(INDIRECT(ADDRESS(ROW(),COLUMN())),0,-1)/OFFSET(INDIRECT(ADDRESS(ROW(),COLUMN())),0,-4)*100-100)</f>
        <v>34.6938775510204</v>
      </c>
      <c r="H2" s="0" t="n">
        <v>15</v>
      </c>
      <c r="I2" s="0" t="n">
        <f aca="true">ABS($A$2*OFFSET(INDIRECT(ADDRESS(ROW(),COLUMN())),0,-1)/OFFSET(INDIRECT(ADDRESS(ROW(),COLUMN())),0,-6)*100-100)</f>
        <v>38.7755102040816</v>
      </c>
      <c r="J2" s="0" t="n">
        <v>1</v>
      </c>
      <c r="K2" s="0" t="n">
        <f aca="true">ABS($A$2*OFFSET(INDIRECT(ADDRESS(ROW(),COLUMN())),0,-1)/OFFSET(INDIRECT(ADDRESS(ROW(),COLUMN())),0,-8)*100-100)</f>
        <v>95.9183673469388</v>
      </c>
      <c r="L2" s="0" t="n">
        <v>14</v>
      </c>
      <c r="M2" s="0" t="n">
        <f aca="true">ABS($A$2*OFFSET(INDIRECT(ADDRESS(ROW(),COLUMN())),0,-1)/OFFSET(INDIRECT(ADDRESS(ROW(),COLUMN())),0,-10)*100-100)</f>
        <v>42.8571428571429</v>
      </c>
      <c r="N2" s="0" t="n">
        <v>12.0317920375774</v>
      </c>
      <c r="O2" s="0" t="n">
        <f aca="true">ABS($A$2*OFFSET(INDIRECT(ADDRESS(ROW(),COLUMN())),0,-1)/OFFSET(INDIRECT(ADDRESS(ROW(),COLUMN())),0,-12)*100-100)</f>
        <v>50.890644744582</v>
      </c>
      <c r="P2" s="0" t="n">
        <v>9.80456962989732</v>
      </c>
      <c r="Q2" s="0" t="n">
        <f aca="true">ABS($A$2*OFFSET(INDIRECT(ADDRESS(ROW(),COLUMN())),0,-1)/OFFSET(INDIRECT(ADDRESS(ROW(),COLUMN())),0,-14)*100-100)</f>
        <v>59.9813484493987</v>
      </c>
      <c r="R2" s="0" t="n">
        <v>13.8886470794678</v>
      </c>
      <c r="S2" s="0" t="n">
        <f aca="true">ABS($A$2*OFFSET(INDIRECT(ADDRESS(ROW(),COLUMN())),0,-1)/OFFSET(INDIRECT(ADDRESS(ROW(),COLUMN())),0,-16)*100-100)</f>
        <v>43.3116445736009</v>
      </c>
      <c r="T2" s="0" t="n">
        <v>3</v>
      </c>
      <c r="U2" s="0" t="n">
        <f aca="true">ABS($A$2*OFFSET(INDIRECT(ADDRESS(ROW(),COLUMN())),0,-1)/OFFSET(INDIRECT(ADDRESS(ROW(),COLUMN())),0,-18)*100-100)</f>
        <v>87.7551020408163</v>
      </c>
      <c r="V2" s="0" t="n">
        <v>3</v>
      </c>
      <c r="W2" s="0" t="n">
        <f aca="true">ABS($A$2*OFFSET(INDIRECT(ADDRESS(ROW(),COLUMN())),0,-1)/OFFSET(INDIRECT(ADDRESS(ROW(),COLUMN())),0,-20)*100-100)</f>
        <v>87.7551020408163</v>
      </c>
      <c r="X2" s="0" t="n">
        <v>11</v>
      </c>
      <c r="Y2" s="0" t="n">
        <f aca="true">ABS($A$2*OFFSET(INDIRECT(ADDRESS(ROW(),COLUMN())),0,-1)/OFFSET(INDIRECT(ADDRESS(ROW(),COLUMN())),0,-22)*100-100)</f>
        <v>55.1020408163265</v>
      </c>
      <c r="Z2" s="0" t="n">
        <v>10</v>
      </c>
      <c r="AA2" s="0" t="n">
        <f aca="true">ABS($A$2*OFFSET(INDIRECT(ADDRESS(ROW(),COLUMN())),0,-1)/OFFSET(INDIRECT(ADDRESS(ROW(),COLUMN())),0,-24)*100-100)</f>
        <v>59.1836734693878</v>
      </c>
      <c r="AB2" s="0" t="n">
        <v>25.2934948505302</v>
      </c>
      <c r="AC2" s="0" t="n">
        <f aca="true">ABS($A$2*OFFSET(INDIRECT(ADDRESS(ROW(),COLUMN())),0,-1)/OFFSET(INDIRECT(ADDRESS(ROW(),COLUMN())),0,-26)*100-100)</f>
        <v>3.23875449195997</v>
      </c>
      <c r="AD2" s="0" t="n">
        <v>5.54054503602236</v>
      </c>
      <c r="AE2" s="0" t="n">
        <f aca="true">ABS($A$2*OFFSET(INDIRECT(ADDRESS(ROW(),COLUMN())),0,-1)/OFFSET(INDIRECT(ADDRESS(ROW(),COLUMN())),0,-28)*100-100)</f>
        <v>77.3855304652149</v>
      </c>
      <c r="AF2" s="0" t="n">
        <v>8.65905523300171</v>
      </c>
      <c r="AG2" s="0" t="n">
        <f aca="true">ABS($A$2*OFFSET(INDIRECT(ADDRESS(ROW(),COLUMN())),0,-1)/OFFSET(INDIRECT(ADDRESS(ROW(),COLUMN())),0,-30)*100-100)</f>
        <v>64.6569174163195</v>
      </c>
      <c r="AH2" s="0" t="n">
        <v>13.9532160758972</v>
      </c>
      <c r="AI2" s="0" t="n">
        <f aca="true">ABS($A$2*OFFSET(INDIRECT(ADDRESS(ROW(),COLUMN())),0,-1)/OFFSET(INDIRECT(ADDRESS(ROW(),COLUMN())),0,-32)*100-100)</f>
        <v>43.0480976493991</v>
      </c>
    </row>
    <row r="3" customFormat="false" ht="15" hidden="false" customHeight="false" outlineLevel="0" collapsed="false">
      <c r="B3" s="0" t="s">
        <v>39</v>
      </c>
      <c r="C3" s="0" t="s">
        <v>40</v>
      </c>
      <c r="D3" s="0" t="s">
        <v>41</v>
      </c>
      <c r="E3" s="1" t="s">
        <v>42</v>
      </c>
      <c r="F3" s="0" t="n">
        <v>15</v>
      </c>
      <c r="G3" s="0" t="n">
        <f aca="true">ABS($A$2*OFFSET(INDIRECT(ADDRESS(ROW(),COLUMN())),0,-1)/OFFSET(INDIRECT(ADDRESS(ROW(),COLUMN())),0,-4)*100-100)</f>
        <v>40.2654867256637</v>
      </c>
      <c r="H3" s="0" t="n">
        <v>14</v>
      </c>
      <c r="I3" s="0" t="n">
        <f aca="true">ABS($A$2*OFFSET(INDIRECT(ADDRESS(ROW(),COLUMN())),0,-1)/OFFSET(INDIRECT(ADDRESS(ROW(),COLUMN())),0,-6)*100-100)</f>
        <v>44.2477876106195</v>
      </c>
      <c r="J3" s="0" t="n">
        <v>1</v>
      </c>
      <c r="K3" s="0" t="n">
        <f aca="true">ABS($A$2*OFFSET(INDIRECT(ADDRESS(ROW(),COLUMN())),0,-1)/OFFSET(INDIRECT(ADDRESS(ROW(),COLUMN())),0,-8)*100-100)</f>
        <v>96.0176991150443</v>
      </c>
      <c r="L3" s="0" t="n">
        <v>13</v>
      </c>
      <c r="M3" s="0" t="n">
        <f aca="true">ABS($A$2*OFFSET(INDIRECT(ADDRESS(ROW(),COLUMN())),0,-1)/OFFSET(INDIRECT(ADDRESS(ROW(),COLUMN())),0,-10)*100-100)</f>
        <v>48.2300884955752</v>
      </c>
      <c r="N3" s="0" t="n">
        <v>11.7680955281689</v>
      </c>
      <c r="O3" s="0" t="n">
        <f aca="true">ABS($A$2*OFFSET(INDIRECT(ADDRESS(ROW(),COLUMN())),0,-1)/OFFSET(INDIRECT(ADDRESS(ROW(),COLUMN())),0,-12)*100-100)</f>
        <v>53.1359027639292</v>
      </c>
      <c r="P3" s="0" t="n">
        <v>9.50789186287878</v>
      </c>
      <c r="Q3" s="0" t="n">
        <f aca="true">ABS($A$2*OFFSET(INDIRECT(ADDRESS(ROW(),COLUMN())),0,-1)/OFFSET(INDIRECT(ADDRESS(ROW(),COLUMN())),0,-14)*100-100)</f>
        <v>62.1367138203942</v>
      </c>
      <c r="R3" s="0" t="n">
        <v>13.3418645858765</v>
      </c>
      <c r="S3" s="0" t="n">
        <f aca="true">ABS($A$2*OFFSET(INDIRECT(ADDRESS(ROW(),COLUMN())),0,-1)/OFFSET(INDIRECT(ADDRESS(ROW(),COLUMN())),0,-16)*100-100)</f>
        <v>46.8686808527044</v>
      </c>
      <c r="T3" s="0" t="n">
        <v>3</v>
      </c>
      <c r="U3" s="0" t="n">
        <f aca="true">ABS($A$2*OFFSET(INDIRECT(ADDRESS(ROW(),COLUMN())),0,-1)/OFFSET(INDIRECT(ADDRESS(ROW(),COLUMN())),0,-18)*100-100)</f>
        <v>88.0530973451327</v>
      </c>
      <c r="V3" s="0" t="n">
        <v>3</v>
      </c>
      <c r="W3" s="0" t="n">
        <f aca="true">ABS($A$2*OFFSET(INDIRECT(ADDRESS(ROW(),COLUMN())),0,-1)/OFFSET(INDIRECT(ADDRESS(ROW(),COLUMN())),0,-20)*100-100)</f>
        <v>88.0530973451327</v>
      </c>
      <c r="X3" s="0" t="n">
        <v>10.4355144500732</v>
      </c>
      <c r="Y3" s="0" t="n">
        <f aca="true">ABS($A$2*OFFSET(INDIRECT(ADDRESS(ROW(),COLUMN())),0,-1)/OFFSET(INDIRECT(ADDRESS(ROW(),COLUMN())),0,-22)*100-100)</f>
        <v>58.4426415705048</v>
      </c>
      <c r="Z3" s="0" t="n">
        <v>9.89949417114258</v>
      </c>
      <c r="AA3" s="0" t="n">
        <f aca="true">ABS($A$2*OFFSET(INDIRECT(ADDRESS(ROW(),COLUMN())),0,-1)/OFFSET(INDIRECT(ADDRESS(ROW(),COLUMN())),0,-24)*100-100)</f>
        <v>60.5772356016446</v>
      </c>
      <c r="AB3" s="0" t="n">
        <v>23.8317608663279</v>
      </c>
      <c r="AC3" s="0" t="n">
        <f aca="true">ABS($A$2*OFFSET(INDIRECT(ADDRESS(ROW(),COLUMN())),0,-1)/OFFSET(INDIRECT(ADDRESS(ROW(),COLUMN())),0,-26)*100-100)</f>
        <v>5.09475761196873</v>
      </c>
      <c r="AD3" s="0" t="n">
        <v>5.3380962103094</v>
      </c>
      <c r="AE3" s="0" t="n">
        <f aca="true">ABS($A$2*OFFSET(INDIRECT(ADDRESS(ROW(),COLUMN())),0,-1)/OFFSET(INDIRECT(ADDRESS(ROW(),COLUMN())),0,-28)*100-100)</f>
        <v>78.7420947377059</v>
      </c>
      <c r="AF3" s="0" t="n">
        <v>8.36158275604248</v>
      </c>
      <c r="AG3" s="0" t="n">
        <f aca="true">ABS($A$2*OFFSET(INDIRECT(ADDRESS(ROW(),COLUMN())),0,-1)/OFFSET(INDIRECT(ADDRESS(ROW(),COLUMN())),0,-30)*100-100)</f>
        <v>66.7016615909813</v>
      </c>
      <c r="AH3" s="0" t="n">
        <v>13.6658296585083</v>
      </c>
      <c r="AI3" s="0" t="n">
        <f aca="true">ABS($A$2*OFFSET(INDIRECT(ADDRESS(ROW(),COLUMN())),0,-1)/OFFSET(INDIRECT(ADDRESS(ROW(),COLUMN())),0,-32)*100-100)</f>
        <v>45.5785544572678</v>
      </c>
    </row>
    <row r="4" customFormat="false" ht="15" hidden="false" customHeight="false" outlineLevel="0" collapsed="false">
      <c r="B4" s="0" t="s">
        <v>43</v>
      </c>
      <c r="C4" s="0" t="s">
        <v>44</v>
      </c>
      <c r="D4" s="0" t="s">
        <v>45</v>
      </c>
      <c r="E4" s="2" t="s">
        <v>46</v>
      </c>
      <c r="F4" s="0" t="n">
        <v>16</v>
      </c>
      <c r="G4" s="0" t="n">
        <f aca="true">ABS($A$2*OFFSET(INDIRECT(ADDRESS(ROW(),COLUMN())),0,-1)/OFFSET(INDIRECT(ADDRESS(ROW(),COLUMN())),0,-4)*100-100)</f>
        <v>40.7407407407407</v>
      </c>
      <c r="H4" s="0" t="n">
        <v>16</v>
      </c>
      <c r="I4" s="0" t="n">
        <f aca="true">ABS($A$2*OFFSET(INDIRECT(ADDRESS(ROW(),COLUMN())),0,-1)/OFFSET(INDIRECT(ADDRESS(ROW(),COLUMN())),0,-6)*100-100)</f>
        <v>40.7407407407407</v>
      </c>
      <c r="J4" s="0" t="n">
        <v>1</v>
      </c>
      <c r="K4" s="0" t="n">
        <f aca="true">ABS($A$2*OFFSET(INDIRECT(ADDRESS(ROW(),COLUMN())),0,-1)/OFFSET(INDIRECT(ADDRESS(ROW(),COLUMN())),0,-8)*100-100)</f>
        <v>96.2962962962963</v>
      </c>
      <c r="L4" s="0" t="n">
        <v>14</v>
      </c>
      <c r="M4" s="0" t="n">
        <f aca="true">ABS($A$2*OFFSET(INDIRECT(ADDRESS(ROW(),COLUMN())),0,-1)/OFFSET(INDIRECT(ADDRESS(ROW(),COLUMN())),0,-10)*100-100)</f>
        <v>48.1481481481482</v>
      </c>
      <c r="N4" s="0" t="n">
        <v>12.0317920186047</v>
      </c>
      <c r="O4" s="0" t="n">
        <f aca="true">ABS($A$2*OFFSET(INDIRECT(ADDRESS(ROW(),COLUMN())),0,-1)/OFFSET(INDIRECT(ADDRESS(ROW(),COLUMN())),0,-12)*100-100)</f>
        <v>55.4378073385012</v>
      </c>
      <c r="P4" s="0" t="n">
        <v>9.64087582980234</v>
      </c>
      <c r="Q4" s="0" t="n">
        <f aca="true">ABS($A$2*OFFSET(INDIRECT(ADDRESS(ROW(),COLUMN())),0,-1)/OFFSET(INDIRECT(ADDRESS(ROW(),COLUMN())),0,-14)*100-100)</f>
        <v>64.2930524822136</v>
      </c>
      <c r="R4" s="0" t="n">
        <v>13.8926439285278</v>
      </c>
      <c r="S4" s="0" t="n">
        <f aca="true">ABS($A$2*OFFSET(INDIRECT(ADDRESS(ROW(),COLUMN())),0,-1)/OFFSET(INDIRECT(ADDRESS(ROW(),COLUMN())),0,-16)*100-100)</f>
        <v>48.5457632276747</v>
      </c>
      <c r="T4" s="0" t="n">
        <v>3</v>
      </c>
      <c r="U4" s="0" t="n">
        <f aca="true">ABS($A$2*OFFSET(INDIRECT(ADDRESS(ROW(),COLUMN())),0,-1)/OFFSET(INDIRECT(ADDRESS(ROW(),COLUMN())),0,-18)*100-100)</f>
        <v>88.8888888888889</v>
      </c>
      <c r="V4" s="0" t="n">
        <v>3</v>
      </c>
      <c r="W4" s="0" t="n">
        <f aca="true">ABS($A$2*OFFSET(INDIRECT(ADDRESS(ROW(),COLUMN())),0,-1)/OFFSET(INDIRECT(ADDRESS(ROW(),COLUMN())),0,-20)*100-100)</f>
        <v>88.8888888888889</v>
      </c>
      <c r="X4" s="0" t="n">
        <v>10.6066017150879</v>
      </c>
      <c r="Y4" s="0" t="n">
        <f aca="true">ABS($A$2*OFFSET(INDIRECT(ADDRESS(ROW(),COLUMN())),0,-1)/OFFSET(INDIRECT(ADDRESS(ROW(),COLUMN())),0,-22)*100-100)</f>
        <v>60.7162899441189</v>
      </c>
      <c r="Z4" s="0" t="n">
        <v>9.89949417114258</v>
      </c>
      <c r="AA4" s="0" t="n">
        <f aca="true">ABS($A$2*OFFSET(INDIRECT(ADDRESS(ROW(),COLUMN())),0,-1)/OFFSET(INDIRECT(ADDRESS(ROW(),COLUMN())),0,-24)*100-100)</f>
        <v>63.335206773546</v>
      </c>
      <c r="AB4" s="0" t="n">
        <v>25.7890468391566</v>
      </c>
      <c r="AC4" s="0" t="n">
        <f aca="true">ABS($A$2*OFFSET(INDIRECT(ADDRESS(ROW(),COLUMN())),0,-1)/OFFSET(INDIRECT(ADDRESS(ROW(),COLUMN())),0,-26)*100-100)</f>
        <v>4.48501170682748</v>
      </c>
      <c r="AD4" s="0" t="n">
        <v>5.47958240267229</v>
      </c>
      <c r="AE4" s="0" t="n">
        <f aca="true">ABS($A$2*OFFSET(INDIRECT(ADDRESS(ROW(),COLUMN())),0,-1)/OFFSET(INDIRECT(ADDRESS(ROW(),COLUMN())),0,-28)*100-100)</f>
        <v>79.705250360473</v>
      </c>
      <c r="AF4" s="0" t="n">
        <v>8.32559394836426</v>
      </c>
      <c r="AG4" s="0" t="n">
        <f aca="true">ABS($A$2*OFFSET(INDIRECT(ADDRESS(ROW(),COLUMN())),0,-1)/OFFSET(INDIRECT(ADDRESS(ROW(),COLUMN())),0,-30)*100-100)</f>
        <v>69.1644668579102</v>
      </c>
      <c r="AH4" s="0" t="n">
        <v>13.8004894256592</v>
      </c>
      <c r="AI4" s="0" t="n">
        <f aca="true">ABS($A$2*OFFSET(INDIRECT(ADDRESS(ROW(),COLUMN())),0,-1)/OFFSET(INDIRECT(ADDRESS(ROW(),COLUMN())),0,-32)*100-100)</f>
        <v>48.8870762012623</v>
      </c>
    </row>
    <row r="5" customFormat="false" ht="15" hidden="false" customHeight="false" outlineLevel="0" collapsed="false">
      <c r="B5" s="0" t="s">
        <v>47</v>
      </c>
      <c r="C5" s="0" t="s">
        <v>48</v>
      </c>
      <c r="D5" s="0" t="s">
        <v>49</v>
      </c>
      <c r="E5" s="2" t="s">
        <v>50</v>
      </c>
      <c r="F5" s="0" t="n">
        <v>15</v>
      </c>
      <c r="G5" s="0" t="n">
        <f aca="true">ABS($A$2*OFFSET(INDIRECT(ADDRESS(ROW(),COLUMN())),0,-1)/OFFSET(INDIRECT(ADDRESS(ROW(),COLUMN())),0,-4)*100-100)</f>
        <v>35.2517985611511</v>
      </c>
      <c r="H5" s="0" t="n">
        <v>15</v>
      </c>
      <c r="I5" s="0" t="n">
        <f aca="true">ABS($A$2*OFFSET(INDIRECT(ADDRESS(ROW(),COLUMN())),0,-1)/OFFSET(INDIRECT(ADDRESS(ROW(),COLUMN())),0,-6)*100-100)</f>
        <v>35.2517985611511</v>
      </c>
      <c r="J5" s="0" t="n">
        <v>1</v>
      </c>
      <c r="K5" s="0" t="n">
        <f aca="true">ABS($A$2*OFFSET(INDIRECT(ADDRESS(ROW(),COLUMN())),0,-1)/OFFSET(INDIRECT(ADDRESS(ROW(),COLUMN())),0,-8)*100-100)</f>
        <v>95.6834532374101</v>
      </c>
      <c r="L5" s="0" t="n">
        <v>15</v>
      </c>
      <c r="M5" s="0" t="n">
        <f aca="true">ABS($A$2*OFFSET(INDIRECT(ADDRESS(ROW(),COLUMN())),0,-1)/OFFSET(INDIRECT(ADDRESS(ROW(),COLUMN())),0,-10)*100-100)</f>
        <v>35.2517985611511</v>
      </c>
      <c r="N5" s="0" t="n">
        <v>12.9321083193535</v>
      </c>
      <c r="O5" s="0" t="n">
        <f aca="true">ABS($A$2*OFFSET(INDIRECT(ADDRESS(ROW(),COLUMN())),0,-1)/OFFSET(INDIRECT(ADDRESS(ROW(),COLUMN())),0,-12)*100-100)</f>
        <v>44.1779497006323</v>
      </c>
      <c r="P5" s="0" t="n">
        <v>10.5550206141119</v>
      </c>
      <c r="Q5" s="0" t="n">
        <f aca="true">ABS($A$2*OFFSET(INDIRECT(ADDRESS(ROW(),COLUMN())),0,-1)/OFFSET(INDIRECT(ADDRESS(ROW(),COLUMN())),0,-14)*100-100)</f>
        <v>54.4387599390854</v>
      </c>
      <c r="R5" s="0" t="n">
        <v>14.8831148147583</v>
      </c>
      <c r="S5" s="0" t="n">
        <f aca="true">ABS($A$2*OFFSET(INDIRECT(ADDRESS(ROW(),COLUMN())),0,-1)/OFFSET(INDIRECT(ADDRESS(ROW(),COLUMN())),0,-16)*100-100)</f>
        <v>35.7563389291009</v>
      </c>
      <c r="T5" s="0" t="n">
        <v>3</v>
      </c>
      <c r="U5" s="0" t="n">
        <f aca="true">ABS($A$2*OFFSET(INDIRECT(ADDRESS(ROW(),COLUMN())),0,-1)/OFFSET(INDIRECT(ADDRESS(ROW(),COLUMN())),0,-18)*100-100)</f>
        <v>87.0503597122302</v>
      </c>
      <c r="V5" s="0" t="n">
        <v>3</v>
      </c>
      <c r="W5" s="0" t="n">
        <f aca="true">ABS($A$2*OFFSET(INDIRECT(ADDRESS(ROW(),COLUMN())),0,-1)/OFFSET(INDIRECT(ADDRESS(ROW(),COLUMN())),0,-20)*100-100)</f>
        <v>87.0503597122302</v>
      </c>
      <c r="X5" s="0" t="n">
        <v>11.3137073516846</v>
      </c>
      <c r="Y5" s="0" t="n">
        <f aca="true">ABS($A$2*OFFSET(INDIRECT(ADDRESS(ROW(),COLUMN())),0,-1)/OFFSET(INDIRECT(ADDRESS(ROW(),COLUMN())),0,-22)*100-100)</f>
        <v>51.1638531581961</v>
      </c>
      <c r="Z5" s="0" t="n">
        <v>11.1566381454468</v>
      </c>
      <c r="AA5" s="0" t="n">
        <f aca="true">ABS($A$2*OFFSET(INDIRECT(ADDRESS(ROW(),COLUMN())),0,-1)/OFFSET(INDIRECT(ADDRESS(ROW(),COLUMN())),0,-24)*100-100)</f>
        <v>51.8418497318844</v>
      </c>
      <c r="AB5" s="0" t="n">
        <v>24.894147114028</v>
      </c>
      <c r="AC5" s="0" t="n">
        <f aca="true">ABS($A$2*OFFSET(INDIRECT(ADDRESS(ROW(),COLUMN())),0,-1)/OFFSET(INDIRECT(ADDRESS(ROW(),COLUMN())),0,-26)*100-100)</f>
        <v>7.45675013249483</v>
      </c>
      <c r="AD5" s="0" t="n">
        <v>5.69337613708193</v>
      </c>
      <c r="AE5" s="0" t="n">
        <f aca="true">ABS($A$2*OFFSET(INDIRECT(ADDRESS(ROW(),COLUMN())),0,-1)/OFFSET(INDIRECT(ADDRESS(ROW(),COLUMN())),0,-28)*100-100)</f>
        <v>75.4242756672723</v>
      </c>
      <c r="AF5" s="0" t="n">
        <v>9.07684993743897</v>
      </c>
      <c r="AG5" s="0" t="n">
        <f aca="true">ABS($A$2*OFFSET(INDIRECT(ADDRESS(ROW(),COLUMN())),0,-1)/OFFSET(INDIRECT(ADDRESS(ROW(),COLUMN())),0,-30)*100-100)</f>
        <v>60.8193527880332</v>
      </c>
      <c r="AH5" s="0" t="n">
        <v>14.9340724945068</v>
      </c>
      <c r="AI5" s="0" t="n">
        <f aca="true">ABS($A$2*OFFSET(INDIRECT(ADDRESS(ROW(),COLUMN())),0,-1)/OFFSET(INDIRECT(ADDRESS(ROW(),COLUMN())),0,-32)*100-100)</f>
        <v>35.5363777215532</v>
      </c>
    </row>
    <row r="6" customFormat="false" ht="15" hidden="false" customHeight="false" outlineLevel="0" collapsed="false">
      <c r="B6" s="0" t="s">
        <v>51</v>
      </c>
      <c r="C6" s="0" t="s">
        <v>52</v>
      </c>
      <c r="D6" s="0" t="s">
        <v>53</v>
      </c>
      <c r="E6" s="2" t="s">
        <v>54</v>
      </c>
      <c r="F6" s="0" t="n">
        <v>17</v>
      </c>
      <c r="G6" s="0" t="n">
        <f aca="true">ABS($A$2*OFFSET(INDIRECT(ADDRESS(ROW(),COLUMN())),0,-1)/OFFSET(INDIRECT(ADDRESS(ROW(),COLUMN())),0,-4)*100-100)</f>
        <v>26.4423076923077</v>
      </c>
      <c r="H6" s="0" t="n">
        <v>17</v>
      </c>
      <c r="I6" s="0" t="n">
        <f aca="true">ABS($A$2*OFFSET(INDIRECT(ADDRESS(ROW(),COLUMN())),0,-1)/OFFSET(INDIRECT(ADDRESS(ROW(),COLUMN())),0,-6)*100-100)</f>
        <v>26.4423076923077</v>
      </c>
      <c r="J6" s="0" t="n">
        <v>1</v>
      </c>
      <c r="K6" s="0" t="n">
        <f aca="true">ABS($A$2*OFFSET(INDIRECT(ADDRESS(ROW(),COLUMN())),0,-1)/OFFSET(INDIRECT(ADDRESS(ROW(),COLUMN())),0,-8)*100-100)</f>
        <v>95.6730769230769</v>
      </c>
      <c r="L6" s="0" t="n">
        <v>15</v>
      </c>
      <c r="M6" s="0" t="n">
        <f aca="true">ABS($A$2*OFFSET(INDIRECT(ADDRESS(ROW(),COLUMN())),0,-1)/OFFSET(INDIRECT(ADDRESS(ROW(),COLUMN())),0,-10)*100-100)</f>
        <v>35.0961538461538</v>
      </c>
      <c r="N6" s="0" t="n">
        <v>12.5751809610029</v>
      </c>
      <c r="O6" s="0" t="n">
        <f aca="true">ABS($A$2*OFFSET(INDIRECT(ADDRESS(ROW(),COLUMN())),0,-1)/OFFSET(INDIRECT(ADDRESS(ROW(),COLUMN())),0,-12)*100-100)</f>
        <v>45.5881593033527</v>
      </c>
      <c r="P6" s="0" t="n">
        <v>10.1867081481662</v>
      </c>
      <c r="Q6" s="0" t="n">
        <f aca="true">ABS($A$2*OFFSET(INDIRECT(ADDRESS(ROW(),COLUMN())),0,-1)/OFFSET(INDIRECT(ADDRESS(ROW(),COLUMN())),0,-14)*100-100)</f>
        <v>55.9228974358193</v>
      </c>
      <c r="R6" s="0" t="n">
        <v>14.4664278030396</v>
      </c>
      <c r="S6" s="0" t="n">
        <f aca="true">ABS($A$2*OFFSET(INDIRECT(ADDRESS(ROW(),COLUMN())),0,-1)/OFFSET(INDIRECT(ADDRESS(ROW(),COLUMN())),0,-16)*100-100)</f>
        <v>37.4048796983866</v>
      </c>
      <c r="T6" s="0" t="n">
        <v>3</v>
      </c>
      <c r="U6" s="0" t="n">
        <f aca="true">ABS($A$2*OFFSET(INDIRECT(ADDRESS(ROW(),COLUMN())),0,-1)/OFFSET(INDIRECT(ADDRESS(ROW(),COLUMN())),0,-18)*100-100)</f>
        <v>87.0192307692308</v>
      </c>
      <c r="V6" s="0" t="n">
        <v>3</v>
      </c>
      <c r="W6" s="0" t="n">
        <f aca="true">ABS($A$2*OFFSET(INDIRECT(ADDRESS(ROW(),COLUMN())),0,-1)/OFFSET(INDIRECT(ADDRESS(ROW(),COLUMN())),0,-20)*100-100)</f>
        <v>87.0192307692308</v>
      </c>
      <c r="X6" s="0" t="n">
        <v>10.6066017150879</v>
      </c>
      <c r="Y6" s="0" t="n">
        <f aca="true">ABS($A$2*OFFSET(INDIRECT(ADDRESS(ROW(),COLUMN())),0,-1)/OFFSET(INDIRECT(ADDRESS(ROW(),COLUMN())),0,-22)*100-100)</f>
        <v>54.1060502712543</v>
      </c>
      <c r="Z6" s="0" t="n">
        <v>10.1942348480225</v>
      </c>
      <c r="AA6" s="0" t="n">
        <f aca="true">ABS($A$2*OFFSET(INDIRECT(ADDRESS(ROW(),COLUMN())),0,-1)/OFFSET(INDIRECT(ADDRESS(ROW(),COLUMN())),0,-24)*100-100)</f>
        <v>55.8903299845182</v>
      </c>
      <c r="AB6" s="0" t="n">
        <v>28.8807850061547</v>
      </c>
      <c r="AC6" s="0" t="n">
        <f aca="true">ABS($A$2*OFFSET(INDIRECT(ADDRESS(ROW(),COLUMN())),0,-1)/OFFSET(INDIRECT(ADDRESS(ROW(),COLUMN())),0,-26)*100-100)</f>
        <v>24.9649351227848</v>
      </c>
      <c r="AD6" s="0" t="n">
        <v>6.08377272055623</v>
      </c>
      <c r="AE6" s="0" t="n">
        <f aca="true">ABS($A$2*OFFSET(INDIRECT(ADDRESS(ROW(),COLUMN())),0,-1)/OFFSET(INDIRECT(ADDRESS(ROW(),COLUMN())),0,-28)*100-100)</f>
        <v>73.6759834206702</v>
      </c>
      <c r="AF6" s="0" t="n">
        <v>8.78278303146362</v>
      </c>
      <c r="AG6" s="0" t="n">
        <f aca="true">ABS($A$2*OFFSET(INDIRECT(ADDRESS(ROW(),COLUMN())),0,-1)/OFFSET(INDIRECT(ADDRESS(ROW(),COLUMN())),0,-30)*100-100)</f>
        <v>61.9975734215516</v>
      </c>
      <c r="AH6" s="0" t="n">
        <v>14.5331177711487</v>
      </c>
      <c r="AI6" s="0" t="n">
        <f aca="true">ABS($A$2*OFFSET(INDIRECT(ADDRESS(ROW(),COLUMN())),0,-1)/OFFSET(INDIRECT(ADDRESS(ROW(),COLUMN())),0,-32)*100-100)</f>
        <v>37.1163173363759</v>
      </c>
    </row>
    <row r="7" customFormat="false" ht="15" hidden="false" customHeight="false" outlineLevel="0" collapsed="false">
      <c r="B7" s="0" t="s">
        <v>55</v>
      </c>
      <c r="C7" s="0" t="s">
        <v>56</v>
      </c>
      <c r="D7" s="0" t="s">
        <v>57</v>
      </c>
      <c r="E7" s="2" t="s">
        <v>58</v>
      </c>
      <c r="F7" s="0" t="n">
        <v>16</v>
      </c>
      <c r="G7" s="0" t="n">
        <f aca="true">ABS($A$2*OFFSET(INDIRECT(ADDRESS(ROW(),COLUMN())),0,-1)/OFFSET(INDIRECT(ADDRESS(ROW(),COLUMN())),0,-4)*100-100)</f>
        <v>33.7931034482759</v>
      </c>
      <c r="H7" s="0" t="n">
        <v>15</v>
      </c>
      <c r="I7" s="0" t="n">
        <f aca="true">ABS($A$2*OFFSET(INDIRECT(ADDRESS(ROW(),COLUMN())),0,-1)/OFFSET(INDIRECT(ADDRESS(ROW(),COLUMN())),0,-6)*100-100)</f>
        <v>37.9310344827586</v>
      </c>
      <c r="J7" s="0" t="n">
        <v>1</v>
      </c>
      <c r="K7" s="0" t="n">
        <f aca="true">ABS($A$2*OFFSET(INDIRECT(ADDRESS(ROW(),COLUMN())),0,-1)/OFFSET(INDIRECT(ADDRESS(ROW(),COLUMN())),0,-8)*100-100)</f>
        <v>95.8620689655172</v>
      </c>
      <c r="L7" s="0" t="n">
        <v>14</v>
      </c>
      <c r="M7" s="0" t="n">
        <f aca="true">ABS($A$2*OFFSET(INDIRECT(ADDRESS(ROW(),COLUMN())),0,-1)/OFFSET(INDIRECT(ADDRESS(ROW(),COLUMN())),0,-10)*100-100)</f>
        <v>42.0689655172414</v>
      </c>
      <c r="N7" s="0" t="n">
        <v>12.6684117909723</v>
      </c>
      <c r="O7" s="0" t="n">
        <f aca="true">ABS($A$2*OFFSET(INDIRECT(ADDRESS(ROW(),COLUMN())),0,-1)/OFFSET(INDIRECT(ADDRESS(ROW(),COLUMN())),0,-12)*100-100)</f>
        <v>47.5789856925286</v>
      </c>
      <c r="P7" s="0" t="n">
        <v>10.2490127544389</v>
      </c>
      <c r="Q7" s="0" t="n">
        <f aca="true">ABS($A$2*OFFSET(INDIRECT(ADDRESS(ROW(),COLUMN())),0,-1)/OFFSET(INDIRECT(ADDRESS(ROW(),COLUMN())),0,-14)*100-100)</f>
        <v>57.5902920505977</v>
      </c>
      <c r="R7" s="0" t="n">
        <v>14.3342447280884</v>
      </c>
      <c r="S7" s="0" t="n">
        <f aca="true">ABS($A$2*OFFSET(INDIRECT(ADDRESS(ROW(),COLUMN())),0,-1)/OFFSET(INDIRECT(ADDRESS(ROW(),COLUMN())),0,-16)*100-100)</f>
        <v>40.6858838837722</v>
      </c>
      <c r="T7" s="0" t="n">
        <v>3</v>
      </c>
      <c r="U7" s="0" t="n">
        <f aca="true">ABS($A$2*OFFSET(INDIRECT(ADDRESS(ROW(),COLUMN())),0,-1)/OFFSET(INDIRECT(ADDRESS(ROW(),COLUMN())),0,-18)*100-100)</f>
        <v>87.5862068965517</v>
      </c>
      <c r="V7" s="0" t="n">
        <v>3</v>
      </c>
      <c r="W7" s="0" t="n">
        <f aca="true">ABS($A$2*OFFSET(INDIRECT(ADDRESS(ROW(),COLUMN())),0,-1)/OFFSET(INDIRECT(ADDRESS(ROW(),COLUMN())),0,-20)*100-100)</f>
        <v>87.5862068965517</v>
      </c>
      <c r="X7" s="0" t="n">
        <v>11.0509300231934</v>
      </c>
      <c r="Y7" s="0" t="n">
        <f aca="true">ABS($A$2*OFFSET(INDIRECT(ADDRESS(ROW(),COLUMN())),0,-1)/OFFSET(INDIRECT(ADDRESS(ROW(),COLUMN())),0,-22)*100-100)</f>
        <v>54.2720136971309</v>
      </c>
      <c r="Z7" s="0" t="n">
        <v>10</v>
      </c>
      <c r="AA7" s="0" t="n">
        <f aca="true">ABS($A$2*OFFSET(INDIRECT(ADDRESS(ROW(),COLUMN())),0,-1)/OFFSET(INDIRECT(ADDRESS(ROW(),COLUMN())),0,-24)*100-100)</f>
        <v>58.6206896551724</v>
      </c>
      <c r="AB7" s="0" t="n">
        <v>26.156603957914</v>
      </c>
      <c r="AC7" s="0" t="n">
        <f aca="true">ABS($A$2*OFFSET(INDIRECT(ADDRESS(ROW(),COLUMN())),0,-1)/OFFSET(INDIRECT(ADDRESS(ROW(),COLUMN())),0,-26)*100-100)</f>
        <v>8.23422327412682</v>
      </c>
      <c r="AD7" s="0" t="n">
        <v>5.67544467966324</v>
      </c>
      <c r="AE7" s="0" t="n">
        <f aca="true">ABS($A$2*OFFSET(INDIRECT(ADDRESS(ROW(),COLUMN())),0,-1)/OFFSET(INDIRECT(ADDRESS(ROW(),COLUMN())),0,-28)*100-100)</f>
        <v>76.5154013255314</v>
      </c>
      <c r="AF7" s="0" t="n">
        <v>8.86225032806397</v>
      </c>
      <c r="AG7" s="0" t="n">
        <f aca="true">ABS($A$2*OFFSET(INDIRECT(ADDRESS(ROW(),COLUMN())),0,-1)/OFFSET(INDIRECT(ADDRESS(ROW(),COLUMN())),0,-30)*100-100)</f>
        <v>63.3286193321491</v>
      </c>
      <c r="AH7" s="0" t="n">
        <v>14.667971611023</v>
      </c>
      <c r="AI7" s="0" t="n">
        <f aca="true">ABS($A$2*OFFSET(INDIRECT(ADDRESS(ROW(),COLUMN())),0,-1)/OFFSET(INDIRECT(ADDRESS(ROW(),COLUMN())),0,-32)*100-100)</f>
        <v>39.3049450578361</v>
      </c>
    </row>
    <row r="8" customFormat="false" ht="15" hidden="false" customHeight="false" outlineLevel="0" collapsed="false">
      <c r="B8" s="0" t="s">
        <v>59</v>
      </c>
      <c r="C8" s="0" t="s">
        <v>60</v>
      </c>
      <c r="D8" s="0" t="s">
        <v>61</v>
      </c>
      <c r="E8" s="1" t="s">
        <v>62</v>
      </c>
      <c r="F8" s="0" t="n">
        <v>17</v>
      </c>
      <c r="G8" s="0" t="n">
        <f aca="true">ABS($A$2*OFFSET(INDIRECT(ADDRESS(ROW(),COLUMN())),0,-1)/OFFSET(INDIRECT(ADDRESS(ROW(),COLUMN())),0,-4)*100-100)</f>
        <v>36.6459627329193</v>
      </c>
      <c r="H8" s="0" t="n">
        <v>16</v>
      </c>
      <c r="I8" s="0" t="n">
        <f aca="true">ABS($A$2*OFFSET(INDIRECT(ADDRESS(ROW(),COLUMN())),0,-1)/OFFSET(INDIRECT(ADDRESS(ROW(),COLUMN())),0,-6)*100-100)</f>
        <v>40.3726708074534</v>
      </c>
      <c r="J8" s="0" t="n">
        <v>1</v>
      </c>
      <c r="K8" s="0" t="n">
        <f aca="true">ABS($A$2*OFFSET(INDIRECT(ADDRESS(ROW(),COLUMN())),0,-1)/OFFSET(INDIRECT(ADDRESS(ROW(),COLUMN())),0,-8)*100-100)</f>
        <v>96.2732919254658</v>
      </c>
      <c r="L8" s="0" t="n">
        <v>15</v>
      </c>
      <c r="M8" s="0" t="n">
        <f aca="true">ABS($A$2*OFFSET(INDIRECT(ADDRESS(ROW(),COLUMN())),0,-1)/OFFSET(INDIRECT(ADDRESS(ROW(),COLUMN())),0,-10)*100-100)</f>
        <v>44.0993788819876</v>
      </c>
      <c r="N8" s="0" t="n">
        <v>12.7456466783876</v>
      </c>
      <c r="O8" s="0" t="n">
        <f aca="true">ABS($A$2*OFFSET(INDIRECT(ADDRESS(ROW(),COLUMN())),0,-1)/OFFSET(INDIRECT(ADDRESS(ROW(),COLUMN())),0,-12)*100-100)</f>
        <v>52.5006956084934</v>
      </c>
      <c r="P8" s="0" t="n">
        <v>10.3417658916528</v>
      </c>
      <c r="Q8" s="0" t="n">
        <f aca="true">ABS($A$2*OFFSET(INDIRECT(ADDRESS(ROW(),COLUMN())),0,-1)/OFFSET(INDIRECT(ADDRESS(ROW(),COLUMN())),0,-14)*100-100)</f>
        <v>61.4592575466355</v>
      </c>
      <c r="R8" s="0" t="n">
        <v>14.6356229782105</v>
      </c>
      <c r="S8" s="0" t="n">
        <f aca="true">ABS($A$2*OFFSET(INDIRECT(ADDRESS(ROW(),COLUMN())),0,-1)/OFFSET(INDIRECT(ADDRESS(ROW(),COLUMN())),0,-16)*100-100)</f>
        <v>45.4573056712654</v>
      </c>
      <c r="T8" s="0" t="n">
        <v>3</v>
      </c>
      <c r="U8" s="0" t="n">
        <f aca="true">ABS($A$2*OFFSET(INDIRECT(ADDRESS(ROW(),COLUMN())),0,-1)/OFFSET(INDIRECT(ADDRESS(ROW(),COLUMN())),0,-18)*100-100)</f>
        <v>88.8198757763975</v>
      </c>
      <c r="V8" s="0" t="n">
        <v>3</v>
      </c>
      <c r="W8" s="0" t="n">
        <f aca="true">ABS($A$2*OFFSET(INDIRECT(ADDRESS(ROW(),COLUMN())),0,-1)/OFFSET(INDIRECT(ADDRESS(ROW(),COLUMN())),0,-20)*100-100)</f>
        <v>88.8198757763975</v>
      </c>
      <c r="X8" s="0" t="n">
        <v>11.2470235824585</v>
      </c>
      <c r="Y8" s="0" t="n">
        <f aca="true">ABS($A$2*OFFSET(INDIRECT(ADDRESS(ROW(),COLUMN())),0,-1)/OFFSET(INDIRECT(ADDRESS(ROW(),COLUMN())),0,-22)*100-100)</f>
        <v>58.0856264007758</v>
      </c>
      <c r="Z8" s="0" t="n">
        <v>11</v>
      </c>
      <c r="AA8" s="0" t="n">
        <f aca="true">ABS($A$2*OFFSET(INDIRECT(ADDRESS(ROW(),COLUMN())),0,-1)/OFFSET(INDIRECT(ADDRESS(ROW(),COLUMN())),0,-24)*100-100)</f>
        <v>59.0062111801242</v>
      </c>
      <c r="AB8" s="0" t="n">
        <v>28.0216981903076</v>
      </c>
      <c r="AC8" s="0" t="n">
        <f aca="true">ABS($A$2*OFFSET(INDIRECT(ADDRESS(ROW(),COLUMN())),0,-1)/OFFSET(INDIRECT(ADDRESS(ROW(),COLUMN())),0,-26)*100-100)</f>
        <v>4.42868890797863</v>
      </c>
      <c r="AD8" s="0" t="n">
        <v>5.88457831508936</v>
      </c>
      <c r="AE8" s="0" t="n">
        <f aca="true">ABS($A$2*OFFSET(INDIRECT(ADDRESS(ROW(),COLUMN())),0,-1)/OFFSET(INDIRECT(ADDRESS(ROW(),COLUMN())),0,-28)*100-100)</f>
        <v>78.0698944779279</v>
      </c>
      <c r="AF8" s="0" t="n">
        <v>8.67954444885254</v>
      </c>
      <c r="AG8" s="0" t="n">
        <f aca="true">ABS($A$2*OFFSET(INDIRECT(ADDRESS(ROW(),COLUMN())),0,-1)/OFFSET(INDIRECT(ADDRESS(ROW(),COLUMN())),0,-30)*100-100)</f>
        <v>67.6538716191831</v>
      </c>
      <c r="AH8" s="0" t="n">
        <v>14.6338329315185</v>
      </c>
      <c r="AI8" s="0" t="n">
        <f aca="true">ABS($A$2*OFFSET(INDIRECT(ADDRESS(ROW(),COLUMN())),0,-1)/OFFSET(INDIRECT(ADDRESS(ROW(),COLUMN())),0,-32)*100-100)</f>
        <v>45.4639766527259</v>
      </c>
    </row>
    <row r="9" customFormat="false" ht="15" hidden="false" customHeight="false" outlineLevel="0" collapsed="false">
      <c r="B9" s="0" t="s">
        <v>63</v>
      </c>
      <c r="C9" s="0" t="s">
        <v>64</v>
      </c>
      <c r="D9" s="0" t="s">
        <v>65</v>
      </c>
      <c r="E9" s="1" t="s">
        <v>66</v>
      </c>
      <c r="F9" s="0" t="n">
        <v>15</v>
      </c>
      <c r="G9" s="0" t="n">
        <f aca="true">ABS($A$2*OFFSET(INDIRECT(ADDRESS(ROW(),COLUMN())),0,-1)/OFFSET(INDIRECT(ADDRESS(ROW(),COLUMN())),0,-4)*100-100)</f>
        <v>40.9190371991247</v>
      </c>
      <c r="H9" s="0" t="n">
        <v>15</v>
      </c>
      <c r="I9" s="0" t="n">
        <f aca="true">ABS($A$2*OFFSET(INDIRECT(ADDRESS(ROW(),COLUMN())),0,-1)/OFFSET(INDIRECT(ADDRESS(ROW(),COLUMN())),0,-6)*100-100)</f>
        <v>40.9190371991247</v>
      </c>
      <c r="J9" s="0" t="n">
        <v>1</v>
      </c>
      <c r="K9" s="0" t="n">
        <f aca="true">ABS($A$2*OFFSET(INDIRECT(ADDRESS(ROW(),COLUMN())),0,-1)/OFFSET(INDIRECT(ADDRESS(ROW(),COLUMN())),0,-8)*100-100)</f>
        <v>96.0612691466083</v>
      </c>
      <c r="L9" s="0" t="n">
        <v>14</v>
      </c>
      <c r="M9" s="0" t="n">
        <f aca="true">ABS($A$2*OFFSET(INDIRECT(ADDRESS(ROW(),COLUMN())),0,-1)/OFFSET(INDIRECT(ADDRESS(ROW(),COLUMN())),0,-10)*100-100)</f>
        <v>44.8577680525164</v>
      </c>
      <c r="N9" s="0" t="n">
        <v>12.4819502069246</v>
      </c>
      <c r="O9" s="0" t="n">
        <f aca="true">ABS($A$2*OFFSET(INDIRECT(ADDRESS(ROW(),COLUMN())),0,-1)/OFFSET(INDIRECT(ADDRESS(ROW(),COLUMN())),0,-12)*100-100)</f>
        <v>50.8369576094874</v>
      </c>
      <c r="P9" s="0" t="n">
        <v>9.93358267278101</v>
      </c>
      <c r="Q9" s="0" t="n">
        <f aca="true">ABS($A$2*OFFSET(INDIRECT(ADDRESS(ROW(),COLUMN())),0,-1)/OFFSET(INDIRECT(ADDRESS(ROW(),COLUMN())),0,-14)*100-100)</f>
        <v>60.8742914420004</v>
      </c>
      <c r="R9" s="0" t="n">
        <v>14.318021774292</v>
      </c>
      <c r="S9" s="0" t="n">
        <f aca="true">ABS($A$2*OFFSET(INDIRECT(ADDRESS(ROW(),COLUMN())),0,-1)/OFFSET(INDIRECT(ADDRESS(ROW(),COLUMN())),0,-16)*100-100)</f>
        <v>43.6051658780622</v>
      </c>
      <c r="T9" s="0" t="n">
        <v>3</v>
      </c>
      <c r="U9" s="0" t="n">
        <f aca="true">ABS($A$2*OFFSET(INDIRECT(ADDRESS(ROW(),COLUMN())),0,-1)/OFFSET(INDIRECT(ADDRESS(ROW(),COLUMN())),0,-18)*100-100)</f>
        <v>88.1838074398249</v>
      </c>
      <c r="V9" s="0" t="n">
        <v>3</v>
      </c>
      <c r="W9" s="0" t="n">
        <f aca="true">ABS($A$2*OFFSET(INDIRECT(ADDRESS(ROW(),COLUMN())),0,-1)/OFFSET(INDIRECT(ADDRESS(ROW(),COLUMN())),0,-20)*100-100)</f>
        <v>88.1838074398249</v>
      </c>
      <c r="X9" s="0" t="n">
        <v>10.6066017150879</v>
      </c>
      <c r="Y9" s="0" t="n">
        <f aca="true">ABS($A$2*OFFSET(INDIRECT(ADDRESS(ROW(),COLUMN())),0,-1)/OFFSET(INDIRECT(ADDRESS(ROW(),COLUMN())),0,-22)*100-100)</f>
        <v>58.2234505751462</v>
      </c>
      <c r="Z9" s="0" t="n">
        <v>10.677797794342</v>
      </c>
      <c r="AA9" s="0" t="n">
        <f aca="true">ABS($A$2*OFFSET(INDIRECT(ADDRESS(ROW(),COLUMN())),0,-1)/OFFSET(INDIRECT(ADDRESS(ROW(),COLUMN())),0,-24)*100-100)</f>
        <v>57.9430283811473</v>
      </c>
      <c r="AB9" s="0" t="n">
        <v>24.925773918594</v>
      </c>
      <c r="AC9" s="0" t="n">
        <f aca="true">ABS($A$2*OFFSET(INDIRECT(ADDRESS(ROW(),COLUMN())),0,-1)/OFFSET(INDIRECT(ADDRESS(ROW(),COLUMN())),0,-26)*100-100)</f>
        <v>1.82408522216807</v>
      </c>
      <c r="AD9" s="0" t="n">
        <v>5.13656672616341</v>
      </c>
      <c r="AE9" s="0" t="n">
        <f aca="true">ABS($A$2*OFFSET(INDIRECT(ADDRESS(ROW(),COLUMN())),0,-1)/OFFSET(INDIRECT(ADDRESS(ROW(),COLUMN())),0,-28)*100-100)</f>
        <v>79.7684461551551</v>
      </c>
      <c r="AF9" s="0" t="n">
        <v>8.55015230178833</v>
      </c>
      <c r="AG9" s="0" t="n">
        <f aca="true">ABS($A$2*OFFSET(INDIRECT(ADDRESS(ROW(),COLUMN())),0,-1)/OFFSET(INDIRECT(ADDRESS(ROW(),COLUMN())),0,-30)*100-100)</f>
        <v>66.3232513277484</v>
      </c>
      <c r="AH9" s="0" t="n">
        <v>14.3019413948059</v>
      </c>
      <c r="AI9" s="0" t="n">
        <f aca="true">ABS($A$2*OFFSET(INDIRECT(ADDRESS(ROW(),COLUMN())),0,-1)/OFFSET(INDIRECT(ADDRESS(ROW(),COLUMN())),0,-32)*100-100)</f>
        <v>43.6685021648783</v>
      </c>
    </row>
    <row r="10" customFormat="false" ht="15" hidden="false" customHeight="false" outlineLevel="0" collapsed="false">
      <c r="B10" s="0" t="s">
        <v>67</v>
      </c>
      <c r="C10" s="0" t="s">
        <v>68</v>
      </c>
      <c r="D10" s="0" t="s">
        <v>53</v>
      </c>
      <c r="E10" s="1" t="s">
        <v>69</v>
      </c>
      <c r="F10" s="0" t="n">
        <v>17</v>
      </c>
      <c r="G10" s="0" t="n">
        <f aca="true">ABS($A$2*OFFSET(INDIRECT(ADDRESS(ROW(),COLUMN())),0,-1)/OFFSET(INDIRECT(ADDRESS(ROW(),COLUMN())),0,-4)*100-100)</f>
        <v>43.5424354243543</v>
      </c>
      <c r="H10" s="0" t="n">
        <v>17</v>
      </c>
      <c r="I10" s="0" t="n">
        <f aca="true">ABS($A$2*OFFSET(INDIRECT(ADDRESS(ROW(),COLUMN())),0,-1)/OFFSET(INDIRECT(ADDRESS(ROW(),COLUMN())),0,-6)*100-100)</f>
        <v>43.5424354243543</v>
      </c>
      <c r="J10" s="0" t="n">
        <v>1</v>
      </c>
      <c r="K10" s="0" t="n">
        <f aca="true">ABS($A$2*OFFSET(INDIRECT(ADDRESS(ROW(),COLUMN())),0,-1)/OFFSET(INDIRECT(ADDRESS(ROW(),COLUMN())),0,-8)*100-100)</f>
        <v>96.6789667896679</v>
      </c>
      <c r="L10" s="0" t="n">
        <v>14</v>
      </c>
      <c r="M10" s="0" t="n">
        <f aca="true">ABS($A$2*OFFSET(INDIRECT(ADDRESS(ROW(),COLUMN())),0,-1)/OFFSET(INDIRECT(ADDRESS(ROW(),COLUMN())),0,-10)*100-100)</f>
        <v>53.5055350553506</v>
      </c>
      <c r="N10" s="0" t="n">
        <v>12.2182536785433</v>
      </c>
      <c r="O10" s="0" t="n">
        <f aca="true">ABS($A$2*OFFSET(INDIRECT(ADDRESS(ROW(),COLUMN())),0,-1)/OFFSET(INDIRECT(ADDRESS(ROW(),COLUMN())),0,-12)*100-100)</f>
        <v>59.4227737612952</v>
      </c>
      <c r="P10" s="0" t="n">
        <v>10.2800234539138</v>
      </c>
      <c r="Q10" s="0" t="n">
        <f aca="true">ABS($A$2*OFFSET(INDIRECT(ADDRESS(ROW(),COLUMN())),0,-1)/OFFSET(INDIRECT(ADDRESS(ROW(),COLUMN())),0,-14)*100-100)</f>
        <v>65.8597007065592</v>
      </c>
      <c r="R10" s="0" t="n">
        <v>14.318021774292</v>
      </c>
      <c r="S10" s="0" t="n">
        <f aca="true">ABS($A$2*OFFSET(INDIRECT(ADDRESS(ROW(),COLUMN())),0,-1)/OFFSET(INDIRECT(ADDRESS(ROW(),COLUMN())),0,-16)*100-100)</f>
        <v>52.4493741813181</v>
      </c>
      <c r="T10" s="0" t="n">
        <v>3</v>
      </c>
      <c r="U10" s="0" t="n">
        <f aca="true">ABS($A$2*OFFSET(INDIRECT(ADDRESS(ROW(),COLUMN())),0,-1)/OFFSET(INDIRECT(ADDRESS(ROW(),COLUMN())),0,-18)*100-100)</f>
        <v>90.0369003690037</v>
      </c>
      <c r="V10" s="0" t="n">
        <v>3</v>
      </c>
      <c r="W10" s="0" t="n">
        <f aca="true">ABS($A$2*OFFSET(INDIRECT(ADDRESS(ROW(),COLUMN())),0,-1)/OFFSET(INDIRECT(ADDRESS(ROW(),COLUMN())),0,-20)*100-100)</f>
        <v>90.0369003690037</v>
      </c>
      <c r="X10" s="0" t="n">
        <v>10.9759092330933</v>
      </c>
      <c r="Y10" s="0" t="n">
        <f aca="true">ABS($A$2*OFFSET(INDIRECT(ADDRESS(ROW(),COLUMN())),0,-1)/OFFSET(INDIRECT(ADDRESS(ROW(),COLUMN())),0,-22)*100-100)</f>
        <v>63.5486409233065</v>
      </c>
      <c r="Z10" s="0" t="n">
        <v>10.4636421203613</v>
      </c>
      <c r="AA10" s="0" t="n">
        <f aca="true">ABS($A$2*OFFSET(INDIRECT(ADDRESS(ROW(),COLUMN())),0,-1)/OFFSET(INDIRECT(ADDRESS(ROW(),COLUMN())),0,-24)*100-100)</f>
        <v>65.2498970172502</v>
      </c>
      <c r="AB10" s="0" t="n">
        <v>28</v>
      </c>
      <c r="AC10" s="0" t="n">
        <f aca="true">ABS($A$2*OFFSET(INDIRECT(ADDRESS(ROW(),COLUMN())),0,-1)/OFFSET(INDIRECT(ADDRESS(ROW(),COLUMN())),0,-26)*100-100)</f>
        <v>7.01107011070111</v>
      </c>
      <c r="AD10" s="0" t="n">
        <v>5.9584054212077</v>
      </c>
      <c r="AE10" s="0" t="n">
        <f aca="true">ABS($A$2*OFFSET(INDIRECT(ADDRESS(ROW(),COLUMN())),0,-1)/OFFSET(INDIRECT(ADDRESS(ROW(),COLUMN())),0,-28)*100-100)</f>
        <v>80.2119377155464</v>
      </c>
      <c r="AF10" s="0" t="n">
        <v>8.74135875701904</v>
      </c>
      <c r="AG10" s="0" t="n">
        <f aca="true">ABS($A$2*OFFSET(INDIRECT(ADDRESS(ROW(),COLUMN())),0,-1)/OFFSET(INDIRECT(ADDRESS(ROW(),COLUMN())),0,-30)*100-100)</f>
        <v>70.9696572645124</v>
      </c>
      <c r="AH10" s="0" t="n">
        <v>14.2655601501465</v>
      </c>
      <c r="AI10" s="0" t="n">
        <f aca="true">ABS($A$2*OFFSET(INDIRECT(ADDRESS(ROW(),COLUMN())),0,-1)/OFFSET(INDIRECT(ADDRESS(ROW(),COLUMN())),0,-32)*100-100)</f>
        <v>52.6236009773733</v>
      </c>
    </row>
    <row r="11" customFormat="false" ht="15" hidden="false" customHeight="false" outlineLevel="0" collapsed="false">
      <c r="B11" s="0" t="s">
        <v>70</v>
      </c>
      <c r="C11" s="0" t="s">
        <v>71</v>
      </c>
      <c r="D11" s="0" t="s">
        <v>72</v>
      </c>
      <c r="E11" s="1" t="s">
        <v>73</v>
      </c>
      <c r="F11" s="0" t="n">
        <v>18</v>
      </c>
      <c r="G11" s="0" t="n">
        <f aca="true">ABS($A$2*OFFSET(INDIRECT(ADDRESS(ROW(),COLUMN())),0,-1)/OFFSET(INDIRECT(ADDRESS(ROW(),COLUMN())),0,-4)*100-100)</f>
        <v>10.2493074792244</v>
      </c>
      <c r="H11" s="0" t="n">
        <v>18</v>
      </c>
      <c r="I11" s="0" t="n">
        <f aca="true">ABS($A$2*OFFSET(INDIRECT(ADDRESS(ROW(),COLUMN())),0,-1)/OFFSET(INDIRECT(ADDRESS(ROW(),COLUMN())),0,-6)*100-100)</f>
        <v>10.2493074792244</v>
      </c>
      <c r="J11" s="0" t="n">
        <v>1</v>
      </c>
      <c r="K11" s="0" t="n">
        <f aca="true">ABS($A$2*OFFSET(INDIRECT(ADDRESS(ROW(),COLUMN())),0,-1)/OFFSET(INDIRECT(ADDRESS(ROW(),COLUMN())),0,-8)*100-100)</f>
        <v>95.0138504155125</v>
      </c>
      <c r="L11" s="0" t="n">
        <v>16</v>
      </c>
      <c r="M11" s="0" t="n">
        <f aca="true">ABS($A$2*OFFSET(INDIRECT(ADDRESS(ROW(),COLUMN())),0,-1)/OFFSET(INDIRECT(ADDRESS(ROW(),COLUMN())),0,-10)*100-100)</f>
        <v>20.2216066481994</v>
      </c>
      <c r="N11" s="0" t="n">
        <v>14.2053478451159</v>
      </c>
      <c r="O11" s="0" t="n">
        <f aca="true">ABS($A$2*OFFSET(INDIRECT(ADDRESS(ROW(),COLUMN())),0,-1)/OFFSET(INDIRECT(ADDRESS(ROW(),COLUMN())),0,-12)*100-100)</f>
        <v>29.1700107445743</v>
      </c>
      <c r="P11" s="0" t="n">
        <v>11.4517978111614</v>
      </c>
      <c r="Q11" s="0" t="n">
        <f aca="true">ABS($A$2*OFFSET(INDIRECT(ADDRESS(ROW(),COLUMN())),0,-1)/OFFSET(INDIRECT(ADDRESS(ROW(),COLUMN())),0,-14)*100-100)</f>
        <v>42.8996231022422</v>
      </c>
      <c r="R11" s="0" t="n">
        <v>16.2790203094482</v>
      </c>
      <c r="S11" s="0" t="n">
        <f aca="true">ABS($A$2*OFFSET(INDIRECT(ADDRESS(ROW(),COLUMN())),0,-1)/OFFSET(INDIRECT(ADDRESS(ROW(),COLUMN())),0,-16)*100-100)</f>
        <v>18.8303696481805</v>
      </c>
      <c r="T11" s="0" t="n">
        <v>3</v>
      </c>
      <c r="U11" s="0" t="n">
        <f aca="true">ABS($A$2*OFFSET(INDIRECT(ADDRESS(ROW(),COLUMN())),0,-1)/OFFSET(INDIRECT(ADDRESS(ROW(),COLUMN())),0,-18)*100-100)</f>
        <v>85.0415512465374</v>
      </c>
      <c r="V11" s="0" t="n">
        <v>3</v>
      </c>
      <c r="W11" s="0" t="n">
        <f aca="true">ABS($A$2*OFFSET(INDIRECT(ADDRESS(ROW(),COLUMN())),0,-1)/OFFSET(INDIRECT(ADDRESS(ROW(),COLUMN())),0,-20)*100-100)</f>
        <v>85.0415512465374</v>
      </c>
      <c r="X11" s="0" t="n">
        <v>12.0208148956299</v>
      </c>
      <c r="Y11" s="0" t="n">
        <f aca="true">ABS($A$2*OFFSET(INDIRECT(ADDRESS(ROW(),COLUMN())),0,-1)/OFFSET(INDIRECT(ADDRESS(ROW(),COLUMN())),0,-22)*100-100)</f>
        <v>40.0624188029535</v>
      </c>
      <c r="Z11" s="0" t="n">
        <v>12.0132489204407</v>
      </c>
      <c r="AA11" s="0" t="n">
        <f aca="true">ABS($A$2*OFFSET(INDIRECT(ADDRESS(ROW(),COLUMN())),0,-1)/OFFSET(INDIRECT(ADDRESS(ROW(),COLUMN())),0,-24)*100-100)</f>
        <v>40.1001438869994</v>
      </c>
      <c r="AB11" s="0" t="n">
        <v>29.5594890462485</v>
      </c>
      <c r="AC11" s="0" t="n">
        <f aca="true">ABS($A$2*OFFSET(INDIRECT(ADDRESS(ROW(),COLUMN())),0,-1)/OFFSET(INDIRECT(ADDRESS(ROW(),COLUMN())),0,-26)*100-100)</f>
        <v>47.3880340256159</v>
      </c>
      <c r="AD11" s="0" t="n">
        <v>6.35929524784221</v>
      </c>
      <c r="AE11" s="0" t="n">
        <f aca="true">ABS($A$2*OFFSET(INDIRECT(ADDRESS(ROW(),COLUMN())),0,-1)/OFFSET(INDIRECT(ADDRESS(ROW(),COLUMN())),0,-28)*100-100)</f>
        <v>68.291602642338</v>
      </c>
      <c r="AF11" s="0" t="n">
        <v>9.81367778778076</v>
      </c>
      <c r="AG11" s="0" t="n">
        <f aca="true">ABS($A$2*OFFSET(INDIRECT(ADDRESS(ROW(),COLUMN())),0,-1)/OFFSET(INDIRECT(ADDRESS(ROW(),COLUMN())),0,-30)*100-100)</f>
        <v>51.0675345761624</v>
      </c>
      <c r="AH11" s="0" t="n">
        <v>16.4860191345215</v>
      </c>
      <c r="AI11" s="0" t="n">
        <f aca="true">ABS($A$2*OFFSET(INDIRECT(ADDRESS(ROW(),COLUMN())),0,-1)/OFFSET(INDIRECT(ADDRESS(ROW(),COLUMN())),0,-32)*100-100)</f>
        <v>17.7982425425522</v>
      </c>
    </row>
    <row r="12" customFormat="false" ht="15" hidden="false" customHeight="false" outlineLevel="0" collapsed="false">
      <c r="B12" s="0" t="s">
        <v>74</v>
      </c>
      <c r="C12" s="0" t="s">
        <v>75</v>
      </c>
      <c r="D12" s="0" t="s">
        <v>76</v>
      </c>
      <c r="E12" s="1" t="s">
        <v>77</v>
      </c>
      <c r="F12" s="0" t="n">
        <v>17</v>
      </c>
      <c r="G12" s="0" t="n">
        <f aca="true">ABS($A$2*OFFSET(INDIRECT(ADDRESS(ROW(),COLUMN())),0,-1)/OFFSET(INDIRECT(ADDRESS(ROW(),COLUMN())),0,-4)*100-100)</f>
        <v>43.0167597765363</v>
      </c>
      <c r="H12" s="0" t="n">
        <v>16</v>
      </c>
      <c r="I12" s="0" t="n">
        <f aca="true">ABS($A$2*OFFSET(INDIRECT(ADDRESS(ROW(),COLUMN())),0,-1)/OFFSET(INDIRECT(ADDRESS(ROW(),COLUMN())),0,-6)*100-100)</f>
        <v>46.3687150837989</v>
      </c>
      <c r="J12" s="0" t="n">
        <v>1</v>
      </c>
      <c r="K12" s="0" t="n">
        <f aca="true">ABS($A$2*OFFSET(INDIRECT(ADDRESS(ROW(),COLUMN())),0,-1)/OFFSET(INDIRECT(ADDRESS(ROW(),COLUMN())),0,-8)*100-100)</f>
        <v>96.6480446927374</v>
      </c>
      <c r="L12" s="0" t="n">
        <v>15</v>
      </c>
      <c r="M12" s="0" t="n">
        <f aca="true">ABS($A$2*OFFSET(INDIRECT(ADDRESS(ROW(),COLUMN())),0,-1)/OFFSET(INDIRECT(ADDRESS(ROW(),COLUMN())),0,-10)*100-100)</f>
        <v>49.7206703910615</v>
      </c>
      <c r="N12" s="0" t="n">
        <v>12.932108357299</v>
      </c>
      <c r="O12" s="0" t="n">
        <f aca="true">ABS($A$2*OFFSET(INDIRECT(ADDRESS(ROW(),COLUMN())),0,-1)/OFFSET(INDIRECT(ADDRESS(ROW(),COLUMN())),0,-12)*100-100)</f>
        <v>56.6521507576569</v>
      </c>
      <c r="P12" s="0" t="n">
        <v>10.3417658916528</v>
      </c>
      <c r="Q12" s="0" t="n">
        <f aca="true">ABS($A$2*OFFSET(INDIRECT(ADDRESS(ROW(),COLUMN())),0,-1)/OFFSET(INDIRECT(ADDRESS(ROW(),COLUMN())),0,-14)*100-100)</f>
        <v>65.3348629330073</v>
      </c>
      <c r="R12" s="0" t="n">
        <v>15.1329460144043</v>
      </c>
      <c r="S12" s="0" t="n">
        <f aca="true">ABS($A$2*OFFSET(INDIRECT(ADDRESS(ROW(),COLUMN())),0,-1)/OFFSET(INDIRECT(ADDRESS(ROW(),COLUMN())),0,-16)*100-100)</f>
        <v>49.2750412924996</v>
      </c>
      <c r="T12" s="0" t="n">
        <v>3</v>
      </c>
      <c r="U12" s="0" t="n">
        <f aca="true">ABS($A$2*OFFSET(INDIRECT(ADDRESS(ROW(),COLUMN())),0,-1)/OFFSET(INDIRECT(ADDRESS(ROW(),COLUMN())),0,-18)*100-100)</f>
        <v>89.9441340782123</v>
      </c>
      <c r="V12" s="0" t="n">
        <v>3</v>
      </c>
      <c r="W12" s="0" t="n">
        <f aca="true">ABS($A$2*OFFSET(INDIRECT(ADDRESS(ROW(),COLUMN())),0,-1)/OFFSET(INDIRECT(ADDRESS(ROW(),COLUMN())),0,-20)*100-100)</f>
        <v>89.9441340782123</v>
      </c>
      <c r="X12" s="0" t="n">
        <v>11.0390911102295</v>
      </c>
      <c r="Y12" s="0" t="n">
        <f aca="true">ABS($A$2*OFFSET(INDIRECT(ADDRESS(ROW(),COLUMN())),0,-1)/OFFSET(INDIRECT(ADDRESS(ROW(),COLUMN())),0,-22)*100-100)</f>
        <v>62.9974599657112</v>
      </c>
      <c r="Z12" s="0" t="n">
        <v>11</v>
      </c>
      <c r="AA12" s="0" t="n">
        <f aca="true">ABS($A$2*OFFSET(INDIRECT(ADDRESS(ROW(),COLUMN())),0,-1)/OFFSET(INDIRECT(ADDRESS(ROW(),COLUMN())),0,-24)*100-100)</f>
        <v>63.1284916201117</v>
      </c>
      <c r="AB12" s="0" t="n">
        <v>28.2249721603218</v>
      </c>
      <c r="AC12" s="0" t="n">
        <f aca="true">ABS($A$2*OFFSET(INDIRECT(ADDRESS(ROW(),COLUMN())),0,-1)/OFFSET(INDIRECT(ADDRESS(ROW(),COLUMN())),0,-26)*100-100)</f>
        <v>5.39115476987095</v>
      </c>
      <c r="AD12" s="0" t="n">
        <v>5.80909404172708</v>
      </c>
      <c r="AE12" s="0" t="n">
        <f aca="true">ABS($A$2*OFFSET(INDIRECT(ADDRESS(ROW(),COLUMN())),0,-1)/OFFSET(INDIRECT(ADDRESS(ROW(),COLUMN())),0,-28)*100-100)</f>
        <v>80.5281763964456</v>
      </c>
      <c r="AF12" s="0" t="n">
        <v>9.01347541809082</v>
      </c>
      <c r="AG12" s="0" t="n">
        <f aca="true">ABS($A$2*OFFSET(INDIRECT(ADDRESS(ROW(),COLUMN())),0,-1)/OFFSET(INDIRECT(ADDRESS(ROW(),COLUMN())),0,-30)*100-100)</f>
        <v>69.7872332354498</v>
      </c>
      <c r="AH12" s="0" t="n">
        <v>14.8850412368774</v>
      </c>
      <c r="AI12" s="0" t="n">
        <f aca="true">ABS($A$2*OFFSET(INDIRECT(ADDRESS(ROW(),COLUMN())),0,-1)/OFFSET(INDIRECT(ADDRESS(ROW(),COLUMN())),0,-32)*100-100)</f>
        <v>50.1060070272265</v>
      </c>
    </row>
    <row r="13" customFormat="false" ht="15" hidden="false" customHeight="false" outlineLevel="0" collapsed="false">
      <c r="B13" s="0" t="s">
        <v>78</v>
      </c>
      <c r="C13" s="0" t="s">
        <v>79</v>
      </c>
      <c r="D13" s="0" t="s">
        <v>80</v>
      </c>
      <c r="E13" s="1" t="s">
        <v>81</v>
      </c>
      <c r="F13" s="0" t="n">
        <v>18</v>
      </c>
      <c r="G13" s="0" t="n">
        <f aca="true">ABS($A$2*OFFSET(INDIRECT(ADDRESS(ROW(),COLUMN())),0,-1)/OFFSET(INDIRECT(ADDRESS(ROW(),COLUMN())),0,-4)*100-100)</f>
        <v>38.2857142857143</v>
      </c>
      <c r="H13" s="0" t="n">
        <v>17</v>
      </c>
      <c r="I13" s="0" t="n">
        <f aca="true">ABS($A$2*OFFSET(INDIRECT(ADDRESS(ROW(),COLUMN())),0,-1)/OFFSET(INDIRECT(ADDRESS(ROW(),COLUMN())),0,-6)*100-100)</f>
        <v>41.7142857142857</v>
      </c>
      <c r="J13" s="0" t="n">
        <v>1</v>
      </c>
      <c r="K13" s="0" t="n">
        <f aca="true">ABS($A$2*OFFSET(INDIRECT(ADDRESS(ROW(),COLUMN())),0,-1)/OFFSET(INDIRECT(ADDRESS(ROW(),COLUMN())),0,-8)*100-100)</f>
        <v>96.5714285714286</v>
      </c>
      <c r="L13" s="0" t="n">
        <v>15</v>
      </c>
      <c r="M13" s="0" t="n">
        <f aca="true">ABS($A$2*OFFSET(INDIRECT(ADDRESS(ROW(),COLUMN())),0,-1)/OFFSET(INDIRECT(ADDRESS(ROW(),COLUMN())),0,-10)*100-100)</f>
        <v>48.5714285714286</v>
      </c>
      <c r="N13" s="0" t="n">
        <v>13.3050315633398</v>
      </c>
      <c r="O13" s="0" t="n">
        <f aca="true">ABS($A$2*OFFSET(INDIRECT(ADDRESS(ROW(),COLUMN())),0,-1)/OFFSET(INDIRECT(ADDRESS(ROW(),COLUMN())),0,-12)*100-100)</f>
        <v>54.382748925692</v>
      </c>
      <c r="P13" s="0" t="n">
        <v>10.7344389140063</v>
      </c>
      <c r="Q13" s="0" t="n">
        <f aca="true">ABS($A$2*OFFSET(INDIRECT(ADDRESS(ROW(),COLUMN())),0,-1)/OFFSET(INDIRECT(ADDRESS(ROW(),COLUMN())),0,-14)*100-100)</f>
        <v>63.1962094376928</v>
      </c>
      <c r="R13" s="0" t="n">
        <v>15.1491212844849</v>
      </c>
      <c r="S13" s="0" t="n">
        <f aca="true">ABS($A$2*OFFSET(INDIRECT(ADDRESS(ROW(),COLUMN())),0,-1)/OFFSET(INDIRECT(ADDRESS(ROW(),COLUMN())),0,-16)*100-100)</f>
        <v>48.0601555960519</v>
      </c>
      <c r="T13" s="0" t="n">
        <v>3</v>
      </c>
      <c r="U13" s="0" t="n">
        <f aca="true">ABS($A$2*OFFSET(INDIRECT(ADDRESS(ROW(),COLUMN())),0,-1)/OFFSET(INDIRECT(ADDRESS(ROW(),COLUMN())),0,-18)*100-100)</f>
        <v>89.7142857142857</v>
      </c>
      <c r="V13" s="0" t="n">
        <v>3</v>
      </c>
      <c r="W13" s="0" t="n">
        <f aca="true">ABS($A$2*OFFSET(INDIRECT(ADDRESS(ROW(),COLUMN())),0,-1)/OFFSET(INDIRECT(ADDRESS(ROW(),COLUMN())),0,-20)*100-100)</f>
        <v>89.7142857142857</v>
      </c>
      <c r="X13" s="0" t="n">
        <v>11.5708522796631</v>
      </c>
      <c r="Y13" s="0" t="n">
        <f aca="true">ABS($A$2*OFFSET(INDIRECT(ADDRESS(ROW(),COLUMN())),0,-1)/OFFSET(INDIRECT(ADDRESS(ROW(),COLUMN())),0,-22)*100-100)</f>
        <v>60.3285064697266</v>
      </c>
      <c r="Z13" s="0" t="n">
        <v>11.3137073516846</v>
      </c>
      <c r="AA13" s="0" t="n">
        <f aca="true">ABS($A$2*OFFSET(INDIRECT(ADDRESS(ROW(),COLUMN())),0,-1)/OFFSET(INDIRECT(ADDRESS(ROW(),COLUMN())),0,-24)*100-100)</f>
        <v>61.2101462227958</v>
      </c>
      <c r="AB13" s="0" t="n">
        <v>29.13552872566</v>
      </c>
      <c r="AC13" s="0" t="n">
        <f aca="true">ABS($A$2*OFFSET(INDIRECT(ADDRESS(ROW(),COLUMN())),0,-1)/OFFSET(INDIRECT(ADDRESS(ROW(),COLUMN())),0,-26)*100-100)</f>
        <v>0.10675865487984</v>
      </c>
      <c r="AD13" s="0" t="n">
        <v>6.16760302580867</v>
      </c>
      <c r="AE13" s="0" t="n">
        <f aca="true">ABS($A$2*OFFSET(INDIRECT(ADDRESS(ROW(),COLUMN())),0,-1)/OFFSET(INDIRECT(ADDRESS(ROW(),COLUMN())),0,-28)*100-100)</f>
        <v>78.8539324829417</v>
      </c>
      <c r="AF13" s="0" t="n">
        <v>9.24166393280029</v>
      </c>
      <c r="AG13" s="0" t="n">
        <f aca="true">ABS($A$2*OFFSET(INDIRECT(ADDRESS(ROW(),COLUMN())),0,-1)/OFFSET(INDIRECT(ADDRESS(ROW(),COLUMN())),0,-30)*100-100)</f>
        <v>68.3142950875419</v>
      </c>
      <c r="AH13" s="0" t="n">
        <v>15.2031469345093</v>
      </c>
      <c r="AI13" s="0" t="n">
        <f aca="true">ABS($A$2*OFFSET(INDIRECT(ADDRESS(ROW(),COLUMN())),0,-1)/OFFSET(INDIRECT(ADDRESS(ROW(),COLUMN())),0,-32)*100-100)</f>
        <v>47.8749247959682</v>
      </c>
    </row>
    <row r="14" customFormat="false" ht="15" hidden="false" customHeight="false" outlineLevel="0" collapsed="false">
      <c r="B14" s="0" t="s">
        <v>82</v>
      </c>
      <c r="C14" s="0" t="s">
        <v>83</v>
      </c>
      <c r="D14" s="0" t="s">
        <v>84</v>
      </c>
      <c r="E14" s="2" t="s">
        <v>85</v>
      </c>
      <c r="F14" s="0" t="n">
        <v>15</v>
      </c>
      <c r="G14" s="0" t="n">
        <f aca="true">ABS($A$2*OFFSET(INDIRECT(ADDRESS(ROW(),COLUMN())),0,-1)/OFFSET(INDIRECT(ADDRESS(ROW(),COLUMN())),0,-4)*100-100)</f>
        <v>30.5912596401028</v>
      </c>
      <c r="H14" s="0" t="n">
        <v>14</v>
      </c>
      <c r="I14" s="0" t="n">
        <f aca="true">ABS($A$2*OFFSET(INDIRECT(ADDRESS(ROW(),COLUMN())),0,-1)/OFFSET(INDIRECT(ADDRESS(ROW(),COLUMN())),0,-6)*100-100)</f>
        <v>35.2185089974293</v>
      </c>
      <c r="J14" s="0" t="n">
        <v>1</v>
      </c>
      <c r="K14" s="0" t="n">
        <f aca="true">ABS($A$2*OFFSET(INDIRECT(ADDRESS(ROW(),COLUMN())),0,-1)/OFFSET(INDIRECT(ADDRESS(ROW(),COLUMN())),0,-8)*100-100)</f>
        <v>95.3727506426735</v>
      </c>
      <c r="L14" s="0" t="n">
        <v>13</v>
      </c>
      <c r="M14" s="0" t="n">
        <f aca="true">ABS($A$2*OFFSET(INDIRECT(ADDRESS(ROW(),COLUMN())),0,-1)/OFFSET(INDIRECT(ADDRESS(ROW(),COLUMN())),0,-10)*100-100)</f>
        <v>39.8457583547558</v>
      </c>
      <c r="N14" s="0" t="n">
        <v>11.6202512834788</v>
      </c>
      <c r="O14" s="0" t="n">
        <f aca="true">ABS($A$2*OFFSET(INDIRECT(ADDRESS(ROW(),COLUMN())),0,-1)/OFFSET(INDIRECT(ADDRESS(ROW(),COLUMN())),0,-12)*100-100)</f>
        <v>46.2301997165505</v>
      </c>
      <c r="P14" s="0" t="n">
        <v>9.54131162097561</v>
      </c>
      <c r="Q14" s="0" t="n">
        <f aca="true">ABS($A$2*OFFSET(INDIRECT(ADDRESS(ROW(),COLUMN())),0,-1)/OFFSET(INDIRECT(ADDRESS(ROW(),COLUMN())),0,-14)*100-100)</f>
        <v>55.849971933789</v>
      </c>
      <c r="R14" s="0" t="n">
        <v>13.1531467437744</v>
      </c>
      <c r="S14" s="0" t="n">
        <f aca="true">ABS($A$2*OFFSET(INDIRECT(ADDRESS(ROW(),COLUMN())),0,-1)/OFFSET(INDIRECT(ADDRESS(ROW(),COLUMN())),0,-16)*100-100)</f>
        <v>39.137110183049</v>
      </c>
      <c r="T14" s="0" t="n">
        <v>3</v>
      </c>
      <c r="U14" s="0" t="n">
        <f aca="true">ABS($A$2*OFFSET(INDIRECT(ADDRESS(ROW(),COLUMN())),0,-1)/OFFSET(INDIRECT(ADDRESS(ROW(),COLUMN())),0,-18)*100-100)</f>
        <v>86.1182519280206</v>
      </c>
      <c r="V14" s="0" t="n">
        <v>3</v>
      </c>
      <c r="W14" s="0" t="n">
        <f aca="true">ABS($A$2*OFFSET(INDIRECT(ADDRESS(ROW(),COLUMN())),0,-1)/OFFSET(INDIRECT(ADDRESS(ROW(),COLUMN())),0,-20)*100-100)</f>
        <v>86.1182519280206</v>
      </c>
      <c r="X14" s="0" t="n">
        <v>10.6212124824524</v>
      </c>
      <c r="Y14" s="0" t="n">
        <f aca="true">ABS($A$2*OFFSET(INDIRECT(ADDRESS(ROW(),COLUMN())),0,-1)/OFFSET(INDIRECT(ADDRESS(ROW(),COLUMN())),0,-22)*100-100)</f>
        <v>50.8530013665442</v>
      </c>
      <c r="Z14" s="0" t="n">
        <v>9.20932817459106</v>
      </c>
      <c r="AA14" s="0" t="n">
        <f aca="true">ABS($A$2*OFFSET(INDIRECT(ADDRESS(ROW(),COLUMN())),0,-1)/OFFSET(INDIRECT(ADDRESS(ROW(),COLUMN())),0,-24)*100-100)</f>
        <v>57.3861421227149</v>
      </c>
      <c r="AB14" s="0" t="n">
        <v>24.2934948505302</v>
      </c>
      <c r="AC14" s="0" t="n">
        <f aca="true">ABS($A$2*OFFSET(INDIRECT(ADDRESS(ROW(),COLUMN())),0,-1)/OFFSET(INDIRECT(ADDRESS(ROW(),COLUMN())),0,-26)*100-100)</f>
        <v>12.4120584343299</v>
      </c>
      <c r="AD14" s="0" t="n">
        <v>5.34041771525872</v>
      </c>
      <c r="AE14" s="0" t="n">
        <f aca="true">ABS($A$2*OFFSET(INDIRECT(ADDRESS(ROW(),COLUMN())),0,-1)/OFFSET(INDIRECT(ADDRESS(ROW(),COLUMN())),0,-28)*100-100)</f>
        <v>75.2885555592142</v>
      </c>
      <c r="AF14" s="0" t="n">
        <v>8.15688514709473</v>
      </c>
      <c r="AG14" s="0" t="n">
        <f aca="true">ABS($A$2*OFFSET(INDIRECT(ADDRESS(ROW(),COLUMN())),0,-1)/OFFSET(INDIRECT(ADDRESS(ROW(),COLUMN())),0,-30)*100-100)</f>
        <v>62.25605844532</v>
      </c>
      <c r="AH14" s="0" t="n">
        <v>13.3454670906067</v>
      </c>
      <c r="AI14" s="0" t="n">
        <f aca="true">ABS($A$2*OFFSET(INDIRECT(ADDRESS(ROW(),COLUMN())),0,-1)/OFFSET(INDIRECT(ADDRESS(ROW(),COLUMN())),0,-32)*100-100)</f>
        <v>38.2471959817685</v>
      </c>
    </row>
    <row r="15" customFormat="false" ht="15" hidden="false" customHeight="false" outlineLevel="0" collapsed="false">
      <c r="B15" s="0" t="s">
        <v>86</v>
      </c>
      <c r="C15" s="0" t="s">
        <v>72</v>
      </c>
      <c r="D15" s="0" t="s">
        <v>87</v>
      </c>
      <c r="E15" s="2" t="s">
        <v>88</v>
      </c>
      <c r="F15" s="0" t="n">
        <v>16</v>
      </c>
      <c r="G15" s="0" t="n">
        <f aca="true">ABS($A$2*OFFSET(INDIRECT(ADDRESS(ROW(),COLUMN())),0,-1)/OFFSET(INDIRECT(ADDRESS(ROW(),COLUMN())),0,-4)*100-100)</f>
        <v>32.7102803738318</v>
      </c>
      <c r="H15" s="0" t="n">
        <v>16</v>
      </c>
      <c r="I15" s="0" t="n">
        <f aca="true">ABS($A$2*OFFSET(INDIRECT(ADDRESS(ROW(),COLUMN())),0,-1)/OFFSET(INDIRECT(ADDRESS(ROW(),COLUMN())),0,-6)*100-100)</f>
        <v>32.7102803738318</v>
      </c>
      <c r="J15" s="0" t="n">
        <v>1</v>
      </c>
      <c r="K15" s="0" t="n">
        <f aca="true">ABS($A$2*OFFSET(INDIRECT(ADDRESS(ROW(),COLUMN())),0,-1)/OFFSET(INDIRECT(ADDRESS(ROW(),COLUMN())),0,-8)*100-100)</f>
        <v>95.7943925233645</v>
      </c>
      <c r="L15" s="0" t="n">
        <v>16</v>
      </c>
      <c r="M15" s="0" t="n">
        <f aca="true">ABS($A$2*OFFSET(INDIRECT(ADDRESS(ROW(),COLUMN())),0,-1)/OFFSET(INDIRECT(ADDRESS(ROW(),COLUMN())),0,-10)*100-100)</f>
        <v>32.7102803738318</v>
      </c>
      <c r="N15" s="0" t="n">
        <v>14.4690443545245</v>
      </c>
      <c r="O15" s="0" t="n">
        <f aca="true">ABS($A$2*OFFSET(INDIRECT(ADDRESS(ROW(),COLUMN())),0,-1)/OFFSET(INDIRECT(ADDRESS(ROW(),COLUMN())),0,-12)*100-100)</f>
        <v>39.148878882841</v>
      </c>
      <c r="P15" s="0" t="n">
        <v>11.5899427077773</v>
      </c>
      <c r="Q15" s="0" t="n">
        <f aca="true">ABS($A$2*OFFSET(INDIRECT(ADDRESS(ROW(),COLUMN())),0,-1)/OFFSET(INDIRECT(ADDRESS(ROW(),COLUMN())),0,-14)*100-100)</f>
        <v>51.2572502943946</v>
      </c>
      <c r="R15" s="0" t="n">
        <v>16.4009799957275</v>
      </c>
      <c r="S15" s="0" t="n">
        <f aca="true">ABS($A$2*OFFSET(INDIRECT(ADDRESS(ROW(),COLUMN())),0,-1)/OFFSET(INDIRECT(ADDRESS(ROW(),COLUMN())),0,-16)*100-100)</f>
        <v>31.0239159058188</v>
      </c>
      <c r="T15" s="0" t="n">
        <v>3</v>
      </c>
      <c r="U15" s="0" t="n">
        <f aca="true">ABS($A$2*OFFSET(INDIRECT(ADDRESS(ROW(),COLUMN())),0,-1)/OFFSET(INDIRECT(ADDRESS(ROW(),COLUMN())),0,-18)*100-100)</f>
        <v>87.3831775700935</v>
      </c>
      <c r="V15" s="0" t="n">
        <v>3</v>
      </c>
      <c r="W15" s="0" t="n">
        <f aca="true">ABS($A$2*OFFSET(INDIRECT(ADDRESS(ROW(),COLUMN())),0,-1)/OFFSET(INDIRECT(ADDRESS(ROW(),COLUMN())),0,-20)*100-100)</f>
        <v>87.3831775700935</v>
      </c>
      <c r="X15" s="0" t="n">
        <v>12.8000001907349</v>
      </c>
      <c r="Y15" s="0" t="n">
        <f aca="true">ABS($A$2*OFFSET(INDIRECT(ADDRESS(ROW(),COLUMN())),0,-1)/OFFSET(INDIRECT(ADDRESS(ROW(),COLUMN())),0,-22)*100-100)</f>
        <v>46.1682234969095</v>
      </c>
      <c r="Z15" s="0" t="n">
        <v>12.3693170547485</v>
      </c>
      <c r="AA15" s="0" t="n">
        <f aca="true">ABS($A$2*OFFSET(INDIRECT(ADDRESS(ROW(),COLUMN())),0,-1)/OFFSET(INDIRECT(ADDRESS(ROW(),COLUMN())),0,-24)*100-100)</f>
        <v>47.9795077136744</v>
      </c>
      <c r="AB15" s="0" t="n">
        <v>26.6770782520313</v>
      </c>
      <c r="AC15" s="0" t="n">
        <f aca="true">ABS($A$2*OFFSET(INDIRECT(ADDRESS(ROW(),COLUMN())),0,-1)/OFFSET(INDIRECT(ADDRESS(ROW(),COLUMN())),0,-26)*100-100)</f>
        <v>12.1933197515336</v>
      </c>
      <c r="AD15" s="0" t="n">
        <v>6.05723645748759</v>
      </c>
      <c r="AE15" s="0" t="n">
        <f aca="true">ABS($A$2*OFFSET(INDIRECT(ADDRESS(ROW(),COLUMN())),0,-1)/OFFSET(INDIRECT(ADDRESS(ROW(),COLUMN())),0,-28)*100-100)</f>
        <v>74.525641066641</v>
      </c>
      <c r="AF15" s="0" t="n">
        <v>9.73838996887207</v>
      </c>
      <c r="AG15" s="0" t="n">
        <f aca="true">ABS($A$2*OFFSET(INDIRECT(ADDRESS(ROW(),COLUMN())),0,-1)/OFFSET(INDIRECT(ADDRESS(ROW(),COLUMN())),0,-30)*100-100)</f>
        <v>59.0441543365193</v>
      </c>
      <c r="AH15" s="0" t="n">
        <v>16.4385490417481</v>
      </c>
      <c r="AI15" s="0" t="n">
        <f aca="true">ABS($A$2*OFFSET(INDIRECT(ADDRESS(ROW(),COLUMN())),0,-1)/OFFSET(INDIRECT(ADDRESS(ROW(),COLUMN())),0,-32)*100-100)</f>
        <v>30.8659152449848</v>
      </c>
    </row>
    <row r="16" customFormat="false" ht="15" hidden="false" customHeight="false" outlineLevel="0" collapsed="false">
      <c r="B16" s="0" t="s">
        <v>89</v>
      </c>
      <c r="C16" s="0" t="s">
        <v>90</v>
      </c>
      <c r="D16" s="0" t="s">
        <v>61</v>
      </c>
      <c r="E16" s="1" t="s">
        <v>91</v>
      </c>
      <c r="F16" s="0" t="n">
        <v>18</v>
      </c>
      <c r="G16" s="0" t="n">
        <f aca="true">ABS($A$2*OFFSET(INDIRECT(ADDRESS(ROW(),COLUMN())),0,-1)/OFFSET(INDIRECT(ADDRESS(ROW(),COLUMN())),0,-4)*100-100)</f>
        <v>37.330754352031</v>
      </c>
      <c r="H16" s="0" t="n">
        <v>17</v>
      </c>
      <c r="I16" s="0" t="n">
        <f aca="true">ABS($A$2*OFFSET(INDIRECT(ADDRESS(ROW(),COLUMN())),0,-1)/OFFSET(INDIRECT(ADDRESS(ROW(),COLUMN())),0,-6)*100-100)</f>
        <v>40.8123791102515</v>
      </c>
      <c r="J16" s="0" t="n">
        <v>1</v>
      </c>
      <c r="K16" s="0" t="n">
        <f aca="true">ABS($A$2*OFFSET(INDIRECT(ADDRESS(ROW(),COLUMN())),0,-1)/OFFSET(INDIRECT(ADDRESS(ROW(),COLUMN())),0,-8)*100-100)</f>
        <v>96.5183752417795</v>
      </c>
      <c r="L16" s="0" t="n">
        <v>16</v>
      </c>
      <c r="M16" s="0" t="n">
        <f aca="true">ABS($A$2*OFFSET(INDIRECT(ADDRESS(ROW(),COLUMN())),0,-1)/OFFSET(INDIRECT(ADDRESS(ROW(),COLUMN())),0,-10)*100-100)</f>
        <v>44.294003868472</v>
      </c>
      <c r="N16" s="0" t="n">
        <v>14.2053478640887</v>
      </c>
      <c r="O16" s="0" t="n">
        <f aca="true">ABS($A$2*OFFSET(INDIRECT(ADDRESS(ROW(),COLUMN())),0,-1)/OFFSET(INDIRECT(ADDRESS(ROW(),COLUMN())),0,-12)*100-100)</f>
        <v>50.5423091772541</v>
      </c>
      <c r="P16" s="0" t="n">
        <v>11.1418515342684</v>
      </c>
      <c r="Q16" s="0" t="n">
        <f aca="true">ABS($A$2*OFFSET(INDIRECT(ADDRESS(ROW(),COLUMN())),0,-1)/OFFSET(INDIRECT(ADDRESS(ROW(),COLUMN())),0,-14)*100-100)</f>
        <v>61.2082538458741</v>
      </c>
      <c r="R16" s="0" t="n">
        <v>16.1247158050537</v>
      </c>
      <c r="S16" s="0" t="n">
        <f aca="true">ABS($A$2*OFFSET(INDIRECT(ADDRESS(ROW(),COLUMN())),0,-1)/OFFSET(INDIRECT(ADDRESS(ROW(),COLUMN())),0,-16)*100-100)</f>
        <v>43.8597902338556</v>
      </c>
      <c r="T16" s="0" t="n">
        <v>3</v>
      </c>
      <c r="U16" s="0" t="n">
        <f aca="true">ABS($A$2*OFFSET(INDIRECT(ADDRESS(ROW(),COLUMN())),0,-1)/OFFSET(INDIRECT(ADDRESS(ROW(),COLUMN())),0,-18)*100-100)</f>
        <v>89.5551257253385</v>
      </c>
      <c r="V16" s="0" t="n">
        <v>3</v>
      </c>
      <c r="W16" s="0" t="n">
        <f aca="true">ABS($A$2*OFFSET(INDIRECT(ADDRESS(ROW(),COLUMN())),0,-1)/OFFSET(INDIRECT(ADDRESS(ROW(),COLUMN())),0,-20)*100-100)</f>
        <v>89.5551257253385</v>
      </c>
      <c r="X16" s="0" t="n">
        <v>12</v>
      </c>
      <c r="Y16" s="0" t="n">
        <f aca="true">ABS($A$2*OFFSET(INDIRECT(ADDRESS(ROW(),COLUMN())),0,-1)/OFFSET(INDIRECT(ADDRESS(ROW(),COLUMN())),0,-22)*100-100)</f>
        <v>58.220502901354</v>
      </c>
      <c r="Z16" s="0" t="n">
        <v>11.7004261016846</v>
      </c>
      <c r="AA16" s="0" t="n">
        <f aca="true">ABS($A$2*OFFSET(INDIRECT(ADDRESS(ROW(),COLUMN())),0,-1)/OFFSET(INDIRECT(ADDRESS(ROW(),COLUMN())),0,-24)*100-100)</f>
        <v>59.2635068026456</v>
      </c>
      <c r="AB16" s="0" t="n">
        <v>28.7591422643416</v>
      </c>
      <c r="AC16" s="0" t="n">
        <f aca="true">ABS($A$2*OFFSET(INDIRECT(ADDRESS(ROW(),COLUMN())),0,-1)/OFFSET(INDIRECT(ADDRESS(ROW(),COLUMN())),0,-26)*100-100)</f>
        <v>0.128541732717366</v>
      </c>
      <c r="AD16" s="0" t="n">
        <v>6.25543735346197</v>
      </c>
      <c r="AE16" s="0" t="n">
        <f aca="true">ABS($A$2*OFFSET(INDIRECT(ADDRESS(ROW(),COLUMN())),0,-1)/OFFSET(INDIRECT(ADDRESS(ROW(),COLUMN())),0,-28)*100-100)</f>
        <v>78.2209144366895</v>
      </c>
      <c r="AF16" s="0" t="n">
        <v>9.62890434265137</v>
      </c>
      <c r="AG16" s="0" t="n">
        <f aca="true">ABS($A$2*OFFSET(INDIRECT(ADDRESS(ROW(),COLUMN())),0,-1)/OFFSET(INDIRECT(ADDRESS(ROW(),COLUMN())),0,-30)*100-100)</f>
        <v>66.4757682460881</v>
      </c>
      <c r="AH16" s="0" t="n">
        <v>15.9468240737915</v>
      </c>
      <c r="AI16" s="0" t="n">
        <f aca="true">ABS($A$2*OFFSET(INDIRECT(ADDRESS(ROW(),COLUMN())),0,-1)/OFFSET(INDIRECT(ADDRESS(ROW(),COLUMN())),0,-32)*100-100)</f>
        <v>44.4791424897008</v>
      </c>
    </row>
    <row r="17" customFormat="false" ht="15" hidden="false" customHeight="false" outlineLevel="0" collapsed="false">
      <c r="B17" s="0" t="s">
        <v>92</v>
      </c>
      <c r="C17" s="0" t="s">
        <v>93</v>
      </c>
      <c r="D17" s="0" t="s">
        <v>61</v>
      </c>
      <c r="E17" s="1" t="s">
        <v>94</v>
      </c>
      <c r="F17" s="0" t="n">
        <v>17</v>
      </c>
      <c r="G17" s="0" t="n">
        <f aca="true">ABS($A$2*OFFSET(INDIRECT(ADDRESS(ROW(),COLUMN())),0,-1)/OFFSET(INDIRECT(ADDRESS(ROW(),COLUMN())),0,-4)*100-100)</f>
        <v>42.4812030075188</v>
      </c>
      <c r="H17" s="0" t="n">
        <v>17</v>
      </c>
      <c r="I17" s="0" t="n">
        <f aca="true">ABS($A$2*OFFSET(INDIRECT(ADDRESS(ROW(),COLUMN())),0,-1)/OFFSET(INDIRECT(ADDRESS(ROW(),COLUMN())),0,-6)*100-100)</f>
        <v>42.4812030075188</v>
      </c>
      <c r="J17" s="0" t="n">
        <v>1</v>
      </c>
      <c r="K17" s="0" t="n">
        <f aca="true">ABS($A$2*OFFSET(INDIRECT(ADDRESS(ROW(),COLUMN())),0,-1)/OFFSET(INDIRECT(ADDRESS(ROW(),COLUMN())),0,-8)*100-100)</f>
        <v>96.6165413533835</v>
      </c>
      <c r="L17" s="0" t="n">
        <v>15</v>
      </c>
      <c r="M17" s="0" t="n">
        <f aca="true">ABS($A$2*OFFSET(INDIRECT(ADDRESS(ROW(),COLUMN())),0,-1)/OFFSET(INDIRECT(ADDRESS(ROW(),COLUMN())),0,-10)*100-100)</f>
        <v>49.2481203007519</v>
      </c>
      <c r="N17" s="0" t="n">
        <v>13.491493185333</v>
      </c>
      <c r="O17" s="0" t="n">
        <f aca="true">ABS($A$2*OFFSET(INDIRECT(ADDRESS(ROW(),COLUMN())),0,-1)/OFFSET(INDIRECT(ADDRESS(ROW(),COLUMN())),0,-12)*100-100)</f>
        <v>54.3520907263169</v>
      </c>
      <c r="P17" s="0" t="n">
        <v>10.7640512155461</v>
      </c>
      <c r="Q17" s="0" t="n">
        <f aca="true">ABS($A$2*OFFSET(INDIRECT(ADDRESS(ROW(),COLUMN())),0,-1)/OFFSET(INDIRECT(ADDRESS(ROW(),COLUMN())),0,-14)*100-100)</f>
        <v>63.5802778421372</v>
      </c>
      <c r="R17" s="0" t="n">
        <v>15.2972583770752</v>
      </c>
      <c r="S17" s="0" t="n">
        <f aca="true">ABS($A$2*OFFSET(INDIRECT(ADDRESS(ROW(),COLUMN())),0,-1)/OFFSET(INDIRECT(ADDRESS(ROW(),COLUMN())),0,-16)*100-100)</f>
        <v>48.2423588745576</v>
      </c>
      <c r="T17" s="0" t="n">
        <v>3</v>
      </c>
      <c r="U17" s="0" t="n">
        <f aca="true">ABS($A$2*OFFSET(INDIRECT(ADDRESS(ROW(),COLUMN())),0,-1)/OFFSET(INDIRECT(ADDRESS(ROW(),COLUMN())),0,-18)*100-100)</f>
        <v>89.8496240601504</v>
      </c>
      <c r="V17" s="0" t="n">
        <v>3</v>
      </c>
      <c r="W17" s="0" t="n">
        <f aca="true">ABS($A$2*OFFSET(INDIRECT(ADDRESS(ROW(),COLUMN())),0,-1)/OFFSET(INDIRECT(ADDRESS(ROW(),COLUMN())),0,-20)*100-100)</f>
        <v>89.8496240601504</v>
      </c>
      <c r="X17" s="0" t="n">
        <v>11.192084312439</v>
      </c>
      <c r="Y17" s="0" t="n">
        <f aca="true">ABS($A$2*OFFSET(INDIRECT(ADDRESS(ROW(),COLUMN())),0,-1)/OFFSET(INDIRECT(ADDRESS(ROW(),COLUMN())),0,-22)*100-100)</f>
        <v>62.1320455594171</v>
      </c>
      <c r="Z17" s="0" t="n">
        <v>11.3137073516846</v>
      </c>
      <c r="AA17" s="0" t="n">
        <f aca="true">ABS($A$2*OFFSET(INDIRECT(ADDRESS(ROW(),COLUMN())),0,-1)/OFFSET(INDIRECT(ADDRESS(ROW(),COLUMN())),0,-24)*100-100)</f>
        <v>61.7205390356537</v>
      </c>
      <c r="AB17" s="0" t="n">
        <v>28.3440804327886</v>
      </c>
      <c r="AC17" s="0" t="n">
        <f aca="true">ABS($A$2*OFFSET(INDIRECT(ADDRESS(ROW(),COLUMN())),0,-1)/OFFSET(INDIRECT(ADDRESS(ROW(),COLUMN())),0,-26)*100-100)</f>
        <v>4.09897597928669</v>
      </c>
      <c r="AD17" s="0" t="n">
        <v>6.12549213361245</v>
      </c>
      <c r="AE17" s="0" t="n">
        <f aca="true">ABS($A$2*OFFSET(INDIRECT(ADDRESS(ROW(),COLUMN())),0,-1)/OFFSET(INDIRECT(ADDRESS(ROW(),COLUMN())),0,-28)*100-100)</f>
        <v>79.2746506757473</v>
      </c>
      <c r="AF17" s="0" t="n">
        <v>9.19243431091309</v>
      </c>
      <c r="AG17" s="0" t="n">
        <f aca="true">ABS($A$2*OFFSET(INDIRECT(ADDRESS(ROW(),COLUMN())),0,-1)/OFFSET(INDIRECT(ADDRESS(ROW(),COLUMN())),0,-30)*100-100)</f>
        <v>68.8977786472865</v>
      </c>
      <c r="AH17" s="0" t="n">
        <v>15.2204122543335</v>
      </c>
      <c r="AI17" s="0" t="n">
        <f aca="true">ABS($A$2*OFFSET(INDIRECT(ADDRESS(ROW(),COLUMN())),0,-1)/OFFSET(INDIRECT(ADDRESS(ROW(),COLUMN())),0,-32)*100-100)</f>
        <v>48.502364553007</v>
      </c>
    </row>
    <row r="18" customFormat="false" ht="15" hidden="false" customHeight="false" outlineLevel="0" collapsed="false">
      <c r="B18" s="0" t="s">
        <v>95</v>
      </c>
      <c r="C18" s="0" t="s">
        <v>96</v>
      </c>
      <c r="D18" s="0" t="s">
        <v>76</v>
      </c>
      <c r="E18" s="1" t="s">
        <v>97</v>
      </c>
      <c r="F18" s="0" t="n">
        <v>17</v>
      </c>
      <c r="G18" s="0" t="n">
        <f aca="true">ABS($A$2*OFFSET(INDIRECT(ADDRESS(ROW(),COLUMN())),0,-1)/OFFSET(INDIRECT(ADDRESS(ROW(),COLUMN())),0,-4)*100-100)</f>
        <v>41.3793103448276</v>
      </c>
      <c r="H18" s="0" t="n">
        <v>17</v>
      </c>
      <c r="I18" s="0" t="n">
        <f aca="true">ABS($A$2*OFFSET(INDIRECT(ADDRESS(ROW(),COLUMN())),0,-1)/OFFSET(INDIRECT(ADDRESS(ROW(),COLUMN())),0,-6)*100-100)</f>
        <v>41.3793103448276</v>
      </c>
      <c r="J18" s="0" t="n">
        <v>1</v>
      </c>
      <c r="K18" s="0" t="n">
        <f aca="true">ABS($A$2*OFFSET(INDIRECT(ADDRESS(ROW(),COLUMN())),0,-1)/OFFSET(INDIRECT(ADDRESS(ROW(),COLUMN())),0,-8)*100-100)</f>
        <v>96.551724137931</v>
      </c>
      <c r="L18" s="0" t="n">
        <v>15</v>
      </c>
      <c r="M18" s="0" t="n">
        <f aca="true">ABS($A$2*OFFSET(INDIRECT(ADDRESS(ROW(),COLUMN())),0,-1)/OFFSET(INDIRECT(ADDRESS(ROW(),COLUMN())),0,-10)*100-100)</f>
        <v>48.2758620689655</v>
      </c>
      <c r="N18" s="0" t="n">
        <v>13.4914932232785</v>
      </c>
      <c r="O18" s="0" t="n">
        <f aca="true">ABS($A$2*OFFSET(INDIRECT(ADDRESS(ROW(),COLUMN())),0,-1)/OFFSET(INDIRECT(ADDRESS(ROW(),COLUMN())),0,-12)*100-100)</f>
        <v>53.4776095749018</v>
      </c>
      <c r="P18" s="0" t="n">
        <v>11.0269840175003</v>
      </c>
      <c r="Q18" s="0" t="n">
        <f aca="true">ABS($A$2*OFFSET(INDIRECT(ADDRESS(ROW(),COLUMN())),0,-1)/OFFSET(INDIRECT(ADDRESS(ROW(),COLUMN())),0,-14)*100-100)</f>
        <v>61.9759171810333</v>
      </c>
      <c r="R18" s="0" t="n">
        <v>15.2794780731201</v>
      </c>
      <c r="S18" s="0" t="n">
        <f aca="true">ABS($A$2*OFFSET(INDIRECT(ADDRESS(ROW(),COLUMN())),0,-1)/OFFSET(INDIRECT(ADDRESS(ROW(),COLUMN())),0,-16)*100-100)</f>
        <v>47.3121445754479</v>
      </c>
      <c r="T18" s="0" t="n">
        <v>3</v>
      </c>
      <c r="U18" s="0" t="n">
        <f aca="true">ABS($A$2*OFFSET(INDIRECT(ADDRESS(ROW(),COLUMN())),0,-1)/OFFSET(INDIRECT(ADDRESS(ROW(),COLUMN())),0,-18)*100-100)</f>
        <v>89.6551724137931</v>
      </c>
      <c r="V18" s="0" t="n">
        <v>3</v>
      </c>
      <c r="W18" s="0" t="n">
        <f aca="true">ABS($A$2*OFFSET(INDIRECT(ADDRESS(ROW(),COLUMN())),0,-1)/OFFSET(INDIRECT(ADDRESS(ROW(),COLUMN())),0,-20)*100-100)</f>
        <v>89.6551724137931</v>
      </c>
      <c r="X18" s="0" t="n">
        <v>11.4006853103638</v>
      </c>
      <c r="Y18" s="0" t="n">
        <f aca="true">ABS($A$2*OFFSET(INDIRECT(ADDRESS(ROW(),COLUMN())),0,-1)/OFFSET(INDIRECT(ADDRESS(ROW(),COLUMN())),0,-22)*100-100)</f>
        <v>60.6872920332284</v>
      </c>
      <c r="Z18" s="0" t="n">
        <v>11.3137073516846</v>
      </c>
      <c r="AA18" s="0" t="n">
        <f aca="true">ABS($A$2*OFFSET(INDIRECT(ADDRESS(ROW(),COLUMN())),0,-1)/OFFSET(INDIRECT(ADDRESS(ROW(),COLUMN())),0,-24)*100-100)</f>
        <v>60.9872160286739</v>
      </c>
      <c r="AB18" s="0" t="n">
        <v>28.1655250605964</v>
      </c>
      <c r="AC18" s="0" t="n">
        <f aca="true">ABS($A$2*OFFSET(INDIRECT(ADDRESS(ROW(),COLUMN())),0,-1)/OFFSET(INDIRECT(ADDRESS(ROW(),COLUMN())),0,-26)*100-100)</f>
        <v>2.87749979104676</v>
      </c>
      <c r="AD18" s="0" t="n">
        <v>6.29171306613029</v>
      </c>
      <c r="AE18" s="0" t="n">
        <f aca="true">ABS($A$2*OFFSET(INDIRECT(ADDRESS(ROW(),COLUMN())),0,-1)/OFFSET(INDIRECT(ADDRESS(ROW(),COLUMN())),0,-28)*100-100)</f>
        <v>78.304437702999</v>
      </c>
      <c r="AF18" s="0" t="n">
        <v>9.62306785583496</v>
      </c>
      <c r="AG18" s="0" t="n">
        <f aca="true">ABS($A$2*OFFSET(INDIRECT(ADDRESS(ROW(),COLUMN())),0,-1)/OFFSET(INDIRECT(ADDRESS(ROW(),COLUMN())),0,-30)*100-100)</f>
        <v>66.8170073936726</v>
      </c>
      <c r="AH18" s="0" t="n">
        <v>15.3061542510986</v>
      </c>
      <c r="AI18" s="0" t="n">
        <f aca="true">ABS($A$2*OFFSET(INDIRECT(ADDRESS(ROW(),COLUMN())),0,-1)/OFFSET(INDIRECT(ADDRESS(ROW(),COLUMN())),0,-32)*100-100)</f>
        <v>47.2201577548323</v>
      </c>
    </row>
    <row r="19" customFormat="false" ht="15" hidden="false" customHeight="false" outlineLevel="0" collapsed="false">
      <c r="B19" s="0" t="s">
        <v>98</v>
      </c>
      <c r="C19" s="0" t="s">
        <v>99</v>
      </c>
      <c r="D19" s="0" t="s">
        <v>100</v>
      </c>
      <c r="E19" s="1" t="s">
        <v>101</v>
      </c>
      <c r="F19" s="0" t="n">
        <v>13</v>
      </c>
      <c r="G19" s="0" t="n">
        <f aca="true">ABS($A$2*OFFSET(INDIRECT(ADDRESS(ROW(),COLUMN())),0,-1)/OFFSET(INDIRECT(ADDRESS(ROW(),COLUMN())),0,-4)*100-100)</f>
        <v>49.0196078431373</v>
      </c>
      <c r="H19" s="0" t="n">
        <v>13</v>
      </c>
      <c r="I19" s="0" t="n">
        <f aca="true">ABS($A$2*OFFSET(INDIRECT(ADDRESS(ROW(),COLUMN())),0,-1)/OFFSET(INDIRECT(ADDRESS(ROW(),COLUMN())),0,-6)*100-100)</f>
        <v>49.0196078431373</v>
      </c>
      <c r="J19" s="0" t="n">
        <v>1</v>
      </c>
      <c r="K19" s="0" t="n">
        <f aca="true">ABS($A$2*OFFSET(INDIRECT(ADDRESS(ROW(),COLUMN())),0,-1)/OFFSET(INDIRECT(ADDRESS(ROW(),COLUMN())),0,-8)*100-100)</f>
        <v>96.078431372549</v>
      </c>
      <c r="L19" s="0" t="n">
        <v>13</v>
      </c>
      <c r="M19" s="0" t="n">
        <f aca="true">ABS($A$2*OFFSET(INDIRECT(ADDRESS(ROW(),COLUMN())),0,-1)/OFFSET(INDIRECT(ADDRESS(ROW(),COLUMN())),0,-10)*100-100)</f>
        <v>49.0196078431373</v>
      </c>
      <c r="N19" s="0" t="n">
        <v>11.7680954522779</v>
      </c>
      <c r="O19" s="0" t="n">
        <f aca="true">ABS($A$2*OFFSET(INDIRECT(ADDRESS(ROW(),COLUMN())),0,-1)/OFFSET(INDIRECT(ADDRESS(ROW(),COLUMN())),0,-12)*100-100)</f>
        <v>53.8506060694984</v>
      </c>
      <c r="P19" s="0" t="n">
        <v>9.50789186287878</v>
      </c>
      <c r="Q19" s="0" t="n">
        <f aca="true">ABS($A$2*OFFSET(INDIRECT(ADDRESS(ROW(),COLUMN())),0,-1)/OFFSET(INDIRECT(ADDRESS(ROW(),COLUMN())),0,-14)*100-100)</f>
        <v>62.7141495573381</v>
      </c>
      <c r="R19" s="0" t="n">
        <v>13.5364856719971</v>
      </c>
      <c r="S19" s="0" t="n">
        <f aca="true">ABS($A$2*OFFSET(INDIRECT(ADDRESS(ROW(),COLUMN())),0,-1)/OFFSET(INDIRECT(ADDRESS(ROW(),COLUMN())),0,-16)*100-100)</f>
        <v>46.9157424627566</v>
      </c>
      <c r="T19" s="0" t="n">
        <v>3</v>
      </c>
      <c r="U19" s="0" t="n">
        <f aca="true">ABS($A$2*OFFSET(INDIRECT(ADDRESS(ROW(),COLUMN())),0,-1)/OFFSET(INDIRECT(ADDRESS(ROW(),COLUMN())),0,-18)*100-100)</f>
        <v>88.2352941176471</v>
      </c>
      <c r="V19" s="0" t="n">
        <v>3</v>
      </c>
      <c r="W19" s="0" t="n">
        <f aca="true">ABS($A$2*OFFSET(INDIRECT(ADDRESS(ROW(),COLUMN())),0,-1)/OFFSET(INDIRECT(ADDRESS(ROW(),COLUMN())),0,-20)*100-100)</f>
        <v>88.2352941176471</v>
      </c>
      <c r="X19" s="0" t="n">
        <v>10</v>
      </c>
      <c r="Y19" s="0" t="n">
        <f aca="true">ABS($A$2*OFFSET(INDIRECT(ADDRESS(ROW(),COLUMN())),0,-1)/OFFSET(INDIRECT(ADDRESS(ROW(),COLUMN())),0,-22)*100-100)</f>
        <v>60.7843137254902</v>
      </c>
      <c r="Z19" s="0" t="n">
        <v>10</v>
      </c>
      <c r="AA19" s="0" t="n">
        <f aca="true">ABS($A$2*OFFSET(INDIRECT(ADDRESS(ROW(),COLUMN())),0,-1)/OFFSET(INDIRECT(ADDRESS(ROW(),COLUMN())),0,-24)*100-100)</f>
        <v>60.7843137254902</v>
      </c>
      <c r="AB19" s="0" t="n">
        <v>22.1651513899117</v>
      </c>
      <c r="AC19" s="0" t="n">
        <f aca="true">ABS($A$2*OFFSET(INDIRECT(ADDRESS(ROW(),COLUMN())),0,-1)/OFFSET(INDIRECT(ADDRESS(ROW(),COLUMN())),0,-26)*100-100)</f>
        <v>13.0778376866209</v>
      </c>
      <c r="AD19" s="0" t="n">
        <v>5</v>
      </c>
      <c r="AE19" s="0" t="n">
        <f aca="true">ABS($A$2*OFFSET(INDIRECT(ADDRESS(ROW(),COLUMN())),0,-1)/OFFSET(INDIRECT(ADDRESS(ROW(),COLUMN())),0,-28)*100-100)</f>
        <v>80.3921568627451</v>
      </c>
      <c r="AF19" s="0" t="n">
        <v>8.29002857208252</v>
      </c>
      <c r="AG19" s="0" t="n">
        <f aca="true">ABS($A$2*OFFSET(INDIRECT(ADDRESS(ROW(),COLUMN())),0,-1)/OFFSET(INDIRECT(ADDRESS(ROW(),COLUMN())),0,-30)*100-100)</f>
        <v>67.490084031049</v>
      </c>
      <c r="AH19" s="0" t="n">
        <v>13.6253461837769</v>
      </c>
      <c r="AI19" s="0" t="n">
        <f aca="true">ABS($A$2*OFFSET(INDIRECT(ADDRESS(ROW(),COLUMN())),0,-1)/OFFSET(INDIRECT(ADDRESS(ROW(),COLUMN())),0,-32)*100-100)</f>
        <v>46.5672698675417</v>
      </c>
    </row>
    <row r="20" customFormat="false" ht="15" hidden="false" customHeight="false" outlineLevel="0" collapsed="false">
      <c r="B20" s="0" t="s">
        <v>102</v>
      </c>
      <c r="C20" s="0" t="s">
        <v>103</v>
      </c>
      <c r="D20" s="0" t="s">
        <v>49</v>
      </c>
      <c r="E20" s="1" t="s">
        <v>104</v>
      </c>
      <c r="F20" s="0" t="n">
        <v>15</v>
      </c>
      <c r="G20" s="0" t="n">
        <f aca="true">ABS($A$2*OFFSET(INDIRECT(ADDRESS(ROW(),COLUMN())),0,-1)/OFFSET(INDIRECT(ADDRESS(ROW(),COLUMN())),0,-4)*100-100)</f>
        <v>46.6403162055336</v>
      </c>
      <c r="H20" s="0" t="n">
        <v>15</v>
      </c>
      <c r="I20" s="0" t="n">
        <f aca="true">ABS($A$2*OFFSET(INDIRECT(ADDRESS(ROW(),COLUMN())),0,-1)/OFFSET(INDIRECT(ADDRESS(ROW(),COLUMN())),0,-6)*100-100)</f>
        <v>46.6403162055336</v>
      </c>
      <c r="J20" s="0" t="n">
        <v>1</v>
      </c>
      <c r="K20" s="0" t="n">
        <f aca="true">ABS($A$2*OFFSET(INDIRECT(ADDRESS(ROW(),COLUMN())),0,-1)/OFFSET(INDIRECT(ADDRESS(ROW(),COLUMN())),0,-8)*100-100)</f>
        <v>96.4426877470356</v>
      </c>
      <c r="L20" s="0" t="n">
        <v>16</v>
      </c>
      <c r="M20" s="0" t="n">
        <f aca="true">ABS($A$2*OFFSET(INDIRECT(ADDRESS(ROW(),COLUMN())),0,-1)/OFFSET(INDIRECT(ADDRESS(ROW(),COLUMN())),0,-10)*100-100)</f>
        <v>43.0830039525692</v>
      </c>
      <c r="N20" s="0" t="n">
        <v>14.3918095430001</v>
      </c>
      <c r="O20" s="0" t="n">
        <f aca="true">ABS($A$2*OFFSET(INDIRECT(ADDRESS(ROW(),COLUMN())),0,-1)/OFFSET(INDIRECT(ADDRESS(ROW(),COLUMN())),0,-12)*100-100)</f>
        <v>48.8038395703554</v>
      </c>
      <c r="P20" s="0" t="n">
        <v>11.7535735248377</v>
      </c>
      <c r="Q20" s="0" t="n">
        <f aca="true">ABS($A$2*OFFSET(INDIRECT(ADDRESS(ROW(),COLUMN())),0,-1)/OFFSET(INDIRECT(ADDRESS(ROW(),COLUMN())),0,-14)*100-100)</f>
        <v>58.1888688839766</v>
      </c>
      <c r="R20" s="0" t="n">
        <v>16.4853963851929</v>
      </c>
      <c r="S20" s="0" t="n">
        <f aca="true">ABS($A$2*OFFSET(INDIRECT(ADDRESS(ROW(),COLUMN())),0,-1)/OFFSET(INDIRECT(ADDRESS(ROW(),COLUMN())),0,-16)*100-100)</f>
        <v>41.3562974439779</v>
      </c>
      <c r="T20" s="0" t="n">
        <v>3</v>
      </c>
      <c r="U20" s="0" t="n">
        <f aca="true">ABS($A$2*OFFSET(INDIRECT(ADDRESS(ROW(),COLUMN())),0,-1)/OFFSET(INDIRECT(ADDRESS(ROW(),COLUMN())),0,-18)*100-100)</f>
        <v>89.3280632411067</v>
      </c>
      <c r="V20" s="0" t="n">
        <v>3</v>
      </c>
      <c r="W20" s="0" t="n">
        <f aca="true">ABS($A$2*OFFSET(INDIRECT(ADDRESS(ROW(),COLUMN())),0,-1)/OFFSET(INDIRECT(ADDRESS(ROW(),COLUMN())),0,-20)*100-100)</f>
        <v>89.3280632411067</v>
      </c>
      <c r="X20" s="0" t="n">
        <v>12.3104600906372</v>
      </c>
      <c r="Y20" s="0" t="n">
        <f aca="true">ABS($A$2*OFFSET(INDIRECT(ADDRESS(ROW(),COLUMN())),0,-1)/OFFSET(INDIRECT(ADDRESS(ROW(),COLUMN())),0,-22)*100-100)</f>
        <v>56.2078494799467</v>
      </c>
      <c r="Z20" s="0" t="n">
        <v>12.002450466156</v>
      </c>
      <c r="AA20" s="0" t="n">
        <f aca="true">ABS($A$2*OFFSET(INDIRECT(ADDRESS(ROW(),COLUMN())),0,-1)/OFFSET(INDIRECT(ADDRESS(ROW(),COLUMN())),0,-24)*100-100)</f>
        <v>57.3035358911446</v>
      </c>
      <c r="AB20" s="0" t="n">
        <v>25.2224948965726</v>
      </c>
      <c r="AC20" s="0" t="n">
        <f aca="true">ABS($A$2*OFFSET(INDIRECT(ADDRESS(ROW(),COLUMN())),0,-1)/OFFSET(INDIRECT(ADDRESS(ROW(),COLUMN())),0,-26)*100-100)</f>
        <v>10.2757098540896</v>
      </c>
      <c r="AD20" s="0" t="n">
        <v>5.72523122056742</v>
      </c>
      <c r="AE20" s="0" t="n">
        <f aca="true">ABS($A$2*OFFSET(INDIRECT(ADDRESS(ROW(),COLUMN())),0,-1)/OFFSET(INDIRECT(ADDRESS(ROW(),COLUMN())),0,-28)*100-100)</f>
        <v>79.633564828021</v>
      </c>
      <c r="AF20" s="0" t="n">
        <v>9.66806268692017</v>
      </c>
      <c r="AG20" s="0" t="n">
        <f aca="true">ABS($A$2*OFFSET(INDIRECT(ADDRESS(ROW(),COLUMN())),0,-1)/OFFSET(INDIRECT(ADDRESS(ROW(),COLUMN())),0,-30)*100-100)</f>
        <v>65.6076821413907</v>
      </c>
      <c r="AH20" s="0" t="n">
        <v>16.65256690979</v>
      </c>
      <c r="AI20" s="0" t="n">
        <f aca="true">ABS($A$2*OFFSET(INDIRECT(ADDRESS(ROW(),COLUMN())),0,-1)/OFFSET(INDIRECT(ADDRESS(ROW(),COLUMN())),0,-32)*100-100)</f>
        <v>40.7616196884939</v>
      </c>
    </row>
    <row r="21" customFormat="false" ht="15" hidden="false" customHeight="false" outlineLevel="0" collapsed="false">
      <c r="B21" s="0" t="s">
        <v>105</v>
      </c>
      <c r="C21" s="0" t="s">
        <v>106</v>
      </c>
      <c r="D21" s="0" t="s">
        <v>37</v>
      </c>
      <c r="E21" s="1" t="s">
        <v>107</v>
      </c>
      <c r="F21" s="0" t="n">
        <v>16</v>
      </c>
      <c r="G21" s="0" t="n">
        <f aca="true">ABS($A$2*OFFSET(INDIRECT(ADDRESS(ROW(),COLUMN())),0,-1)/OFFSET(INDIRECT(ADDRESS(ROW(),COLUMN())),0,-4)*100-100)</f>
        <v>44.4015444015444</v>
      </c>
      <c r="H21" s="0" t="n">
        <v>16</v>
      </c>
      <c r="I21" s="0" t="n">
        <f aca="true">ABS($A$2*OFFSET(INDIRECT(ADDRESS(ROW(),COLUMN())),0,-1)/OFFSET(INDIRECT(ADDRESS(ROW(),COLUMN())),0,-6)*100-100)</f>
        <v>44.4015444015444</v>
      </c>
      <c r="J21" s="0" t="n">
        <v>1</v>
      </c>
      <c r="K21" s="0" t="n">
        <f aca="true">ABS($A$2*OFFSET(INDIRECT(ADDRESS(ROW(),COLUMN())),0,-1)/OFFSET(INDIRECT(ADDRESS(ROW(),COLUMN())),0,-8)*100-100)</f>
        <v>96.5250965250965</v>
      </c>
      <c r="L21" s="0" t="n">
        <v>14</v>
      </c>
      <c r="M21" s="0" t="n">
        <f aca="true">ABS($A$2*OFFSET(INDIRECT(ADDRESS(ROW(),COLUMN())),0,-1)/OFFSET(INDIRECT(ADDRESS(ROW(),COLUMN())),0,-10)*100-100)</f>
        <v>51.3513513513514</v>
      </c>
      <c r="N21" s="0" t="n">
        <v>12.4047152815637</v>
      </c>
      <c r="O21" s="0" t="n">
        <f aca="true">ABS($A$2*OFFSET(INDIRECT(ADDRESS(ROW(),COLUMN())),0,-1)/OFFSET(INDIRECT(ADDRESS(ROW(),COLUMN())),0,-12)*100-100)</f>
        <v>56.8948117629059</v>
      </c>
      <c r="P21" s="0" t="n">
        <v>10.1240201180747</v>
      </c>
      <c r="Q21" s="0" t="n">
        <f aca="true">ABS($A$2*OFFSET(INDIRECT(ADDRESS(ROW(),COLUMN())),0,-1)/OFFSET(INDIRECT(ADDRESS(ROW(),COLUMN())),0,-14)*100-100)</f>
        <v>64.8200073117097</v>
      </c>
      <c r="R21" s="0" t="n">
        <v>14.1423358917236</v>
      </c>
      <c r="S21" s="0" t="n">
        <f aca="true">ABS($A$2*OFFSET(INDIRECT(ADDRESS(ROW(),COLUMN())),0,-1)/OFFSET(INDIRECT(ADDRESS(ROW(),COLUMN())),0,-16)*100-100)</f>
        <v>50.8567478665974</v>
      </c>
      <c r="T21" s="0" t="n">
        <v>3</v>
      </c>
      <c r="U21" s="0" t="n">
        <f aca="true">ABS($A$2*OFFSET(INDIRECT(ADDRESS(ROW(),COLUMN())),0,-1)/OFFSET(INDIRECT(ADDRESS(ROW(),COLUMN())),0,-18)*100-100)</f>
        <v>89.5752895752896</v>
      </c>
      <c r="V21" s="0" t="n">
        <v>3</v>
      </c>
      <c r="W21" s="0" t="n">
        <f aca="true">ABS($A$2*OFFSET(INDIRECT(ADDRESS(ROW(),COLUMN())),0,-1)/OFFSET(INDIRECT(ADDRESS(ROW(),COLUMN())),0,-20)*100-100)</f>
        <v>89.5752895752896</v>
      </c>
      <c r="X21" s="0" t="n">
        <v>10.5429515838623</v>
      </c>
      <c r="Y21" s="0" t="n">
        <f aca="true">ABS($A$2*OFFSET(INDIRECT(ADDRESS(ROW(),COLUMN())),0,-1)/OFFSET(INDIRECT(ADDRESS(ROW(),COLUMN())),0,-22)*100-100)</f>
        <v>63.3642609054978</v>
      </c>
      <c r="Z21" s="0" t="n">
        <v>10.6080708503723</v>
      </c>
      <c r="AA21" s="0" t="n">
        <f aca="true">ABS($A$2*OFFSET(INDIRECT(ADDRESS(ROW(),COLUMN())),0,-1)/OFFSET(INDIRECT(ADDRESS(ROW(),COLUMN())),0,-24)*100-100)</f>
        <v>63.137977740019</v>
      </c>
      <c r="AB21" s="0" t="n">
        <v>27.1540731277944</v>
      </c>
      <c r="AC21" s="0" t="n">
        <f aca="true">ABS($A$2*OFFSET(INDIRECT(ADDRESS(ROW(),COLUMN())),0,-1)/OFFSET(INDIRECT(ADDRESS(ROW(),COLUMN())),0,-26)*100-100)</f>
        <v>5.64221693044416</v>
      </c>
      <c r="AD21" s="0" t="n">
        <v>5.704369859013</v>
      </c>
      <c r="AE21" s="0" t="n">
        <f aca="true">ABS($A$2*OFFSET(INDIRECT(ADDRESS(ROW(),COLUMN())),0,-1)/OFFSET(INDIRECT(ADDRESS(ROW(),COLUMN())),0,-28)*100-100)</f>
        <v>80.1778653547811</v>
      </c>
      <c r="AF21" s="0" t="n">
        <v>8.66289854049683</v>
      </c>
      <c r="AG21" s="0" t="n">
        <f aca="true">ABS($A$2*OFFSET(INDIRECT(ADDRESS(ROW(),COLUMN())),0,-1)/OFFSET(INDIRECT(ADDRESS(ROW(),COLUMN())),0,-30)*100-100)</f>
        <v>69.8972637588913</v>
      </c>
      <c r="AH21" s="0" t="n">
        <v>14.3039956092835</v>
      </c>
      <c r="AI21" s="0" t="n">
        <f aca="true">ABS($A$2*OFFSET(INDIRECT(ADDRESS(ROW(),COLUMN())),0,-1)/OFFSET(INDIRECT(ADDRESS(ROW(),COLUMN())),0,-32)*100-100)</f>
        <v>50.2949959522969</v>
      </c>
    </row>
    <row r="22" customFormat="false" ht="15" hidden="false" customHeight="false" outlineLevel="0" collapsed="false">
      <c r="B22" s="0" t="s">
        <v>108</v>
      </c>
      <c r="C22" s="0" t="s">
        <v>109</v>
      </c>
      <c r="D22" s="0" t="s">
        <v>110</v>
      </c>
      <c r="E22" s="2" t="s">
        <v>111</v>
      </c>
      <c r="F22" s="0" t="n">
        <v>17</v>
      </c>
      <c r="G22" s="0" t="n">
        <f aca="true">ABS($A$2*OFFSET(INDIRECT(ADDRESS(ROW(),COLUMN())),0,-1)/OFFSET(INDIRECT(ADDRESS(ROW(),COLUMN())),0,-4)*100-100)</f>
        <v>29.9771167048055</v>
      </c>
      <c r="H22" s="0" t="n">
        <v>17</v>
      </c>
      <c r="I22" s="0" t="n">
        <f aca="true">ABS($A$2*OFFSET(INDIRECT(ADDRESS(ROW(),COLUMN())),0,-1)/OFFSET(INDIRECT(ADDRESS(ROW(),COLUMN())),0,-6)*100-100)</f>
        <v>29.9771167048055</v>
      </c>
      <c r="J22" s="0" t="n">
        <v>1</v>
      </c>
      <c r="K22" s="0" t="n">
        <f aca="true">ABS($A$2*OFFSET(INDIRECT(ADDRESS(ROW(),COLUMN())),0,-1)/OFFSET(INDIRECT(ADDRESS(ROW(),COLUMN())),0,-8)*100-100)</f>
        <v>95.8810068649886</v>
      </c>
      <c r="L22" s="0" t="n">
        <v>16</v>
      </c>
      <c r="M22" s="0" t="n">
        <f aca="true">ABS($A$2*OFFSET(INDIRECT(ADDRESS(ROW(),COLUMN())),0,-1)/OFFSET(INDIRECT(ADDRESS(ROW(),COLUMN())),0,-10)*100-100)</f>
        <v>34.0961098398169</v>
      </c>
      <c r="N22" s="0" t="n">
        <v>14.4690444304155</v>
      </c>
      <c r="O22" s="0" t="n">
        <f aca="true">ABS($A$2*OFFSET(INDIRECT(ADDRESS(ROW(),COLUMN())),0,-1)/OFFSET(INDIRECT(ADDRESS(ROW(),COLUMN())),0,-12)*100-100)</f>
        <v>40.4021053209432</v>
      </c>
      <c r="P22" s="0" t="n">
        <v>11.5348832861379</v>
      </c>
      <c r="Q22" s="0" t="n">
        <f aca="true">ABS($A$2*OFFSET(INDIRECT(ADDRESS(ROW(),COLUMN())),0,-1)/OFFSET(INDIRECT(ADDRESS(ROW(),COLUMN())),0,-14)*100-100)</f>
        <v>52.4878949312396</v>
      </c>
      <c r="R22" s="0" t="n">
        <v>16.5531463623047</v>
      </c>
      <c r="S22" s="0" t="n">
        <f aca="true">ABS($A$2*OFFSET(INDIRECT(ADDRESS(ROW(),COLUMN())),0,-1)/OFFSET(INDIRECT(ADDRESS(ROW(),COLUMN())),0,-16)*100-100)</f>
        <v>31.8177037708274</v>
      </c>
      <c r="T22" s="0" t="n">
        <v>3</v>
      </c>
      <c r="U22" s="0" t="n">
        <f aca="true">ABS($A$2*OFFSET(INDIRECT(ADDRESS(ROW(),COLUMN())),0,-1)/OFFSET(INDIRECT(ADDRESS(ROW(),COLUMN())),0,-18)*100-100)</f>
        <v>87.6430205949657</v>
      </c>
      <c r="V22" s="0" t="n">
        <v>3</v>
      </c>
      <c r="W22" s="0" t="n">
        <f aca="true">ABS($A$2*OFFSET(INDIRECT(ADDRESS(ROW(),COLUMN())),0,-1)/OFFSET(INDIRECT(ADDRESS(ROW(),COLUMN())),0,-20)*100-100)</f>
        <v>87.6430205949657</v>
      </c>
      <c r="X22" s="0" t="n">
        <v>12.4419021606445</v>
      </c>
      <c r="Y22" s="0" t="n">
        <f aca="true">ABS($A$2*OFFSET(INDIRECT(ADDRESS(ROW(),COLUMN())),0,-1)/OFFSET(INDIRECT(ADDRESS(ROW(),COLUMN())),0,-22)*100-100)</f>
        <v>48.7518904138212</v>
      </c>
      <c r="Z22" s="0" t="n">
        <v>12.7279214859009</v>
      </c>
      <c r="AA22" s="0" t="n">
        <f aca="true">ABS($A$2*OFFSET(INDIRECT(ADDRESS(ROW(),COLUMN())),0,-1)/OFFSET(INDIRECT(ADDRESS(ROW(),COLUMN())),0,-24)*100-100)</f>
        <v>47.5737787766096</v>
      </c>
      <c r="AB22" s="0" t="n">
        <v>28.3528109472233</v>
      </c>
      <c r="AC22" s="0" t="n">
        <f aca="true">ABS($A$2*OFFSET(INDIRECT(ADDRESS(ROW(),COLUMN())),0,-1)/OFFSET(INDIRECT(ADDRESS(ROW(),COLUMN())),0,-26)*100-100)</f>
        <v>16.78503364989</v>
      </c>
      <c r="AD22" s="0" t="n">
        <v>6.10568798083111</v>
      </c>
      <c r="AE22" s="0" t="n">
        <f aca="true">ABS($A$2*OFFSET(INDIRECT(ADDRESS(ROW(),COLUMN())),0,-1)/OFFSET(INDIRECT(ADDRESS(ROW(),COLUMN())),0,-28)*100-100)</f>
        <v>74.8507131224348</v>
      </c>
      <c r="AF22" s="0" t="n">
        <v>9.83177137374878</v>
      </c>
      <c r="AG22" s="0" t="n">
        <f aca="true">ABS($A$2*OFFSET(INDIRECT(ADDRESS(ROW(),COLUMN())),0,-1)/OFFSET(INDIRECT(ADDRESS(ROW(),COLUMN())),0,-30)*100-100)</f>
        <v>59.5030012065268</v>
      </c>
      <c r="AH22" s="0" t="n">
        <v>16.8672065734863</v>
      </c>
      <c r="AI22" s="0" t="n">
        <f aca="true">ABS($A$2*OFFSET(INDIRECT(ADDRESS(ROW(),COLUMN())),0,-1)/OFFSET(INDIRECT(ADDRESS(ROW(),COLUMN())),0,-32)*100-100)</f>
        <v>30.5240919169899</v>
      </c>
    </row>
    <row r="23" customFormat="false" ht="15" hidden="false" customHeight="false" outlineLevel="0" collapsed="false">
      <c r="B23" s="0" t="s">
        <v>112</v>
      </c>
      <c r="C23" s="0" t="s">
        <v>113</v>
      </c>
      <c r="D23" s="0" t="s">
        <v>109</v>
      </c>
      <c r="E23" s="2" t="s">
        <v>114</v>
      </c>
      <c r="F23" s="0" t="n">
        <v>17</v>
      </c>
      <c r="G23" s="0" t="n">
        <f aca="true">ABS($A$2*OFFSET(INDIRECT(ADDRESS(ROW(),COLUMN())),0,-1)/OFFSET(INDIRECT(ADDRESS(ROW(),COLUMN())),0,-4)*100-100)</f>
        <v>34.3347639484979</v>
      </c>
      <c r="H23" s="0" t="n">
        <v>17</v>
      </c>
      <c r="I23" s="0" t="n">
        <f aca="true">ABS($A$2*OFFSET(INDIRECT(ADDRESS(ROW(),COLUMN())),0,-1)/OFFSET(INDIRECT(ADDRESS(ROW(),COLUMN())),0,-6)*100-100)</f>
        <v>34.3347639484979</v>
      </c>
      <c r="J23" s="0" t="n">
        <v>1</v>
      </c>
      <c r="K23" s="0" t="n">
        <f aca="true">ABS($A$2*OFFSET(INDIRECT(ADDRESS(ROW(),COLUMN())),0,-1)/OFFSET(INDIRECT(ADDRESS(ROW(),COLUMN())),0,-8)*100-100)</f>
        <v>96.137339055794</v>
      </c>
      <c r="L23" s="0" t="n">
        <v>14</v>
      </c>
      <c r="M23" s="0" t="n">
        <f aca="true">ABS($A$2*OFFSET(INDIRECT(ADDRESS(ROW(),COLUMN())),0,-1)/OFFSET(INDIRECT(ADDRESS(ROW(),COLUMN())),0,-10)*100-100)</f>
        <v>45.9227467811159</v>
      </c>
      <c r="N23" s="0" t="n">
        <v>12.1090269629383</v>
      </c>
      <c r="O23" s="0" t="n">
        <f aca="true">ABS($A$2*OFFSET(INDIRECT(ADDRESS(ROW(),COLUMN())),0,-1)/OFFSET(INDIRECT(ADDRESS(ROW(),COLUMN())),0,-12)*100-100)</f>
        <v>53.2269344779208</v>
      </c>
      <c r="P23" s="0" t="n">
        <v>9.80456962989732</v>
      </c>
      <c r="Q23" s="0" t="n">
        <f aca="true">ABS($A$2*OFFSET(INDIRECT(ADDRESS(ROW(),COLUMN())),0,-1)/OFFSET(INDIRECT(ADDRESS(ROW(),COLUMN())),0,-14)*100-100)</f>
        <v>62.1282718158473</v>
      </c>
      <c r="R23" s="0" t="n">
        <v>13.9285888671875</v>
      </c>
      <c r="S23" s="0" t="n">
        <f aca="true">ABS($A$2*OFFSET(INDIRECT(ADDRESS(ROW(),COLUMN())),0,-1)/OFFSET(INDIRECT(ADDRESS(ROW(),COLUMN())),0,-16)*100-100)</f>
        <v>46.1985837748122</v>
      </c>
      <c r="T23" s="0" t="n">
        <v>3</v>
      </c>
      <c r="U23" s="0" t="n">
        <f aca="true">ABS($A$2*OFFSET(INDIRECT(ADDRESS(ROW(),COLUMN())),0,-1)/OFFSET(INDIRECT(ADDRESS(ROW(),COLUMN())),0,-18)*100-100)</f>
        <v>88.412017167382</v>
      </c>
      <c r="V23" s="0" t="n">
        <v>3</v>
      </c>
      <c r="W23" s="0" t="n">
        <f aca="true">ABS($A$2*OFFSET(INDIRECT(ADDRESS(ROW(),COLUMN())),0,-1)/OFFSET(INDIRECT(ADDRESS(ROW(),COLUMN())),0,-20)*100-100)</f>
        <v>88.412017167382</v>
      </c>
      <c r="X23" s="0" t="n">
        <v>10</v>
      </c>
      <c r="Y23" s="0" t="n">
        <f aca="true">ABS($A$2*OFFSET(INDIRECT(ADDRESS(ROW(),COLUMN())),0,-1)/OFFSET(INDIRECT(ADDRESS(ROW(),COLUMN())),0,-22)*100-100)</f>
        <v>61.3733905579399</v>
      </c>
      <c r="Z23" s="0" t="n">
        <v>10.6066017150879</v>
      </c>
      <c r="AA23" s="0" t="n">
        <f aca="true">ABS($A$2*OFFSET(INDIRECT(ADDRESS(ROW(),COLUMN())),0,-1)/OFFSET(INDIRECT(ADDRESS(ROW(),COLUMN())),0,-24)*100-100)</f>
        <v>59.0302938043815</v>
      </c>
      <c r="AB23" s="0" t="n">
        <v>28.8321595661992</v>
      </c>
      <c r="AC23" s="0" t="n">
        <f aca="true">ABS($A$2*OFFSET(INDIRECT(ADDRESS(ROW(),COLUMN())),0,-1)/OFFSET(INDIRECT(ADDRESS(ROW(),COLUMN())),0,-26)*100-100)</f>
        <v>11.3688566934734</v>
      </c>
      <c r="AD23" s="0" t="n">
        <v>6</v>
      </c>
      <c r="AE23" s="0" t="n">
        <f aca="true">ABS($A$2*OFFSET(INDIRECT(ADDRESS(ROW(),COLUMN())),0,-1)/OFFSET(INDIRECT(ADDRESS(ROW(),COLUMN())),0,-28)*100-100)</f>
        <v>76.824034334764</v>
      </c>
      <c r="AF23" s="0" t="n">
        <v>8.55001831054688</v>
      </c>
      <c r="AG23" s="0" t="n">
        <f aca="true">ABS($A$2*OFFSET(INDIRECT(ADDRESS(ROW(),COLUMN())),0,-1)/OFFSET(INDIRECT(ADDRESS(ROW(),COLUMN())),0,-30)*100-100)</f>
        <v>66.9741781996044</v>
      </c>
      <c r="AH23" s="0" t="n">
        <v>14.0794477462769</v>
      </c>
      <c r="AI23" s="0" t="n">
        <f aca="true">ABS($A$2*OFFSET(INDIRECT(ADDRESS(ROW(),COLUMN())),0,-1)/OFFSET(INDIRECT(ADDRESS(ROW(),COLUMN())),0,-32)*100-100)</f>
        <v>45.6158670744671</v>
      </c>
    </row>
    <row r="24" customFormat="false" ht="15" hidden="false" customHeight="false" outlineLevel="0" collapsed="false">
      <c r="B24" s="0" t="s">
        <v>115</v>
      </c>
      <c r="C24" s="0" t="s">
        <v>116</v>
      </c>
      <c r="D24" s="0" t="s">
        <v>117</v>
      </c>
      <c r="E24" s="1" t="s">
        <v>118</v>
      </c>
      <c r="F24" s="0" t="n">
        <v>18</v>
      </c>
      <c r="G24" s="0" t="n">
        <f aca="true">ABS($A$2*OFFSET(INDIRECT(ADDRESS(ROW(),COLUMN())),0,-1)/OFFSET(INDIRECT(ADDRESS(ROW(),COLUMN())),0,-4)*100-100)</f>
        <v>15.4046997389034</v>
      </c>
      <c r="H24" s="0" t="n">
        <v>18</v>
      </c>
      <c r="I24" s="0" t="n">
        <f aca="true">ABS($A$2*OFFSET(INDIRECT(ADDRESS(ROW(),COLUMN())),0,-1)/OFFSET(INDIRECT(ADDRESS(ROW(),COLUMN())),0,-6)*100-100)</f>
        <v>15.4046997389034</v>
      </c>
      <c r="J24" s="0" t="n">
        <v>1</v>
      </c>
      <c r="K24" s="0" t="n">
        <f aca="true">ABS($A$2*OFFSET(INDIRECT(ADDRESS(ROW(),COLUMN())),0,-1)/OFFSET(INDIRECT(ADDRESS(ROW(),COLUMN())),0,-8)*100-100)</f>
        <v>95.3002610966057</v>
      </c>
      <c r="L24" s="0" t="n">
        <v>15</v>
      </c>
      <c r="M24" s="0" t="n">
        <f aca="true">ABS($A$2*OFFSET(INDIRECT(ADDRESS(ROW(),COLUMN())),0,-1)/OFFSET(INDIRECT(ADDRESS(ROW(),COLUMN())),0,-10)*100-100)</f>
        <v>29.5039164490862</v>
      </c>
      <c r="N24" s="0" t="n">
        <v>13.1185699413467</v>
      </c>
      <c r="O24" s="0" t="n">
        <f aca="true">ABS($A$2*OFFSET(INDIRECT(ADDRESS(ROW(),COLUMN())),0,-1)/OFFSET(INDIRECT(ADDRESS(ROW(),COLUMN())),0,-12)*100-100)</f>
        <v>38.3461464897545</v>
      </c>
      <c r="P24" s="0" t="n">
        <v>10.5851348568025</v>
      </c>
      <c r="Q24" s="0" t="n">
        <f aca="true">ABS($A$2*OFFSET(INDIRECT(ADDRESS(ROW(),COLUMN())),0,-1)/OFFSET(INDIRECT(ADDRESS(ROW(),COLUMN())),0,-14)*100-100)</f>
        <v>50.2526299158109</v>
      </c>
      <c r="R24" s="0" t="n">
        <v>14.7806205749512</v>
      </c>
      <c r="S24" s="0" t="n">
        <f aca="true">ABS($A$2*OFFSET(INDIRECT(ADDRESS(ROW(),COLUMN())),0,-1)/OFFSET(INDIRECT(ADDRESS(ROW(),COLUMN())),0,-16)*100-100)</f>
        <v>30.5349424675924</v>
      </c>
      <c r="T24" s="0" t="n">
        <v>3</v>
      </c>
      <c r="U24" s="0" t="n">
        <f aca="true">ABS($A$2*OFFSET(INDIRECT(ADDRESS(ROW(),COLUMN())),0,-1)/OFFSET(INDIRECT(ADDRESS(ROW(),COLUMN())),0,-18)*100-100)</f>
        <v>85.9007832898172</v>
      </c>
      <c r="V24" s="0" t="n">
        <v>3</v>
      </c>
      <c r="W24" s="0" t="n">
        <f aca="true">ABS($A$2*OFFSET(INDIRECT(ADDRESS(ROW(),COLUMN())),0,-1)/OFFSET(INDIRECT(ADDRESS(ROW(),COLUMN())),0,-20)*100-100)</f>
        <v>85.9007832898172</v>
      </c>
      <c r="X24" s="0" t="n">
        <v>11</v>
      </c>
      <c r="Y24" s="0" t="n">
        <f aca="true">ABS($A$2*OFFSET(INDIRECT(ADDRESS(ROW(),COLUMN())),0,-1)/OFFSET(INDIRECT(ADDRESS(ROW(),COLUMN())),0,-22)*100-100)</f>
        <v>48.3028720626632</v>
      </c>
      <c r="Z24" s="0" t="n">
        <v>11.0851602554321</v>
      </c>
      <c r="AA24" s="0" t="n">
        <f aca="true">ABS($A$2*OFFSET(INDIRECT(ADDRESS(ROW(),COLUMN())),0,-1)/OFFSET(INDIRECT(ADDRESS(ROW(),COLUMN())),0,-24)*100-100)</f>
        <v>47.9026410971858</v>
      </c>
      <c r="AB24" s="0" t="n">
        <v>30.13552872566</v>
      </c>
      <c r="AC24" s="0" t="n">
        <f aca="true">ABS($A$2*OFFSET(INDIRECT(ADDRESS(ROW(),COLUMN())),0,-1)/OFFSET(INDIRECT(ADDRESS(ROW(),COLUMN())),0,-26)*100-100)</f>
        <v>41.6291167263397</v>
      </c>
      <c r="AD24" s="0" t="n">
        <v>6.17834151145338</v>
      </c>
      <c r="AE24" s="0" t="n">
        <f aca="true">ABS($A$2*OFFSET(INDIRECT(ADDRESS(ROW(),COLUMN())),0,-1)/OFFSET(INDIRECT(ADDRESS(ROW(),COLUMN())),0,-28)*100-100)</f>
        <v>70.9634080401669</v>
      </c>
      <c r="AF24" s="0" t="n">
        <v>9.30994606018066</v>
      </c>
      <c r="AG24" s="0" t="n">
        <f aca="true">ABS($A$2*OFFSET(INDIRECT(ADDRESS(ROW(),COLUMN())),0,-1)/OFFSET(INDIRECT(ADDRESS(ROW(),COLUMN())),0,-30)*100-100)</f>
        <v>56.2456843124669</v>
      </c>
      <c r="AH24" s="0" t="n">
        <v>15.1750955581665</v>
      </c>
      <c r="AI24" s="0" t="n">
        <f aca="true">ABS($A$2*OFFSET(INDIRECT(ADDRESS(ROW(),COLUMN())),0,-1)/OFFSET(INDIRECT(ADDRESS(ROW(),COLUMN())),0,-32)*100-100)</f>
        <v>28.6810130425595</v>
      </c>
    </row>
    <row r="25" customFormat="false" ht="15" hidden="false" customHeight="false" outlineLevel="0" collapsed="false">
      <c r="B25" s="0" t="s">
        <v>119</v>
      </c>
      <c r="C25" s="0" t="s">
        <v>120</v>
      </c>
      <c r="D25" s="0" t="s">
        <v>121</v>
      </c>
      <c r="E25" s="1" t="s">
        <v>122</v>
      </c>
      <c r="F25" s="0" t="n">
        <v>17</v>
      </c>
      <c r="G25" s="0" t="n">
        <f aca="true">ABS($A$2*OFFSET(INDIRECT(ADDRESS(ROW(),COLUMN())),0,-1)/OFFSET(INDIRECT(ADDRESS(ROW(),COLUMN())),0,-4)*100-100)</f>
        <v>35.8490566037736</v>
      </c>
      <c r="H25" s="0" t="n">
        <v>16</v>
      </c>
      <c r="I25" s="0" t="n">
        <f aca="true">ABS($A$2*OFFSET(INDIRECT(ADDRESS(ROW(),COLUMN())),0,-1)/OFFSET(INDIRECT(ADDRESS(ROW(),COLUMN())),0,-6)*100-100)</f>
        <v>39.622641509434</v>
      </c>
      <c r="J25" s="0" t="n">
        <v>1</v>
      </c>
      <c r="K25" s="0" t="n">
        <f aca="true">ABS($A$2*OFFSET(INDIRECT(ADDRESS(ROW(),COLUMN())),0,-1)/OFFSET(INDIRECT(ADDRESS(ROW(),COLUMN())),0,-8)*100-100)</f>
        <v>96.2264150943396</v>
      </c>
      <c r="L25" s="0" t="n">
        <v>14</v>
      </c>
      <c r="M25" s="0" t="n">
        <f aca="true">ABS($A$2*OFFSET(INDIRECT(ADDRESS(ROW(),COLUMN())),0,-1)/OFFSET(INDIRECT(ADDRESS(ROW(),COLUMN())),0,-10)*100-100)</f>
        <v>47.1698113207547</v>
      </c>
      <c r="N25" s="0" t="n">
        <v>12.2954885849314</v>
      </c>
      <c r="O25" s="0" t="n">
        <f aca="true">ABS($A$2*OFFSET(INDIRECT(ADDRESS(ROW(),COLUMN())),0,-1)/OFFSET(INDIRECT(ADDRESS(ROW(),COLUMN())),0,-12)*100-100)</f>
        <v>53.6019298681832</v>
      </c>
      <c r="P25" s="0" t="n">
        <v>9.88538698522881</v>
      </c>
      <c r="Q25" s="0" t="n">
        <f aca="true">ABS($A$2*OFFSET(INDIRECT(ADDRESS(ROW(),COLUMN())),0,-1)/OFFSET(INDIRECT(ADDRESS(ROW(),COLUMN())),0,-14)*100-100)</f>
        <v>62.696652885929</v>
      </c>
      <c r="R25" s="0" t="n">
        <v>13.9648766517639</v>
      </c>
      <c r="S25" s="0" t="n">
        <f aca="true">ABS($A$2*OFFSET(INDIRECT(ADDRESS(ROW(),COLUMN())),0,-1)/OFFSET(INDIRECT(ADDRESS(ROW(),COLUMN())),0,-16)*100-100)</f>
        <v>47.3023522574946</v>
      </c>
      <c r="T25" s="0" t="n">
        <v>3</v>
      </c>
      <c r="U25" s="0" t="n">
        <f aca="true">ABS($A$2*OFFSET(INDIRECT(ADDRESS(ROW(),COLUMN())),0,-1)/OFFSET(INDIRECT(ADDRESS(ROW(),COLUMN())),0,-18)*100-100)</f>
        <v>88.6792452830189</v>
      </c>
      <c r="V25" s="0" t="n">
        <v>3</v>
      </c>
      <c r="W25" s="0" t="n">
        <f aca="true">ABS($A$2*OFFSET(INDIRECT(ADDRESS(ROW(),COLUMN())),0,-1)/OFFSET(INDIRECT(ADDRESS(ROW(),COLUMN())),0,-20)*100-100)</f>
        <v>88.6792452830189</v>
      </c>
      <c r="X25" s="0" t="n">
        <v>11</v>
      </c>
      <c r="Y25" s="0" t="n">
        <f aca="true">ABS($A$2*OFFSET(INDIRECT(ADDRESS(ROW(),COLUMN())),0,-1)/OFFSET(INDIRECT(ADDRESS(ROW(),COLUMN())),0,-22)*100-100)</f>
        <v>58.4905660377359</v>
      </c>
      <c r="Z25" s="0" t="n">
        <v>10.0218625068665</v>
      </c>
      <c r="AA25" s="0" t="n">
        <f aca="true">ABS($A$2*OFFSET(INDIRECT(ADDRESS(ROW(),COLUMN())),0,-1)/OFFSET(INDIRECT(ADDRESS(ROW(),COLUMN())),0,-24)*100-100)</f>
        <v>62.1816509174851</v>
      </c>
      <c r="AB25" s="0" t="n">
        <v>26.9042150343937</v>
      </c>
      <c r="AC25" s="0" t="n">
        <f aca="true">ABS($A$2*OFFSET(INDIRECT(ADDRESS(ROW(),COLUMN())),0,-1)/OFFSET(INDIRECT(ADDRESS(ROW(),COLUMN())),0,-26)*100-100)</f>
        <v>1.52533975242912</v>
      </c>
      <c r="AD25" s="0" t="n">
        <v>5.85833662228038</v>
      </c>
      <c r="AE25" s="0" t="n">
        <f aca="true">ABS($A$2*OFFSET(INDIRECT(ADDRESS(ROW(),COLUMN())),0,-1)/OFFSET(INDIRECT(ADDRESS(ROW(),COLUMN())),0,-28)*100-100)</f>
        <v>77.8930693498854</v>
      </c>
      <c r="AF25" s="0" t="n">
        <v>8.79758024215698</v>
      </c>
      <c r="AG25" s="0" t="n">
        <f aca="true">ABS($A$2*OFFSET(INDIRECT(ADDRESS(ROW(),COLUMN())),0,-1)/OFFSET(INDIRECT(ADDRESS(ROW(),COLUMN())),0,-30)*100-100)</f>
        <v>66.8015839918604</v>
      </c>
      <c r="AH25" s="0" t="n">
        <v>14.1544761657715</v>
      </c>
      <c r="AI25" s="0" t="n">
        <f aca="true">ABS($A$2*OFFSET(INDIRECT(ADDRESS(ROW(),COLUMN())),0,-1)/OFFSET(INDIRECT(ADDRESS(ROW(),COLUMN())),0,-32)*100-100)</f>
        <v>46.5868823933152</v>
      </c>
    </row>
    <row r="26" customFormat="false" ht="15" hidden="false" customHeight="false" outlineLevel="0" collapsed="false">
      <c r="B26" s="0" t="s">
        <v>123</v>
      </c>
      <c r="C26" s="0" t="s">
        <v>124</v>
      </c>
      <c r="D26" s="0" t="s">
        <v>52</v>
      </c>
      <c r="E26" s="2" t="s">
        <v>125</v>
      </c>
      <c r="F26" s="0" t="n">
        <v>17</v>
      </c>
      <c r="G26" s="0" t="n">
        <f aca="true">ABS($A$2*OFFSET(INDIRECT(ADDRESS(ROW(),COLUMN())),0,-1)/OFFSET(INDIRECT(ADDRESS(ROW(),COLUMN())),0,-4)*100-100)</f>
        <v>32.8947368421053</v>
      </c>
      <c r="H26" s="0" t="n">
        <v>16</v>
      </c>
      <c r="I26" s="0" t="n">
        <f aca="true">ABS($A$2*OFFSET(INDIRECT(ADDRESS(ROW(),COLUMN())),0,-1)/OFFSET(INDIRECT(ADDRESS(ROW(),COLUMN())),0,-6)*100-100)</f>
        <v>36.8421052631579</v>
      </c>
      <c r="J26" s="0" t="n">
        <v>1</v>
      </c>
      <c r="K26" s="0" t="n">
        <f aca="true">ABS($A$2*OFFSET(INDIRECT(ADDRESS(ROW(),COLUMN())),0,-1)/OFFSET(INDIRECT(ADDRESS(ROW(),COLUMN())),0,-8)*100-100)</f>
        <v>96.0526315789474</v>
      </c>
      <c r="L26" s="0" t="n">
        <v>15</v>
      </c>
      <c r="M26" s="0" t="n">
        <f aca="true">ABS($A$2*OFFSET(INDIRECT(ADDRESS(ROW(),COLUMN())),0,-1)/OFFSET(INDIRECT(ADDRESS(ROW(),COLUMN())),0,-10)*100-100)</f>
        <v>40.7894736842105</v>
      </c>
      <c r="N26" s="0" t="n">
        <v>13.1185699413467</v>
      </c>
      <c r="O26" s="0" t="n">
        <f aca="true">ABS($A$2*OFFSET(INDIRECT(ADDRESS(ROW(),COLUMN())),0,-1)/OFFSET(INDIRECT(ADDRESS(ROW(),COLUMN())),0,-12)*100-100)</f>
        <v>48.2161712841579</v>
      </c>
      <c r="P26" s="0" t="n">
        <v>10.464157913909</v>
      </c>
      <c r="Q26" s="0" t="n">
        <f aca="true">ABS($A$2*OFFSET(INDIRECT(ADDRESS(ROW(),COLUMN())),0,-1)/OFFSET(INDIRECT(ADDRESS(ROW(),COLUMN())),0,-14)*100-100)</f>
        <v>58.6941134977277</v>
      </c>
      <c r="R26" s="0" t="n">
        <v>15.0418090820313</v>
      </c>
      <c r="S26" s="0" t="n">
        <f aca="true">ABS($A$2*OFFSET(INDIRECT(ADDRESS(ROW(),COLUMN())),0,-1)/OFFSET(INDIRECT(ADDRESS(ROW(),COLUMN())),0,-16)*100-100)</f>
        <v>40.6244378340872</v>
      </c>
      <c r="T26" s="0" t="n">
        <v>3</v>
      </c>
      <c r="U26" s="0" t="n">
        <f aca="true">ABS($A$2*OFFSET(INDIRECT(ADDRESS(ROW(),COLUMN())),0,-1)/OFFSET(INDIRECT(ADDRESS(ROW(),COLUMN())),0,-18)*100-100)</f>
        <v>88.1578947368421</v>
      </c>
      <c r="V26" s="0" t="n">
        <v>3</v>
      </c>
      <c r="W26" s="0" t="n">
        <f aca="true">ABS($A$2*OFFSET(INDIRECT(ADDRESS(ROW(),COLUMN())),0,-1)/OFFSET(INDIRECT(ADDRESS(ROW(),COLUMN())),0,-20)*100-100)</f>
        <v>88.1578947368421</v>
      </c>
      <c r="X26" s="0" t="n">
        <v>11</v>
      </c>
      <c r="Y26" s="0" t="n">
        <f aca="true">ABS($A$2*OFFSET(INDIRECT(ADDRESS(ROW(),COLUMN())),0,-1)/OFFSET(INDIRECT(ADDRESS(ROW(),COLUMN())),0,-22)*100-100)</f>
        <v>56.578947368421</v>
      </c>
      <c r="Z26" s="0" t="n">
        <v>11.600001335144</v>
      </c>
      <c r="AA26" s="0" t="n">
        <f aca="true">ABS($A$2*OFFSET(INDIRECT(ADDRESS(ROW(),COLUMN())),0,-1)/OFFSET(INDIRECT(ADDRESS(ROW(),COLUMN())),0,-24)*100-100)</f>
        <v>54.2105210454841</v>
      </c>
      <c r="AB26" s="0" t="n">
        <v>26.894147114028</v>
      </c>
      <c r="AC26" s="0" t="n">
        <f aca="true">ABS($A$2*OFFSET(INDIRECT(ADDRESS(ROW(),COLUMN())),0,-1)/OFFSET(INDIRECT(ADDRESS(ROW(),COLUMN())),0,-26)*100-100)</f>
        <v>6.16110702905776</v>
      </c>
      <c r="AD26" s="0" t="n">
        <v>5.83558599703103</v>
      </c>
      <c r="AE26" s="0" t="n">
        <f aca="true">ABS($A$2*OFFSET(INDIRECT(ADDRESS(ROW(),COLUMN())),0,-1)/OFFSET(INDIRECT(ADDRESS(ROW(),COLUMN())),0,-28)*100-100)</f>
        <v>76.9647921169828</v>
      </c>
      <c r="AF26" s="0" t="n">
        <v>9.18781852722168</v>
      </c>
      <c r="AG26" s="0" t="n">
        <f aca="true">ABS($A$2*OFFSET(INDIRECT(ADDRESS(ROW(),COLUMN())),0,-1)/OFFSET(INDIRECT(ADDRESS(ROW(),COLUMN())),0,-30)*100-100)</f>
        <v>63.7322952872828</v>
      </c>
      <c r="AH26" s="0" t="n">
        <v>15.207911491394</v>
      </c>
      <c r="AI26" s="0" t="n">
        <f aca="true">ABS($A$2*OFFSET(INDIRECT(ADDRESS(ROW(),COLUMN())),0,-1)/OFFSET(INDIRECT(ADDRESS(ROW(),COLUMN())),0,-32)*100-100)</f>
        <v>39.9687704287077</v>
      </c>
    </row>
    <row r="27" customFormat="false" ht="15" hidden="false" customHeight="false" outlineLevel="0" collapsed="false">
      <c r="B27" s="0" t="s">
        <v>126</v>
      </c>
      <c r="C27" s="0" t="s">
        <v>127</v>
      </c>
      <c r="D27" s="0" t="s">
        <v>128</v>
      </c>
      <c r="E27" s="1" t="s">
        <v>129</v>
      </c>
      <c r="F27" s="0" t="n">
        <v>16</v>
      </c>
      <c r="G27" s="0" t="n">
        <f aca="true">ABS($A$2*OFFSET(INDIRECT(ADDRESS(ROW(),COLUMN())),0,-1)/OFFSET(INDIRECT(ADDRESS(ROW(),COLUMN())),0,-4)*100-100)</f>
        <v>39.4957983193277</v>
      </c>
      <c r="H27" s="0" t="n">
        <v>16</v>
      </c>
      <c r="I27" s="0" t="n">
        <f aca="true">ABS($A$2*OFFSET(INDIRECT(ADDRESS(ROW(),COLUMN())),0,-1)/OFFSET(INDIRECT(ADDRESS(ROW(),COLUMN())),0,-6)*100-100)</f>
        <v>39.4957983193277</v>
      </c>
      <c r="J27" s="0" t="n">
        <v>1</v>
      </c>
      <c r="K27" s="0" t="n">
        <f aca="true">ABS($A$2*OFFSET(INDIRECT(ADDRESS(ROW(),COLUMN())),0,-1)/OFFSET(INDIRECT(ADDRESS(ROW(),COLUMN())),0,-8)*100-100)</f>
        <v>96.218487394958</v>
      </c>
      <c r="L27" s="0" t="n">
        <v>16</v>
      </c>
      <c r="M27" s="0" t="n">
        <f aca="true">ABS($A$2*OFFSET(INDIRECT(ADDRESS(ROW(),COLUMN())),0,-1)/OFFSET(INDIRECT(ADDRESS(ROW(),COLUMN())),0,-10)*100-100)</f>
        <v>39.4957983193277</v>
      </c>
      <c r="N27" s="0" t="n">
        <v>13.7551897516598</v>
      </c>
      <c r="O27" s="0" t="n">
        <f aca="true">ABS($A$2*OFFSET(INDIRECT(ADDRESS(ROW(),COLUMN())),0,-1)/OFFSET(INDIRECT(ADDRESS(ROW(),COLUMN())),0,-12)*100-100)</f>
        <v>47.9845765693539</v>
      </c>
      <c r="P27" s="0" t="n">
        <v>10.823032759612</v>
      </c>
      <c r="Q27" s="0" t="n">
        <f aca="true">ABS($A$2*OFFSET(INDIRECT(ADDRESS(ROW(),COLUMN())),0,-1)/OFFSET(INDIRECT(ADDRESS(ROW(),COLUMN())),0,-14)*100-100)</f>
        <v>59.0725651947445</v>
      </c>
      <c r="R27" s="0" t="n">
        <v>15.5306625366211</v>
      </c>
      <c r="S27" s="0" t="n">
        <f aca="true">ABS($A$2*OFFSET(INDIRECT(ADDRESS(ROW(),COLUMN())),0,-1)/OFFSET(INDIRECT(ADDRESS(ROW(),COLUMN())),0,-16)*100-100)</f>
        <v>41.2706038531135</v>
      </c>
      <c r="T27" s="0" t="n">
        <v>3</v>
      </c>
      <c r="U27" s="0" t="n">
        <f aca="true">ABS($A$2*OFFSET(INDIRECT(ADDRESS(ROW(),COLUMN())),0,-1)/OFFSET(INDIRECT(ADDRESS(ROW(),COLUMN())),0,-18)*100-100)</f>
        <v>88.655462184874</v>
      </c>
      <c r="V27" s="0" t="n">
        <v>3</v>
      </c>
      <c r="W27" s="0" t="n">
        <f aca="true">ABS($A$2*OFFSET(INDIRECT(ADDRESS(ROW(),COLUMN())),0,-1)/OFFSET(INDIRECT(ADDRESS(ROW(),COLUMN())),0,-20)*100-100)</f>
        <v>88.655462184874</v>
      </c>
      <c r="X27" s="0" t="n">
        <v>12</v>
      </c>
      <c r="Y27" s="0" t="n">
        <f aca="true">ABS($A$2*OFFSET(INDIRECT(ADDRESS(ROW(),COLUMN())),0,-1)/OFFSET(INDIRECT(ADDRESS(ROW(),COLUMN())),0,-22)*100-100)</f>
        <v>54.6218487394958</v>
      </c>
      <c r="Z27" s="0" t="n">
        <v>11</v>
      </c>
      <c r="AA27" s="0" t="n">
        <f aca="true">ABS($A$2*OFFSET(INDIRECT(ADDRESS(ROW(),COLUMN())),0,-1)/OFFSET(INDIRECT(ADDRESS(ROW(),COLUMN())),0,-24)*100-100)</f>
        <v>58.4033613445378</v>
      </c>
      <c r="AB27" s="0" t="n">
        <v>25.8627804912002</v>
      </c>
      <c r="AC27" s="0" t="n">
        <f aca="true">ABS($A$2*OFFSET(INDIRECT(ADDRESS(ROW(),COLUMN())),0,-1)/OFFSET(INDIRECT(ADDRESS(ROW(),COLUMN())),0,-26)*100-100)</f>
        <v>2.19956957109162</v>
      </c>
      <c r="AD27" s="0" t="n">
        <v>5.62845121253664</v>
      </c>
      <c r="AE27" s="0" t="n">
        <f aca="true">ABS($A$2*OFFSET(INDIRECT(ADDRESS(ROW(),COLUMN())),0,-1)/OFFSET(INDIRECT(ADDRESS(ROW(),COLUMN())),0,-28)*100-100)</f>
        <v>78.7159407929287</v>
      </c>
      <c r="AF27" s="0" t="n">
        <v>9.29286193847656</v>
      </c>
      <c r="AG27" s="0" t="n">
        <f aca="true">ABS($A$2*OFFSET(INDIRECT(ADDRESS(ROW(),COLUMN())),0,-1)/OFFSET(INDIRECT(ADDRESS(ROW(),COLUMN())),0,-30)*100-100)</f>
        <v>64.8589254427357</v>
      </c>
      <c r="AH27" s="0" t="n">
        <v>15.6063804626465</v>
      </c>
      <c r="AI27" s="0" t="n">
        <f aca="true">ABS($A$2*OFFSET(INDIRECT(ADDRESS(ROW(),COLUMN())),0,-1)/OFFSET(INDIRECT(ADDRESS(ROW(),COLUMN())),0,-32)*100-100)</f>
        <v>40.9842755614209</v>
      </c>
    </row>
    <row r="28" customFormat="false" ht="15" hidden="false" customHeight="false" outlineLevel="0" collapsed="false">
      <c r="B28" s="0" t="s">
        <v>130</v>
      </c>
      <c r="C28" s="0" t="s">
        <v>131</v>
      </c>
      <c r="D28" s="0" t="s">
        <v>132</v>
      </c>
      <c r="E28" s="1" t="s">
        <v>133</v>
      </c>
      <c r="F28" s="0" t="n">
        <v>15</v>
      </c>
      <c r="G28" s="0" t="n">
        <f aca="true">ABS($A$2*OFFSET(INDIRECT(ADDRESS(ROW(),COLUMN())),0,-1)/OFFSET(INDIRECT(ADDRESS(ROW(),COLUMN())),0,-4)*100-100)</f>
        <v>42.7966101694915</v>
      </c>
      <c r="H28" s="0" t="n">
        <v>15</v>
      </c>
      <c r="I28" s="0" t="n">
        <f aca="true">ABS($A$2*OFFSET(INDIRECT(ADDRESS(ROW(),COLUMN())),0,-1)/OFFSET(INDIRECT(ADDRESS(ROW(),COLUMN())),0,-6)*100-100)</f>
        <v>42.7966101694915</v>
      </c>
      <c r="J28" s="0" t="n">
        <v>1</v>
      </c>
      <c r="K28" s="0" t="n">
        <f aca="true">ABS($A$2*OFFSET(INDIRECT(ADDRESS(ROW(),COLUMN())),0,-1)/OFFSET(INDIRECT(ADDRESS(ROW(),COLUMN())),0,-8)*100-100)</f>
        <v>96.1864406779661</v>
      </c>
      <c r="L28" s="0" t="n">
        <v>14</v>
      </c>
      <c r="M28" s="0" t="n">
        <f aca="true">ABS($A$2*OFFSET(INDIRECT(ADDRESS(ROW(),COLUMN())),0,-1)/OFFSET(INDIRECT(ADDRESS(ROW(),COLUMN())),0,-10)*100-100)</f>
        <v>46.6101694915254</v>
      </c>
      <c r="N28" s="0" t="n">
        <v>12.5591850753672</v>
      </c>
      <c r="O28" s="0" t="n">
        <f aca="true">ABS($A$2*OFFSET(INDIRECT(ADDRESS(ROW(),COLUMN())),0,-1)/OFFSET(INDIRECT(ADDRESS(ROW(),COLUMN())),0,-12)*100-100)</f>
        <v>52.1048026786844</v>
      </c>
      <c r="P28" s="0" t="n">
        <v>10.1867081481662</v>
      </c>
      <c r="Q28" s="0" t="n">
        <f aca="true">ABS($A$2*OFFSET(INDIRECT(ADDRESS(ROW(),COLUMN())),0,-1)/OFFSET(INDIRECT(ADDRESS(ROW(),COLUMN())),0,-14)*100-100)</f>
        <v>61.1523841807221</v>
      </c>
      <c r="R28" s="0" t="n">
        <v>14.5354061126709</v>
      </c>
      <c r="S28" s="0" t="n">
        <f aca="true">ABS($A$2*OFFSET(INDIRECT(ADDRESS(ROW(),COLUMN())),0,-1)/OFFSET(INDIRECT(ADDRESS(ROW(),COLUMN())),0,-16)*100-100)</f>
        <v>44.5683665194754</v>
      </c>
      <c r="T28" s="0" t="n">
        <v>3</v>
      </c>
      <c r="U28" s="0" t="n">
        <f aca="true">ABS($A$2*OFFSET(INDIRECT(ADDRESS(ROW(),COLUMN())),0,-1)/OFFSET(INDIRECT(ADDRESS(ROW(),COLUMN())),0,-18)*100-100)</f>
        <v>88.5593220338983</v>
      </c>
      <c r="V28" s="0" t="n">
        <v>3</v>
      </c>
      <c r="W28" s="0" t="n">
        <f aca="true">ABS($A$2*OFFSET(INDIRECT(ADDRESS(ROW(),COLUMN())),0,-1)/OFFSET(INDIRECT(ADDRESS(ROW(),COLUMN())),0,-20)*100-100)</f>
        <v>88.5593220338983</v>
      </c>
      <c r="X28" s="0" t="n">
        <v>11</v>
      </c>
      <c r="Y28" s="0" t="n">
        <f aca="true">ABS($A$2*OFFSET(INDIRECT(ADDRESS(ROW(),COLUMN())),0,-1)/OFFSET(INDIRECT(ADDRESS(ROW(),COLUMN())),0,-22)*100-100)</f>
        <v>58.0508474576271</v>
      </c>
      <c r="Z28" s="0" t="n">
        <v>10.6066017150879</v>
      </c>
      <c r="AA28" s="0" t="n">
        <f aca="true">ABS($A$2*OFFSET(INDIRECT(ADDRESS(ROW(),COLUMN())),0,-1)/OFFSET(INDIRECT(ADDRESS(ROW(),COLUMN())),0,-24)*100-100)</f>
        <v>59.5510951543258</v>
      </c>
      <c r="AB28" s="0" t="n">
        <v>25.3923048454133</v>
      </c>
      <c r="AC28" s="0" t="n">
        <f aca="true">ABS($A$2*OFFSET(INDIRECT(ADDRESS(ROW(),COLUMN())),0,-1)/OFFSET(INDIRECT(ADDRESS(ROW(),COLUMN())),0,-26)*100-100)</f>
        <v>3.16493914884774</v>
      </c>
      <c r="AD28" s="0" t="n">
        <v>5.43223563716998</v>
      </c>
      <c r="AE28" s="0" t="n">
        <f aca="true">ABS($A$2*OFFSET(INDIRECT(ADDRESS(ROW(),COLUMN())),0,-1)/OFFSET(INDIRECT(ADDRESS(ROW(),COLUMN())),0,-28)*100-100)</f>
        <v>79.2838471463857</v>
      </c>
      <c r="AF28" s="0" t="n">
        <v>8.7867603302002</v>
      </c>
      <c r="AG28" s="0" t="n">
        <f aca="true">ABS($A$2*OFFSET(INDIRECT(ADDRESS(ROW(),COLUMN())),0,-1)/OFFSET(INDIRECT(ADDRESS(ROW(),COLUMN())),0,-30)*100-100)</f>
        <v>66.4911682322874</v>
      </c>
      <c r="AH28" s="0" t="n">
        <v>14.7499084472656</v>
      </c>
      <c r="AI28" s="0" t="n">
        <f aca="true">ABS($A$2*OFFSET(INDIRECT(ADDRESS(ROW(),COLUMN())),0,-1)/OFFSET(INDIRECT(ADDRESS(ROW(),COLUMN())),0,-32)*100-100)</f>
        <v>43.7503491417837</v>
      </c>
    </row>
    <row r="29" customFormat="false" ht="15" hidden="false" customHeight="false" outlineLevel="0" collapsed="false">
      <c r="B29" s="0" t="s">
        <v>134</v>
      </c>
      <c r="C29" s="0" t="s">
        <v>135</v>
      </c>
      <c r="D29" s="0" t="s">
        <v>136</v>
      </c>
      <c r="E29" s="1" t="s">
        <v>137</v>
      </c>
      <c r="F29" s="0" t="n">
        <v>16</v>
      </c>
      <c r="G29" s="0" t="n">
        <f aca="true">ABS($A$2*OFFSET(INDIRECT(ADDRESS(ROW(),COLUMN())),0,-1)/OFFSET(INDIRECT(ADDRESS(ROW(),COLUMN())),0,-4)*100-100)</f>
        <v>39.7489539748954</v>
      </c>
      <c r="H29" s="0" t="n">
        <v>16</v>
      </c>
      <c r="I29" s="0" t="n">
        <f aca="true">ABS($A$2*OFFSET(INDIRECT(ADDRESS(ROW(),COLUMN())),0,-1)/OFFSET(INDIRECT(ADDRESS(ROW(),COLUMN())),0,-6)*100-100)</f>
        <v>39.7489539748954</v>
      </c>
      <c r="J29" s="0" t="n">
        <v>1</v>
      </c>
      <c r="K29" s="0" t="n">
        <f aca="true">ABS($A$2*OFFSET(INDIRECT(ADDRESS(ROW(),COLUMN())),0,-1)/OFFSET(INDIRECT(ADDRESS(ROW(),COLUMN())),0,-8)*100-100)</f>
        <v>96.234309623431</v>
      </c>
      <c r="L29" s="0" t="n">
        <v>14</v>
      </c>
      <c r="M29" s="0" t="n">
        <f aca="true">ABS($A$2*OFFSET(INDIRECT(ADDRESS(ROW(),COLUMN())),0,-1)/OFFSET(INDIRECT(ADDRESS(ROW(),COLUMN())),0,-10)*100-100)</f>
        <v>47.2803347280335</v>
      </c>
      <c r="N29" s="0" t="n">
        <v>12.2182536405978</v>
      </c>
      <c r="O29" s="0" t="n">
        <f aca="true">ABS($A$2*OFFSET(INDIRECT(ADDRESS(ROW(),COLUMN())),0,-1)/OFFSET(INDIRECT(ADDRESS(ROW(),COLUMN())),0,-12)*100-100)</f>
        <v>53.9898398471211</v>
      </c>
      <c r="P29" s="0" t="n">
        <v>9.93358267278101</v>
      </c>
      <c r="Q29" s="0" t="n">
        <f aca="true">ABS($A$2*OFFSET(INDIRECT(ADDRESS(ROW(),COLUMN())),0,-1)/OFFSET(INDIRECT(ADDRESS(ROW(),COLUMN())),0,-14)*100-100)</f>
        <v>62.5932033242556</v>
      </c>
      <c r="R29" s="0" t="n">
        <v>13.9406266212463</v>
      </c>
      <c r="S29" s="0" t="n">
        <f aca="true">ABS($A$2*OFFSET(INDIRECT(ADDRESS(ROW(),COLUMN())),0,-1)/OFFSET(INDIRECT(ADDRESS(ROW(),COLUMN())),0,-16)*100-100)</f>
        <v>47.5039164890305</v>
      </c>
      <c r="T29" s="0" t="n">
        <v>3</v>
      </c>
      <c r="U29" s="0" t="n">
        <f aca="true">ABS($A$2*OFFSET(INDIRECT(ADDRESS(ROW(),COLUMN())),0,-1)/OFFSET(INDIRECT(ADDRESS(ROW(),COLUMN())),0,-18)*100-100)</f>
        <v>88.7029288702929</v>
      </c>
      <c r="V29" s="0" t="n">
        <v>3</v>
      </c>
      <c r="W29" s="0" t="n">
        <f aca="true">ABS($A$2*OFFSET(INDIRECT(ADDRESS(ROW(),COLUMN())),0,-1)/OFFSET(INDIRECT(ADDRESS(ROW(),COLUMN())),0,-20)*100-100)</f>
        <v>88.7029288702929</v>
      </c>
      <c r="X29" s="0" t="n">
        <v>10.6066017150879</v>
      </c>
      <c r="Y29" s="0" t="n">
        <f aca="true">ABS($A$2*OFFSET(INDIRECT(ADDRESS(ROW(),COLUMN())),0,-1)/OFFSET(INDIRECT(ADDRESS(ROW(),COLUMN())),0,-22)*100-100)</f>
        <v>60.0588219933929</v>
      </c>
      <c r="Z29" s="0" t="n">
        <v>10.4011201858521</v>
      </c>
      <c r="AA29" s="0" t="n">
        <f aca="true">ABS($A$2*OFFSET(INDIRECT(ADDRESS(ROW(),COLUMN())),0,-1)/OFFSET(INDIRECT(ADDRESS(ROW(),COLUMN())),0,-24)*100-100)</f>
        <v>60.832601810599</v>
      </c>
      <c r="AB29" s="0" t="n">
        <v>26.5726555715037</v>
      </c>
      <c r="AC29" s="0" t="n">
        <f aca="true">ABS($A$2*OFFSET(INDIRECT(ADDRESS(ROW(),COLUMN())),0,-1)/OFFSET(INDIRECT(ADDRESS(ROW(),COLUMN())),0,-26)*100-100)</f>
        <v>0.0643933654951354</v>
      </c>
      <c r="AD29" s="0" t="n">
        <v>5.6528138825867</v>
      </c>
      <c r="AE29" s="0" t="n">
        <f aca="true">ABS($A$2*OFFSET(INDIRECT(ADDRESS(ROW(),COLUMN())),0,-1)/OFFSET(INDIRECT(ADDRESS(ROW(),COLUMN())),0,-28)*100-100)</f>
        <v>78.7132531618074</v>
      </c>
      <c r="AF29" s="0" t="n">
        <v>8.68980073928833</v>
      </c>
      <c r="AG29" s="0" t="n">
        <f aca="true">ABS($A$2*OFFSET(INDIRECT(ADDRESS(ROW(),COLUMN())),0,-1)/OFFSET(INDIRECT(ADDRESS(ROW(),COLUMN())),0,-30)*100-100)</f>
        <v>67.2769009817594</v>
      </c>
      <c r="AH29" s="0" t="n">
        <v>14.3012218475342</v>
      </c>
      <c r="AI29" s="0" t="n">
        <f aca="true">ABS($A$2*OFFSET(INDIRECT(ADDRESS(ROW(),COLUMN())),0,-1)/OFFSET(INDIRECT(ADDRESS(ROW(),COLUMN())),0,-32)*100-100)</f>
        <v>46.1460265155617</v>
      </c>
    </row>
    <row r="30" customFormat="false" ht="15" hidden="false" customHeight="false" outlineLevel="0" collapsed="false">
      <c r="B30" s="0" t="s">
        <v>138</v>
      </c>
      <c r="C30" s="0" t="s">
        <v>139</v>
      </c>
      <c r="D30" s="0" t="s">
        <v>140</v>
      </c>
      <c r="E30" s="1" t="s">
        <v>141</v>
      </c>
      <c r="F30" s="0" t="n">
        <v>16</v>
      </c>
      <c r="G30" s="0" t="n">
        <f aca="true">ABS($A$2*OFFSET(INDIRECT(ADDRESS(ROW(),COLUMN())),0,-1)/OFFSET(INDIRECT(ADDRESS(ROW(),COLUMN())),0,-4)*100-100)</f>
        <v>46.5677179962894</v>
      </c>
      <c r="H30" s="0" t="n">
        <v>15</v>
      </c>
      <c r="I30" s="0" t="n">
        <f aca="true">ABS($A$2*OFFSET(INDIRECT(ADDRESS(ROW(),COLUMN())),0,-1)/OFFSET(INDIRECT(ADDRESS(ROW(),COLUMN())),0,-6)*100-100)</f>
        <v>49.9072356215213</v>
      </c>
      <c r="J30" s="0" t="n">
        <v>1</v>
      </c>
      <c r="K30" s="0" t="n">
        <f aca="true">ABS($A$2*OFFSET(INDIRECT(ADDRESS(ROW(),COLUMN())),0,-1)/OFFSET(INDIRECT(ADDRESS(ROW(),COLUMN())),0,-8)*100-100)</f>
        <v>96.6604823747681</v>
      </c>
      <c r="L30" s="0" t="n">
        <v>13</v>
      </c>
      <c r="M30" s="0" t="n">
        <f aca="true">ABS($A$2*OFFSET(INDIRECT(ADDRESS(ROW(),COLUMN())),0,-1)/OFFSET(INDIRECT(ADDRESS(ROW(),COLUMN())),0,-10)*100-100)</f>
        <v>56.5862708719852</v>
      </c>
      <c r="N30" s="0" t="n">
        <v>12.0317920565502</v>
      </c>
      <c r="O30" s="0" t="n">
        <f aca="true">ABS($A$2*OFFSET(INDIRECT(ADDRESS(ROW(),COLUMN())),0,-1)/OFFSET(INDIRECT(ADDRESS(ROW(),COLUMN())),0,-12)*100-100)</f>
        <v>59.8196183640254</v>
      </c>
      <c r="P30" s="0" t="n">
        <v>9.80456962989732</v>
      </c>
      <c r="Q30" s="0" t="n">
        <f aca="true">ABS($A$2*OFFSET(INDIRECT(ADDRESS(ROW(),COLUMN())),0,-1)/OFFSET(INDIRECT(ADDRESS(ROW(),COLUMN())),0,-14)*100-100)</f>
        <v>67.2574669131444</v>
      </c>
      <c r="R30" s="0" t="n">
        <v>13.6016712188721</v>
      </c>
      <c r="S30" s="0" t="n">
        <f aca="true">ABS($A$2*OFFSET(INDIRECT(ADDRESS(ROW(),COLUMN())),0,-1)/OFFSET(INDIRECT(ADDRESS(ROW(),COLUMN())),0,-16)*100-100)</f>
        <v>54.5769792319671</v>
      </c>
      <c r="T30" s="0" t="n">
        <v>3</v>
      </c>
      <c r="U30" s="0" t="n">
        <f aca="true">ABS($A$2*OFFSET(INDIRECT(ADDRESS(ROW(),COLUMN())),0,-1)/OFFSET(INDIRECT(ADDRESS(ROW(),COLUMN())),0,-18)*100-100)</f>
        <v>89.9814471243043</v>
      </c>
      <c r="V30" s="0" t="n">
        <v>3</v>
      </c>
      <c r="W30" s="0" t="n">
        <f aca="true">ABS($A$2*OFFSET(INDIRECT(ADDRESS(ROW(),COLUMN())),0,-1)/OFFSET(INDIRECT(ADDRESS(ROW(),COLUMN())),0,-20)*100-100)</f>
        <v>89.9814471243043</v>
      </c>
      <c r="X30" s="0" t="n">
        <v>9.89949417114258</v>
      </c>
      <c r="Y30" s="0" t="n">
        <f aca="true">ABS($A$2*OFFSET(INDIRECT(ADDRESS(ROW(),COLUMN())),0,-1)/OFFSET(INDIRECT(ADDRESS(ROW(),COLUMN())),0,-22)*100-100)</f>
        <v>66.9404647345888</v>
      </c>
      <c r="Z30" s="0" t="n">
        <v>10.6066017150879</v>
      </c>
      <c r="AA30" s="0" t="n">
        <f aca="true">ABS($A$2*OFFSET(INDIRECT(ADDRESS(ROW(),COLUMN())),0,-1)/OFFSET(INDIRECT(ADDRESS(ROW(),COLUMN())),0,-24)*100-100)</f>
        <v>64.579066628649</v>
      </c>
      <c r="AB30" s="0" t="n">
        <v>25.6807243240371</v>
      </c>
      <c r="AC30" s="0" t="n">
        <f aca="true">ABS($A$2*OFFSET(INDIRECT(ADDRESS(ROW(),COLUMN())),0,-1)/OFFSET(INDIRECT(ADDRESS(ROW(),COLUMN())),0,-26)*100-100)</f>
        <v>14.2387684911561</v>
      </c>
      <c r="AD30" s="0" t="n">
        <v>5.66013549577569</v>
      </c>
      <c r="AE30" s="0" t="n">
        <f aca="true">ABS($A$2*OFFSET(INDIRECT(ADDRESS(ROW(),COLUMN())),0,-1)/OFFSET(INDIRECT(ADDRESS(ROW(),COLUMN())),0,-28)*100-100)</f>
        <v>81.0978777506563</v>
      </c>
      <c r="AF30" s="0" t="n">
        <v>8.57500171661377</v>
      </c>
      <c r="AG30" s="0" t="n">
        <f aca="true">ABS($A$2*OFFSET(INDIRECT(ADDRESS(ROW(),COLUMN())),0,-1)/OFFSET(INDIRECT(ADDRESS(ROW(),COLUMN())),0,-30)*100-100)</f>
        <v>71.3636306309744</v>
      </c>
      <c r="AH30" s="0" t="n">
        <v>13.51025390625</v>
      </c>
      <c r="AI30" s="0" t="n">
        <f aca="true">ABS($A$2*OFFSET(INDIRECT(ADDRESS(ROW(),COLUMN())),0,-1)/OFFSET(INDIRECT(ADDRESS(ROW(),COLUMN())),0,-32)*100-100)</f>
        <v>54.8822689587199</v>
      </c>
    </row>
    <row r="31" customFormat="false" ht="15" hidden="false" customHeight="false" outlineLevel="0" collapsed="false">
      <c r="B31" s="0" t="s">
        <v>142</v>
      </c>
      <c r="C31" s="0" t="s">
        <v>143</v>
      </c>
      <c r="D31" s="0" t="s">
        <v>144</v>
      </c>
      <c r="E31" s="1" t="s">
        <v>145</v>
      </c>
      <c r="F31" s="0" t="n">
        <v>16</v>
      </c>
      <c r="G31" s="0" t="n">
        <f aca="true">ABS($A$2*OFFSET(INDIRECT(ADDRESS(ROW(),COLUMN())),0,-1)/OFFSET(INDIRECT(ADDRESS(ROW(),COLUMN())),0,-4)*100-100)</f>
        <v>50.259067357513</v>
      </c>
      <c r="H31" s="0" t="n">
        <v>16</v>
      </c>
      <c r="I31" s="0" t="n">
        <f aca="true">ABS($A$2*OFFSET(INDIRECT(ADDRESS(ROW(),COLUMN())),0,-1)/OFFSET(INDIRECT(ADDRESS(ROW(),COLUMN())),0,-6)*100-100)</f>
        <v>50.259067357513</v>
      </c>
      <c r="J31" s="0" t="n">
        <v>1</v>
      </c>
      <c r="K31" s="0" t="n">
        <f aca="true">ABS($A$2*OFFSET(INDIRECT(ADDRESS(ROW(),COLUMN())),0,-1)/OFFSET(INDIRECT(ADDRESS(ROW(),COLUMN())),0,-8)*100-100)</f>
        <v>96.8911917098446</v>
      </c>
      <c r="L31" s="0" t="n">
        <v>15</v>
      </c>
      <c r="M31" s="0" t="n">
        <f aca="true">ABS($A$2*OFFSET(INDIRECT(ADDRESS(ROW(),COLUMN())),0,-1)/OFFSET(INDIRECT(ADDRESS(ROW(),COLUMN())),0,-10)*100-100)</f>
        <v>53.3678756476684</v>
      </c>
      <c r="N31" s="0" t="n">
        <v>13.0799524881526</v>
      </c>
      <c r="O31" s="0" t="n">
        <f aca="true">ABS($A$2*OFFSET(INDIRECT(ADDRESS(ROW(),COLUMN())),0,-1)/OFFSET(INDIRECT(ADDRESS(ROW(),COLUMN())),0,-12)*100-100)</f>
        <v>59.3369352699918</v>
      </c>
      <c r="P31" s="0" t="n">
        <v>10.3878205930787</v>
      </c>
      <c r="Q31" s="0" t="n">
        <f aca="true">ABS($A$2*OFFSET(INDIRECT(ADDRESS(ROW(),COLUMN())),0,-1)/OFFSET(INDIRECT(ADDRESS(ROW(),COLUMN())),0,-14)*100-100)</f>
        <v>67.7062572235894</v>
      </c>
      <c r="R31" s="0" t="n">
        <v>15.1921157836914</v>
      </c>
      <c r="S31" s="0" t="n">
        <f aca="true">ABS($A$2*OFFSET(INDIRECT(ADDRESS(ROW(),COLUMN())),0,-1)/OFFSET(INDIRECT(ADDRESS(ROW(),COLUMN())),0,-16)*100-100)</f>
        <v>52.7706245066588</v>
      </c>
      <c r="T31" s="0" t="n">
        <v>3</v>
      </c>
      <c r="U31" s="0" t="n">
        <f aca="true">ABS($A$2*OFFSET(INDIRECT(ADDRESS(ROW(),COLUMN())),0,-1)/OFFSET(INDIRECT(ADDRESS(ROW(),COLUMN())),0,-18)*100-100)</f>
        <v>90.6735751295337</v>
      </c>
      <c r="V31" s="0" t="n">
        <v>3</v>
      </c>
      <c r="W31" s="0" t="n">
        <f aca="true">ABS($A$2*OFFSET(INDIRECT(ADDRESS(ROW(),COLUMN())),0,-1)/OFFSET(INDIRECT(ADDRESS(ROW(),COLUMN())),0,-20)*100-100)</f>
        <v>90.6735751295337</v>
      </c>
      <c r="X31" s="0" t="n">
        <v>11</v>
      </c>
      <c r="Y31" s="0" t="n">
        <f aca="true">ABS($A$2*OFFSET(INDIRECT(ADDRESS(ROW(),COLUMN())),0,-1)/OFFSET(INDIRECT(ADDRESS(ROW(),COLUMN())),0,-22)*100-100)</f>
        <v>65.8031088082902</v>
      </c>
      <c r="Z31" s="0" t="n">
        <v>10.98237657547</v>
      </c>
      <c r="AA31" s="0" t="n">
        <f aca="true">ABS($A$2*OFFSET(INDIRECT(ADDRESS(ROW(),COLUMN())),0,-1)/OFFSET(INDIRECT(ADDRESS(ROW(),COLUMN())),0,-24)*100-100)</f>
        <v>65.85789665657</v>
      </c>
      <c r="AB31" s="0" t="n">
        <v>26.7238052947636</v>
      </c>
      <c r="AC31" s="0" t="n">
        <f aca="true">ABS($A$2*OFFSET(INDIRECT(ADDRESS(ROW(),COLUMN())),0,-1)/OFFSET(INDIRECT(ADDRESS(ROW(),COLUMN())),0,-26)*100-100)</f>
        <v>16.920812555139</v>
      </c>
      <c r="AD31" s="0" t="n">
        <v>5.71807067357609</v>
      </c>
      <c r="AE31" s="0" t="n">
        <f aca="true">ABS($A$2*OFFSET(INDIRECT(ADDRESS(ROW(),COLUMN())),0,-1)/OFFSET(INDIRECT(ADDRESS(ROW(),COLUMN())),0,-28)*100-100)</f>
        <v>82.223614486292</v>
      </c>
      <c r="AF31" s="0" t="n">
        <v>8.76155614852905</v>
      </c>
      <c r="AG31" s="0" t="n">
        <f aca="true">ABS($A$2*OFFSET(INDIRECT(ADDRESS(ROW(),COLUMN())),0,-1)/OFFSET(INDIRECT(ADDRESS(ROW(),COLUMN())),0,-30)*100-100)</f>
        <v>72.7620016107905</v>
      </c>
      <c r="AH31" s="0" t="n">
        <v>15.2005867958069</v>
      </c>
      <c r="AI31" s="0" t="n">
        <f aca="true">ABS($A$2*OFFSET(INDIRECT(ADDRESS(ROW(),COLUMN())),0,-1)/OFFSET(INDIRECT(ADDRESS(ROW(),COLUMN())),0,-32)*100-100)</f>
        <v>52.7442897539683</v>
      </c>
    </row>
    <row r="32" customFormat="false" ht="15" hidden="false" customHeight="false" outlineLevel="0" collapsed="false">
      <c r="B32" s="0" t="s">
        <v>146</v>
      </c>
      <c r="C32" s="0" t="s">
        <v>147</v>
      </c>
      <c r="D32" s="0" t="s">
        <v>52</v>
      </c>
      <c r="E32" s="1" t="s">
        <v>148</v>
      </c>
      <c r="F32" s="0" t="n">
        <v>16</v>
      </c>
      <c r="G32" s="0" t="n">
        <f aca="true">ABS($A$2*OFFSET(INDIRECT(ADDRESS(ROW(),COLUMN())),0,-1)/OFFSET(INDIRECT(ADDRESS(ROW(),COLUMN())),0,-4)*100-100)</f>
        <v>43.4184675834971</v>
      </c>
      <c r="H32" s="0" t="n">
        <v>16</v>
      </c>
      <c r="I32" s="0" t="n">
        <f aca="true">ABS($A$2*OFFSET(INDIRECT(ADDRESS(ROW(),COLUMN())),0,-1)/OFFSET(INDIRECT(ADDRESS(ROW(),COLUMN())),0,-6)*100-100)</f>
        <v>43.4184675834971</v>
      </c>
      <c r="J32" s="0" t="n">
        <v>1</v>
      </c>
      <c r="K32" s="0" t="n">
        <f aca="true">ABS($A$2*OFFSET(INDIRECT(ADDRESS(ROW(),COLUMN())),0,-1)/OFFSET(INDIRECT(ADDRESS(ROW(),COLUMN())),0,-8)*100-100)</f>
        <v>96.4636542239686</v>
      </c>
      <c r="L32" s="0" t="n">
        <v>13</v>
      </c>
      <c r="M32" s="0" t="n">
        <f aca="true">ABS($A$2*OFFSET(INDIRECT(ADDRESS(ROW(),COLUMN())),0,-1)/OFFSET(INDIRECT(ADDRESS(ROW(),COLUMN())),0,-10)*100-100)</f>
        <v>54.0275049115914</v>
      </c>
      <c r="N32" s="0" t="n">
        <v>11.6908606217808</v>
      </c>
      <c r="O32" s="0" t="n">
        <f aca="true">ABS($A$2*OFFSET(INDIRECT(ADDRESS(ROW(),COLUMN())),0,-1)/OFFSET(INDIRECT(ADDRESS(ROW(),COLUMN())),0,-12)*100-100)</f>
        <v>58.6570744219933</v>
      </c>
      <c r="P32" s="0" t="n">
        <v>9.64087582980234</v>
      </c>
      <c r="Q32" s="0" t="n">
        <f aca="true">ABS($A$2*OFFSET(INDIRECT(ADDRESS(ROW(),COLUMN())),0,-1)/OFFSET(INDIRECT(ADDRESS(ROW(),COLUMN())),0,-14)*100-100)</f>
        <v>65.906529482035</v>
      </c>
      <c r="R32" s="0" t="n">
        <v>13.2805366516113</v>
      </c>
      <c r="S32" s="0" t="n">
        <f aca="true">ABS($A$2*OFFSET(INDIRECT(ADDRESS(ROW(),COLUMN())),0,-1)/OFFSET(INDIRECT(ADDRESS(ROW(),COLUMN())),0,-16)*100-100)</f>
        <v>53.0354303086436</v>
      </c>
      <c r="T32" s="0" t="n">
        <v>3</v>
      </c>
      <c r="U32" s="0" t="n">
        <f aca="true">ABS($A$2*OFFSET(INDIRECT(ADDRESS(ROW(),COLUMN())),0,-1)/OFFSET(INDIRECT(ADDRESS(ROW(),COLUMN())),0,-18)*100-100)</f>
        <v>89.3909626719057</v>
      </c>
      <c r="V32" s="0" t="n">
        <v>3</v>
      </c>
      <c r="W32" s="0" t="n">
        <f aca="true">ABS($A$2*OFFSET(INDIRECT(ADDRESS(ROW(),COLUMN())),0,-1)/OFFSET(INDIRECT(ADDRESS(ROW(),COLUMN())),0,-20)*100-100)</f>
        <v>89.3909626719057</v>
      </c>
      <c r="X32" s="0" t="n">
        <v>10</v>
      </c>
      <c r="Y32" s="0" t="n">
        <f aca="true">ABS($A$2*OFFSET(INDIRECT(ADDRESS(ROW(),COLUMN())),0,-1)/OFFSET(INDIRECT(ADDRESS(ROW(),COLUMN())),0,-22)*100-100)</f>
        <v>64.6365422396857</v>
      </c>
      <c r="Z32" s="0" t="n">
        <v>9.99512100219727</v>
      </c>
      <c r="AA32" s="0" t="n">
        <f aca="true">ABS($A$2*OFFSET(INDIRECT(ADDRESS(ROW(),COLUMN())),0,-1)/OFFSET(INDIRECT(ADDRESS(ROW(),COLUMN())),0,-24)*100-100)</f>
        <v>64.6537960629566</v>
      </c>
      <c r="AB32" s="0" t="n">
        <v>27.188779163216</v>
      </c>
      <c r="AC32" s="0" t="n">
        <f aca="true">ABS($A$2*OFFSET(INDIRECT(ADDRESS(ROW(),COLUMN())),0,-1)/OFFSET(INDIRECT(ADDRESS(ROW(),COLUMN())),0,-26)*100-100)</f>
        <v>3.8510756507097</v>
      </c>
      <c r="AD32" s="0" t="n">
        <v>5.62571841453423</v>
      </c>
      <c r="AE32" s="0" t="n">
        <f aca="true">ABS($A$2*OFFSET(INDIRECT(ADDRESS(ROW(),COLUMN())),0,-1)/OFFSET(INDIRECT(ADDRESS(ROW(),COLUMN())),0,-28)*100-100)</f>
        <v>80.1055144476196</v>
      </c>
      <c r="AF32" s="0" t="n">
        <v>8.36819934844971</v>
      </c>
      <c r="AG32" s="0" t="n">
        <f aca="true">ABS($A$2*OFFSET(INDIRECT(ADDRESS(ROW(),COLUMN())),0,-1)/OFFSET(INDIRECT(ADDRESS(ROW(),COLUMN())),0,-30)*100-100)</f>
        <v>70.4071535811209</v>
      </c>
      <c r="AH32" s="0" t="n">
        <v>13.5081729888916</v>
      </c>
      <c r="AI32" s="0" t="n">
        <f aca="true">ABS($A$2*OFFSET(INDIRECT(ADDRESS(ROW(),COLUMN())),0,-1)/OFFSET(INDIRECT(ADDRESS(ROW(),COLUMN())),0,-32)*100-100)</f>
        <v>52.2304295088313</v>
      </c>
    </row>
    <row r="33" customFormat="false" ht="15" hidden="false" customHeight="false" outlineLevel="0" collapsed="false">
      <c r="B33" s="0" t="s">
        <v>149</v>
      </c>
      <c r="C33" s="0" t="s">
        <v>150</v>
      </c>
      <c r="D33" s="0" t="s">
        <v>151</v>
      </c>
      <c r="E33" s="1" t="s">
        <v>152</v>
      </c>
      <c r="F33" s="0" t="n">
        <v>16</v>
      </c>
      <c r="G33" s="0" t="n">
        <f aca="true">ABS($A$2*OFFSET(INDIRECT(ADDRESS(ROW(),COLUMN())),0,-1)/OFFSET(INDIRECT(ADDRESS(ROW(),COLUMN())),0,-4)*100-100)</f>
        <v>43.1952662721894</v>
      </c>
      <c r="H33" s="0" t="n">
        <v>16</v>
      </c>
      <c r="I33" s="0" t="n">
        <f aca="true">ABS($A$2*OFFSET(INDIRECT(ADDRESS(ROW(),COLUMN())),0,-1)/OFFSET(INDIRECT(ADDRESS(ROW(),COLUMN())),0,-6)*100-100)</f>
        <v>43.1952662721894</v>
      </c>
      <c r="J33" s="0" t="n">
        <v>1</v>
      </c>
      <c r="K33" s="0" t="n">
        <f aca="true">ABS($A$2*OFFSET(INDIRECT(ADDRESS(ROW(),COLUMN())),0,-1)/OFFSET(INDIRECT(ADDRESS(ROW(),COLUMN())),0,-8)*100-100)</f>
        <v>96.4497041420118</v>
      </c>
      <c r="L33" s="0" t="n">
        <v>15</v>
      </c>
      <c r="M33" s="0" t="n">
        <f aca="true">ABS($A$2*OFFSET(INDIRECT(ADDRESS(ROW(),COLUMN())),0,-1)/OFFSET(INDIRECT(ADDRESS(ROW(),COLUMN())),0,-10)*100-100)</f>
        <v>46.7455621301775</v>
      </c>
      <c r="N33" s="0" t="n">
        <v>13.0093432636871</v>
      </c>
      <c r="O33" s="0" t="n">
        <f aca="true">ABS($A$2*OFFSET(INDIRECT(ADDRESS(ROW(),COLUMN())),0,-1)/OFFSET(INDIRECT(ADDRESS(ROW(),COLUMN())),0,-12)*100-100)</f>
        <v>53.8129824957853</v>
      </c>
      <c r="P33" s="0" t="n">
        <v>10.5550206141119</v>
      </c>
      <c r="Q33" s="0" t="n">
        <f aca="true">ABS($A$2*OFFSET(INDIRECT(ADDRESS(ROW(),COLUMN())),0,-1)/OFFSET(INDIRECT(ADDRESS(ROW(),COLUMN())),0,-14)*100-100)</f>
        <v>62.5265540327389</v>
      </c>
      <c r="R33" s="0" t="n">
        <v>14.8662691116333</v>
      </c>
      <c r="S33" s="0" t="n">
        <f aca="true">ABS($A$2*OFFSET(INDIRECT(ADDRESS(ROW(),COLUMN())),0,-1)/OFFSET(INDIRECT(ADDRESS(ROW(),COLUMN())),0,-16)*100-100)</f>
        <v>47.2203463492309</v>
      </c>
      <c r="T33" s="0" t="n">
        <v>3</v>
      </c>
      <c r="U33" s="0" t="n">
        <f aca="true">ABS($A$2*OFFSET(INDIRECT(ADDRESS(ROW(),COLUMN())),0,-1)/OFFSET(INDIRECT(ADDRESS(ROW(),COLUMN())),0,-18)*100-100)</f>
        <v>89.3491124260355</v>
      </c>
      <c r="V33" s="0" t="n">
        <v>3</v>
      </c>
      <c r="W33" s="0" t="n">
        <f aca="true">ABS($A$2*OFFSET(INDIRECT(ADDRESS(ROW(),COLUMN())),0,-1)/OFFSET(INDIRECT(ADDRESS(ROW(),COLUMN())),0,-20)*100-100)</f>
        <v>89.3491124260355</v>
      </c>
      <c r="X33" s="0" t="n">
        <v>11.3137073516846</v>
      </c>
      <c r="Y33" s="0" t="n">
        <f aca="true">ABS($A$2*OFFSET(INDIRECT(ADDRESS(ROW(),COLUMN())),0,-1)/OFFSET(INDIRECT(ADDRESS(ROW(),COLUMN())),0,-22)*100-100)</f>
        <v>59.832991650824</v>
      </c>
      <c r="Z33" s="0" t="n">
        <v>11</v>
      </c>
      <c r="AA33" s="0" t="n">
        <f aca="true">ABS($A$2*OFFSET(INDIRECT(ADDRESS(ROW(),COLUMN())),0,-1)/OFFSET(INDIRECT(ADDRESS(ROW(),COLUMN())),0,-24)*100-100)</f>
        <v>60.9467455621302</v>
      </c>
      <c r="AB33" s="0" t="n">
        <v>26.4403065089105</v>
      </c>
      <c r="AC33" s="0" t="n">
        <f aca="true">ABS($A$2*OFFSET(INDIRECT(ADDRESS(ROW(),COLUMN())),0,-1)/OFFSET(INDIRECT(ADDRESS(ROW(),COLUMN())),0,-26)*100-100)</f>
        <v>6.12908931747734</v>
      </c>
      <c r="AD33" s="0" t="n">
        <v>5.80196097281443</v>
      </c>
      <c r="AE33" s="0" t="n">
        <f aca="true">ABS($A$2*OFFSET(INDIRECT(ADDRESS(ROW(),COLUMN())),0,-1)/OFFSET(INDIRECT(ADDRESS(ROW(),COLUMN())),0,-28)*100-100)</f>
        <v>79.401321990008</v>
      </c>
      <c r="AF33" s="0" t="n">
        <v>8.89927291870117</v>
      </c>
      <c r="AG33" s="0" t="n">
        <f aca="true">ABS($A$2*OFFSET(INDIRECT(ADDRESS(ROW(),COLUMN())),0,-1)/OFFSET(INDIRECT(ADDRESS(ROW(),COLUMN())),0,-30)*100-100)</f>
        <v>68.404948217629</v>
      </c>
      <c r="AH33" s="0" t="n">
        <v>14.8130779266357</v>
      </c>
      <c r="AI33" s="0" t="n">
        <f aca="true">ABS($A$2*OFFSET(INDIRECT(ADDRESS(ROW(),COLUMN())),0,-1)/OFFSET(INDIRECT(ADDRESS(ROW(),COLUMN())),0,-32)*100-100)</f>
        <v>47.4091907930092</v>
      </c>
    </row>
    <row r="34" customFormat="false" ht="15" hidden="false" customHeight="false" outlineLevel="0" collapsed="false">
      <c r="B34" s="0" t="s">
        <v>153</v>
      </c>
      <c r="C34" s="0" t="s">
        <v>154</v>
      </c>
      <c r="D34" s="0" t="s">
        <v>155</v>
      </c>
      <c r="E34" s="2" t="s">
        <v>156</v>
      </c>
      <c r="F34" s="0" t="n">
        <v>18</v>
      </c>
      <c r="G34" s="0" t="n">
        <f aca="true">ABS($A$2*OFFSET(INDIRECT(ADDRESS(ROW(),COLUMN())),0,-1)/OFFSET(INDIRECT(ADDRESS(ROW(),COLUMN())),0,-4)*100-100)</f>
        <v>30.3225806451613</v>
      </c>
      <c r="H34" s="0" t="n">
        <v>18</v>
      </c>
      <c r="I34" s="0" t="n">
        <f aca="true">ABS($A$2*OFFSET(INDIRECT(ADDRESS(ROW(),COLUMN())),0,-1)/OFFSET(INDIRECT(ADDRESS(ROW(),COLUMN())),0,-6)*100-100)</f>
        <v>30.3225806451613</v>
      </c>
      <c r="J34" s="0" t="n">
        <v>1</v>
      </c>
      <c r="K34" s="0" t="n">
        <f aca="true">ABS($A$2*OFFSET(INDIRECT(ADDRESS(ROW(),COLUMN())),0,-1)/OFFSET(INDIRECT(ADDRESS(ROW(),COLUMN())),0,-8)*100-100)</f>
        <v>96.1290322580645</v>
      </c>
      <c r="L34" s="0" t="n">
        <v>15</v>
      </c>
      <c r="M34" s="0" t="n">
        <f aca="true">ABS($A$2*OFFSET(INDIRECT(ADDRESS(ROW(),COLUMN())),0,-1)/OFFSET(INDIRECT(ADDRESS(ROW(),COLUMN())),0,-10)*100-100)</f>
        <v>41.9354838709677</v>
      </c>
      <c r="N34" s="0" t="n">
        <v>13.3822664317825</v>
      </c>
      <c r="O34" s="0" t="n">
        <f aca="true">ABS($A$2*OFFSET(INDIRECT(ADDRESS(ROW(),COLUMN())),0,-1)/OFFSET(INDIRECT(ADDRESS(ROW(),COLUMN())),0,-12)*100-100)</f>
        <v>48.1976783285841</v>
      </c>
      <c r="P34" s="0" t="n">
        <v>10.49453289192</v>
      </c>
      <c r="Q34" s="0" t="n">
        <f aca="true">ABS($A$2*OFFSET(INDIRECT(ADDRESS(ROW(),COLUMN())),0,-1)/OFFSET(INDIRECT(ADDRESS(ROW(),COLUMN())),0,-14)*100-100)</f>
        <v>59.3760017086966</v>
      </c>
      <c r="R34" s="0" t="n">
        <v>15.231746673584</v>
      </c>
      <c r="S34" s="0" t="n">
        <f aca="true">ABS($A$2*OFFSET(INDIRECT(ADDRESS(ROW(),COLUMN())),0,-1)/OFFSET(INDIRECT(ADDRESS(ROW(),COLUMN())),0,-16)*100-100)</f>
        <v>41.0383999732233</v>
      </c>
      <c r="T34" s="0" t="n">
        <v>3</v>
      </c>
      <c r="U34" s="0" t="n">
        <f aca="true">ABS($A$2*OFFSET(INDIRECT(ADDRESS(ROW(),COLUMN())),0,-1)/OFFSET(INDIRECT(ADDRESS(ROW(),COLUMN())),0,-18)*100-100)</f>
        <v>88.3870967741936</v>
      </c>
      <c r="V34" s="0" t="n">
        <v>3</v>
      </c>
      <c r="W34" s="0" t="n">
        <f aca="true">ABS($A$2*OFFSET(INDIRECT(ADDRESS(ROW(),COLUMN())),0,-1)/OFFSET(INDIRECT(ADDRESS(ROW(),COLUMN())),0,-20)*100-100)</f>
        <v>88.3870967741936</v>
      </c>
      <c r="X34" s="0" t="n">
        <v>11.0084352493286</v>
      </c>
      <c r="Y34" s="0" t="n">
        <f aca="true">ABS($A$2*OFFSET(INDIRECT(ADDRESS(ROW(),COLUMN())),0,-1)/OFFSET(INDIRECT(ADDRESS(ROW(),COLUMN())),0,-22)*100-100)</f>
        <v>57.3867022606635</v>
      </c>
      <c r="Z34" s="0" t="n">
        <v>11.3137073516846</v>
      </c>
      <c r="AA34" s="0" t="n">
        <f aca="true">ABS($A$2*OFFSET(INDIRECT(ADDRESS(ROW(),COLUMN())),0,-1)/OFFSET(INDIRECT(ADDRESS(ROW(),COLUMN())),0,-24)*100-100)</f>
        <v>56.2050037999307</v>
      </c>
      <c r="AB34" s="0" t="n">
        <v>29.8710493013675</v>
      </c>
      <c r="AC34" s="0" t="n">
        <f aca="true">ABS($A$2*OFFSET(INDIRECT(ADDRESS(ROW(),COLUMN())),0,-1)/OFFSET(INDIRECT(ADDRESS(ROW(),COLUMN())),0,-26)*100-100)</f>
        <v>15.6298682633581</v>
      </c>
      <c r="AD34" s="0" t="n">
        <v>6.15747019182027</v>
      </c>
      <c r="AE34" s="0" t="n">
        <f aca="true">ABS($A$2*OFFSET(INDIRECT(ADDRESS(ROW(),COLUMN())),0,-1)/OFFSET(INDIRECT(ADDRESS(ROW(),COLUMN())),0,-28)*100-100)</f>
        <v>76.1646315155345</v>
      </c>
      <c r="AF34" s="0" t="n">
        <v>9.23221778869629</v>
      </c>
      <c r="AG34" s="0" t="n">
        <f aca="true">ABS($A$2*OFFSET(INDIRECT(ADDRESS(ROW(),COLUMN())),0,-1)/OFFSET(INDIRECT(ADDRESS(ROW(),COLUMN())),0,-30)*100-100)</f>
        <v>64.2623827534337</v>
      </c>
      <c r="AH34" s="0" t="n">
        <v>15.2097730636597</v>
      </c>
      <c r="AI34" s="0" t="n">
        <f aca="true">ABS($A$2*OFFSET(INDIRECT(ADDRESS(ROW(),COLUMN())),0,-1)/OFFSET(INDIRECT(ADDRESS(ROW(),COLUMN())),0,-32)*100-100)</f>
        <v>41.1234591084142</v>
      </c>
    </row>
    <row r="35" customFormat="false" ht="15" hidden="false" customHeight="false" outlineLevel="0" collapsed="false">
      <c r="B35" s="0" t="s">
        <v>157</v>
      </c>
      <c r="C35" s="0" t="s">
        <v>158</v>
      </c>
      <c r="D35" s="0" t="s">
        <v>159</v>
      </c>
      <c r="E35" s="1" t="s">
        <v>160</v>
      </c>
      <c r="F35" s="0" t="n">
        <v>16</v>
      </c>
      <c r="G35" s="0" t="n">
        <f aca="true">ABS($A$2*OFFSET(INDIRECT(ADDRESS(ROW(),COLUMN())),0,-1)/OFFSET(INDIRECT(ADDRESS(ROW(),COLUMN())),0,-4)*100-100)</f>
        <v>47.1559633027523</v>
      </c>
      <c r="H35" s="0" t="n">
        <v>16</v>
      </c>
      <c r="I35" s="0" t="n">
        <f aca="true">ABS($A$2*OFFSET(INDIRECT(ADDRESS(ROW(),COLUMN())),0,-1)/OFFSET(INDIRECT(ADDRESS(ROW(),COLUMN())),0,-6)*100-100)</f>
        <v>47.1559633027523</v>
      </c>
      <c r="J35" s="0" t="n">
        <v>1</v>
      </c>
      <c r="K35" s="0" t="n">
        <f aca="true">ABS($A$2*OFFSET(INDIRECT(ADDRESS(ROW(),COLUMN())),0,-1)/OFFSET(INDIRECT(ADDRESS(ROW(),COLUMN())),0,-8)*100-100)</f>
        <v>96.697247706422</v>
      </c>
      <c r="L35" s="0" t="n">
        <v>14</v>
      </c>
      <c r="M35" s="0" t="n">
        <f aca="true">ABS($A$2*OFFSET(INDIRECT(ADDRESS(ROW(),COLUMN())),0,-1)/OFFSET(INDIRECT(ADDRESS(ROW(),COLUMN())),0,-10)*100-100)</f>
        <v>53.7614678899083</v>
      </c>
      <c r="N35" s="0" t="n">
        <v>12.2182536026523</v>
      </c>
      <c r="O35" s="0" t="n">
        <f aca="true">ABS($A$2*OFFSET(INDIRECT(ADDRESS(ROW(),COLUMN())),0,-1)/OFFSET(INDIRECT(ADDRESS(ROW(),COLUMN())),0,-12)*100-100)</f>
        <v>59.6461348903225</v>
      </c>
      <c r="P35" s="0" t="n">
        <v>9.80456962989732</v>
      </c>
      <c r="Q35" s="0" t="n">
        <f aca="true">ABS($A$2*OFFSET(INDIRECT(ADDRESS(ROW(),COLUMN())),0,-1)/OFFSET(INDIRECT(ADDRESS(ROW(),COLUMN())),0,-14)*100-100)</f>
        <v>67.6179351673116</v>
      </c>
      <c r="R35" s="0" t="n">
        <v>13.9285888671875</v>
      </c>
      <c r="S35" s="0" t="n">
        <f aca="true">ABS($A$2*OFFSET(INDIRECT(ADDRESS(ROW(),COLUMN())),0,-1)/OFFSET(INDIRECT(ADDRESS(ROW(),COLUMN())),0,-16)*100-100)</f>
        <v>53.9973211725918</v>
      </c>
      <c r="T35" s="0" t="n">
        <v>3</v>
      </c>
      <c r="U35" s="0" t="n">
        <f aca="true">ABS($A$2*OFFSET(INDIRECT(ADDRESS(ROW(),COLUMN())),0,-1)/OFFSET(INDIRECT(ADDRESS(ROW(),COLUMN())),0,-18)*100-100)</f>
        <v>90.0917431192661</v>
      </c>
      <c r="V35" s="0" t="n">
        <v>3</v>
      </c>
      <c r="W35" s="0" t="n">
        <f aca="true">ABS($A$2*OFFSET(INDIRECT(ADDRESS(ROW(),COLUMN())),0,-1)/OFFSET(INDIRECT(ADDRESS(ROW(),COLUMN())),0,-20)*100-100)</f>
        <v>90.0917431192661</v>
      </c>
      <c r="X35" s="0" t="n">
        <v>10.3879795074463</v>
      </c>
      <c r="Y35" s="0" t="n">
        <f aca="true">ABS($A$2*OFFSET(INDIRECT(ADDRESS(ROW(),COLUMN())),0,-1)/OFFSET(INDIRECT(ADDRESS(ROW(),COLUMN())),0,-22)*100-100)</f>
        <v>65.6910768561407</v>
      </c>
      <c r="Z35" s="0" t="n">
        <v>10</v>
      </c>
      <c r="AA35" s="0" t="n">
        <f aca="true">ABS($A$2*OFFSET(INDIRECT(ADDRESS(ROW(),COLUMN())),0,-1)/OFFSET(INDIRECT(ADDRESS(ROW(),COLUMN())),0,-24)*100-100)</f>
        <v>66.9724770642202</v>
      </c>
      <c r="AB35" s="0" t="n">
        <v>26.2469507659596</v>
      </c>
      <c r="AC35" s="0" t="n">
        <f aca="true">ABS($A$2*OFFSET(INDIRECT(ADDRESS(ROW(),COLUMN())),0,-1)/OFFSET(INDIRECT(ADDRESS(ROW(),COLUMN())),0,-26)*100-100)</f>
        <v>13.3128231582986</v>
      </c>
      <c r="AD35" s="0" t="n">
        <v>5.59878053314327</v>
      </c>
      <c r="AE35" s="0" t="n">
        <f aca="true">ABS($A$2*OFFSET(INDIRECT(ADDRESS(ROW(),COLUMN())),0,-1)/OFFSET(INDIRECT(ADDRESS(ROW(),COLUMN())),0,-28)*100-100)</f>
        <v>81.5086147529213</v>
      </c>
      <c r="AF35" s="0" t="n">
        <v>8.32782363891602</v>
      </c>
      <c r="AG35" s="0" t="n">
        <f aca="true">ABS($A$2*OFFSET(INDIRECT(ADDRESS(ROW(),COLUMN())),0,-1)/OFFSET(INDIRECT(ADDRESS(ROW(),COLUMN())),0,-30)*100-100)</f>
        <v>72.4952613760572</v>
      </c>
      <c r="AH35" s="0" t="n">
        <v>14.0997381210327</v>
      </c>
      <c r="AI35" s="0" t="n">
        <f aca="true">ABS($A$2*OFFSET(INDIRECT(ADDRESS(ROW(),COLUMN())),0,-1)/OFFSET(INDIRECT(ADDRESS(ROW(),COLUMN())),0,-32)*100-100)</f>
        <v>53.4320575819103</v>
      </c>
    </row>
    <row r="36" customFormat="false" ht="15" hidden="false" customHeight="false" outlineLevel="0" collapsed="false">
      <c r="B36" s="0" t="s">
        <v>161</v>
      </c>
      <c r="C36" s="0" t="s">
        <v>162</v>
      </c>
      <c r="D36" s="0" t="s">
        <v>144</v>
      </c>
      <c r="E36" s="2" t="s">
        <v>163</v>
      </c>
      <c r="F36" s="0" t="n">
        <v>14</v>
      </c>
      <c r="G36" s="0" t="n">
        <f aca="true">ABS($A$2*OFFSET(INDIRECT(ADDRESS(ROW(),COLUMN())),0,-1)/OFFSET(INDIRECT(ADDRESS(ROW(),COLUMN())),0,-4)*100-100)</f>
        <v>43.1151241534989</v>
      </c>
      <c r="H36" s="0" t="n">
        <v>14</v>
      </c>
      <c r="I36" s="0" t="n">
        <f aca="true">ABS($A$2*OFFSET(INDIRECT(ADDRESS(ROW(),COLUMN())),0,-1)/OFFSET(INDIRECT(ADDRESS(ROW(),COLUMN())),0,-6)*100-100)</f>
        <v>43.1151241534989</v>
      </c>
      <c r="J36" s="0" t="n">
        <v>1</v>
      </c>
      <c r="K36" s="0" t="n">
        <f aca="true">ABS($A$2*OFFSET(INDIRECT(ADDRESS(ROW(),COLUMN())),0,-1)/OFFSET(INDIRECT(ADDRESS(ROW(),COLUMN())),0,-8)*100-100)</f>
        <v>95.9367945823928</v>
      </c>
      <c r="L36" s="0" t="n">
        <v>13</v>
      </c>
      <c r="M36" s="0" t="n">
        <f aca="true">ABS($A$2*OFFSET(INDIRECT(ADDRESS(ROW(),COLUMN())),0,-1)/OFFSET(INDIRECT(ADDRESS(ROW(),COLUMN())),0,-10)*100-100)</f>
        <v>47.1783295711061</v>
      </c>
      <c r="N36" s="0" t="n">
        <v>11.5043989997876</v>
      </c>
      <c r="O36" s="0" t="n">
        <f aca="true">ABS($A$2*OFFSET(INDIRECT(ADDRESS(ROW(),COLUMN())),0,-1)/OFFSET(INDIRECT(ADDRESS(ROW(),COLUMN())),0,-12)*100-100)</f>
        <v>53.2552636577477</v>
      </c>
      <c r="P36" s="0" t="n">
        <v>9.47435422093923</v>
      </c>
      <c r="Q36" s="0" t="n">
        <f aca="true">ABS($A$2*OFFSET(INDIRECT(ADDRESS(ROW(),COLUMN())),0,-1)/OFFSET(INDIRECT(ADDRESS(ROW(),COLUMN())),0,-14)*100-100)</f>
        <v>61.5037526011499</v>
      </c>
      <c r="R36" s="0" t="n">
        <v>13.5281667709351</v>
      </c>
      <c r="S36" s="0" t="n">
        <f aca="true">ABS($A$2*OFFSET(INDIRECT(ADDRESS(ROW(),COLUMN())),0,-1)/OFFSET(INDIRECT(ADDRESS(ROW(),COLUMN())),0,-16)*100-100)</f>
        <v>45.0322794860426</v>
      </c>
      <c r="T36" s="0" t="n">
        <v>3</v>
      </c>
      <c r="U36" s="0" t="n">
        <f aca="true">ABS($A$2*OFFSET(INDIRECT(ADDRESS(ROW(),COLUMN())),0,-1)/OFFSET(INDIRECT(ADDRESS(ROW(),COLUMN())),0,-18)*100-100)</f>
        <v>87.8103837471783</v>
      </c>
      <c r="V36" s="0" t="n">
        <v>3</v>
      </c>
      <c r="W36" s="0" t="n">
        <f aca="true">ABS($A$2*OFFSET(INDIRECT(ADDRESS(ROW(),COLUMN())),0,-1)/OFFSET(INDIRECT(ADDRESS(ROW(),COLUMN())),0,-20)*100-100)</f>
        <v>87.8103837471783</v>
      </c>
      <c r="X36" s="0" t="n">
        <v>10</v>
      </c>
      <c r="Y36" s="0" t="n">
        <f aca="true">ABS($A$2*OFFSET(INDIRECT(ADDRESS(ROW(),COLUMN())),0,-1)/OFFSET(INDIRECT(ADDRESS(ROW(),COLUMN())),0,-22)*100-100)</f>
        <v>59.3679458239278</v>
      </c>
      <c r="Z36" s="0" t="n">
        <v>10</v>
      </c>
      <c r="AA36" s="0" t="n">
        <f aca="true">ABS($A$2*OFFSET(INDIRECT(ADDRESS(ROW(),COLUMN())),0,-1)/OFFSET(INDIRECT(ADDRESS(ROW(),COLUMN())),0,-24)*100-100)</f>
        <v>59.3679458239278</v>
      </c>
      <c r="AB36" s="0" t="n">
        <v>23.894147114028</v>
      </c>
      <c r="AC36" s="0" t="n">
        <f aca="true">ABS($A$2*OFFSET(INDIRECT(ADDRESS(ROW(),COLUMN())),0,-1)/OFFSET(INDIRECT(ADDRESS(ROW(),COLUMN())),0,-26)*100-100)</f>
        <v>2.91317199717756</v>
      </c>
      <c r="AD36" s="0" t="n">
        <v>5.10102051443364</v>
      </c>
      <c r="AE36" s="0" t="n">
        <f aca="true">ABS($A$2*OFFSET(INDIRECT(ADDRESS(ROW(),COLUMN())),0,-1)/OFFSET(INDIRECT(ADDRESS(ROW(),COLUMN())),0,-28)*100-100)</f>
        <v>79.2735058104276</v>
      </c>
      <c r="AF36" s="0" t="n">
        <v>8.2130708694458</v>
      </c>
      <c r="AG36" s="0" t="n">
        <f aca="true">ABS($A$2*OFFSET(INDIRECT(ADDRESS(ROW(),COLUMN())),0,-1)/OFFSET(INDIRECT(ADDRESS(ROW(),COLUMN())),0,-30)*100-100)</f>
        <v>66.6286059480757</v>
      </c>
      <c r="AH36" s="0" t="n">
        <v>13.5078382492065</v>
      </c>
      <c r="AI36" s="0" t="n">
        <f aca="true">ABS($A$2*OFFSET(INDIRECT(ADDRESS(ROW(),COLUMN())),0,-1)/OFFSET(INDIRECT(ADDRESS(ROW(),COLUMN())),0,-32)*100-100)</f>
        <v>45.1148784456619</v>
      </c>
    </row>
    <row r="37" customFormat="false" ht="15" hidden="false" customHeight="false" outlineLevel="0" collapsed="false">
      <c r="B37" s="0" t="s">
        <v>164</v>
      </c>
      <c r="C37" s="0" t="s">
        <v>165</v>
      </c>
      <c r="D37" s="0" t="s">
        <v>166</v>
      </c>
      <c r="E37" s="2" t="s">
        <v>167</v>
      </c>
      <c r="F37" s="0" t="n">
        <v>16</v>
      </c>
      <c r="G37" s="0" t="n">
        <f aca="true">ABS($A$2*OFFSET(INDIRECT(ADDRESS(ROW(),COLUMN())),0,-1)/OFFSET(INDIRECT(ADDRESS(ROW(),COLUMN())),0,-4)*100-100)</f>
        <v>36.4238410596026</v>
      </c>
      <c r="H37" s="0" t="n">
        <v>15</v>
      </c>
      <c r="I37" s="0" t="n">
        <f aca="true">ABS($A$2*OFFSET(INDIRECT(ADDRESS(ROW(),COLUMN())),0,-1)/OFFSET(INDIRECT(ADDRESS(ROW(),COLUMN())),0,-6)*100-100)</f>
        <v>40.3973509933775</v>
      </c>
      <c r="J37" s="0" t="n">
        <v>1</v>
      </c>
      <c r="K37" s="0" t="n">
        <f aca="true">ABS($A$2*OFFSET(INDIRECT(ADDRESS(ROW(),COLUMN())),0,-1)/OFFSET(INDIRECT(ADDRESS(ROW(),COLUMN())),0,-8)*100-100)</f>
        <v>96.0264900662252</v>
      </c>
      <c r="L37" s="0" t="n">
        <v>14</v>
      </c>
      <c r="M37" s="0" t="n">
        <f aca="true">ABS($A$2*OFFSET(INDIRECT(ADDRESS(ROW(),COLUMN())),0,-1)/OFFSET(INDIRECT(ADDRESS(ROW(),COLUMN())),0,-10)*100-100)</f>
        <v>44.3708609271523</v>
      </c>
      <c r="N37" s="0" t="n">
        <v>12.1250228675468</v>
      </c>
      <c r="O37" s="0" t="n">
        <f aca="true">ABS($A$2*OFFSET(INDIRECT(ADDRESS(ROW(),COLUMN())),0,-1)/OFFSET(INDIRECT(ADDRESS(ROW(),COLUMN())),0,-12)*100-100)</f>
        <v>51.821101188556</v>
      </c>
      <c r="P37" s="0" t="n">
        <v>9.78830993397786</v>
      </c>
      <c r="Q37" s="0" t="n">
        <f aca="true">ABS($A$2*OFFSET(INDIRECT(ADDRESS(ROW(),COLUMN())),0,-1)/OFFSET(INDIRECT(ADDRESS(ROW(),COLUMN())),0,-14)*100-100)</f>
        <v>61.1060532424721</v>
      </c>
      <c r="R37" s="0" t="n">
        <v>13.9285888671875</v>
      </c>
      <c r="S37" s="0" t="n">
        <f aca="true">ABS($A$2*OFFSET(INDIRECT(ADDRESS(ROW(),COLUMN())),0,-1)/OFFSET(INDIRECT(ADDRESS(ROW(),COLUMN())),0,-16)*100-100)</f>
        <v>44.6546137727649</v>
      </c>
      <c r="T37" s="0" t="n">
        <v>3</v>
      </c>
      <c r="U37" s="0" t="n">
        <f aca="true">ABS($A$2*OFFSET(INDIRECT(ADDRESS(ROW(),COLUMN())),0,-1)/OFFSET(INDIRECT(ADDRESS(ROW(),COLUMN())),0,-18)*100-100)</f>
        <v>88.0794701986755</v>
      </c>
      <c r="V37" s="0" t="n">
        <v>3</v>
      </c>
      <c r="W37" s="0" t="n">
        <f aca="true">ABS($A$2*OFFSET(INDIRECT(ADDRESS(ROW(),COLUMN())),0,-1)/OFFSET(INDIRECT(ADDRESS(ROW(),COLUMN())),0,-20)*100-100)</f>
        <v>88.0794701986755</v>
      </c>
      <c r="X37" s="0" t="n">
        <v>10.6066017150879</v>
      </c>
      <c r="Y37" s="0" t="n">
        <f aca="true">ABS($A$2*OFFSET(INDIRECT(ADDRESS(ROW(),COLUMN())),0,-1)/OFFSET(INDIRECT(ADDRESS(ROW(),COLUMN())),0,-22)*100-100)</f>
        <v>57.8545627215051</v>
      </c>
      <c r="Z37" s="0" t="n">
        <v>10</v>
      </c>
      <c r="AA37" s="0" t="n">
        <f aca="true">ABS($A$2*OFFSET(INDIRECT(ADDRESS(ROW(),COLUMN())),0,-1)/OFFSET(INDIRECT(ADDRESS(ROW(),COLUMN())),0,-24)*100-100)</f>
        <v>60.2649006622517</v>
      </c>
      <c r="AB37" s="0" t="n">
        <v>26.1232923415228</v>
      </c>
      <c r="AC37" s="0" t="n">
        <f aca="true">ABS($A$2*OFFSET(INDIRECT(ADDRESS(ROW(),COLUMN())),0,-1)/OFFSET(INDIRECT(ADDRESS(ROW(),COLUMN())),0,-26)*100-100)</f>
        <v>3.80116162194504</v>
      </c>
      <c r="AD37" s="0" t="n">
        <v>5.63040084174857</v>
      </c>
      <c r="AE37" s="0" t="n">
        <f aca="true">ABS($A$2*OFFSET(INDIRECT(ADDRESS(ROW(),COLUMN())),0,-1)/OFFSET(INDIRECT(ADDRESS(ROW(),COLUMN())),0,-28)*100-100)</f>
        <v>77.6275463241779</v>
      </c>
      <c r="AF37" s="0" t="n">
        <v>8.36502742767334</v>
      </c>
      <c r="AG37" s="0" t="n">
        <f aca="true">ABS($A$2*OFFSET(INDIRECT(ADDRESS(ROW(),COLUMN())),0,-1)/OFFSET(INDIRECT(ADDRESS(ROW(),COLUMN())),0,-30)*100-100)</f>
        <v>66.761480419841</v>
      </c>
      <c r="AH37" s="0" t="n">
        <v>14.0128836631775</v>
      </c>
      <c r="AI37" s="0" t="n">
        <f aca="true">ABS($A$2*OFFSET(INDIRECT(ADDRESS(ROW(),COLUMN())),0,-1)/OFFSET(INDIRECT(ADDRESS(ROW(),COLUMN())),0,-32)*100-100)</f>
        <v>44.3196675635332</v>
      </c>
    </row>
  </sheetData>
  <conditionalFormatting sqref="AA10">
    <cfRule type="cellIs" priority="2" operator="lessThanOrEqual" aboveAverage="0" equalAverage="0" bottom="0" percent="0" rank="0" text="" dxfId="0">
      <formula>10</formula>
    </cfRule>
    <cfRule type="cellIs" priority="3" operator="lessThanOrEqual" aboveAverage="0" equalAverage="0" bottom="0" percent="0" rank="0" text="" dxfId="1">
      <formula>15</formula>
    </cfRule>
    <cfRule type="cellIs" priority="4" operator="greaterThan" aboveAverage="0" equalAverage="0" bottom="0" percent="0" rank="0" text="" dxfId="2">
      <formula>15</formula>
    </cfRule>
  </conditionalFormatting>
  <conditionalFormatting sqref="AA11">
    <cfRule type="cellIs" priority="5" operator="lessThanOrEqual" aboveAverage="0" equalAverage="0" bottom="0" percent="0" rank="0" text="" dxfId="0">
      <formula>10</formula>
    </cfRule>
    <cfRule type="cellIs" priority="6" operator="lessThanOrEqual" aboveAverage="0" equalAverage="0" bottom="0" percent="0" rank="0" text="" dxfId="1">
      <formula>15</formula>
    </cfRule>
    <cfRule type="cellIs" priority="7" operator="greaterThan" aboveAverage="0" equalAverage="0" bottom="0" percent="0" rank="0" text="" dxfId="2">
      <formula>15</formula>
    </cfRule>
  </conditionalFormatting>
  <conditionalFormatting sqref="AA12">
    <cfRule type="cellIs" priority="8" operator="lessThanOrEqual" aboveAverage="0" equalAverage="0" bottom="0" percent="0" rank="0" text="" dxfId="0">
      <formula>10</formula>
    </cfRule>
    <cfRule type="cellIs" priority="9" operator="lessThanOrEqual" aboveAverage="0" equalAverage="0" bottom="0" percent="0" rank="0" text="" dxfId="1">
      <formula>15</formula>
    </cfRule>
    <cfRule type="cellIs" priority="10" operator="greaterThan" aboveAverage="0" equalAverage="0" bottom="0" percent="0" rank="0" text="" dxfId="2">
      <formula>15</formula>
    </cfRule>
  </conditionalFormatting>
  <conditionalFormatting sqref="AA13">
    <cfRule type="cellIs" priority="11" operator="lessThanOrEqual" aboveAverage="0" equalAverage="0" bottom="0" percent="0" rank="0" text="" dxfId="0">
      <formula>10</formula>
    </cfRule>
    <cfRule type="cellIs" priority="12" operator="lessThanOrEqual" aboveAverage="0" equalAverage="0" bottom="0" percent="0" rank="0" text="" dxfId="1">
      <formula>15</formula>
    </cfRule>
    <cfRule type="cellIs" priority="13" operator="greaterThan" aboveAverage="0" equalAverage="0" bottom="0" percent="0" rank="0" text="" dxfId="2">
      <formula>15</formula>
    </cfRule>
  </conditionalFormatting>
  <conditionalFormatting sqref="AA14">
    <cfRule type="cellIs" priority="14" operator="lessThanOrEqual" aboveAverage="0" equalAverage="0" bottom="0" percent="0" rank="0" text="" dxfId="0">
      <formula>10</formula>
    </cfRule>
    <cfRule type="cellIs" priority="15" operator="lessThanOrEqual" aboveAverage="0" equalAverage="0" bottom="0" percent="0" rank="0" text="" dxfId="1">
      <formula>15</formula>
    </cfRule>
    <cfRule type="cellIs" priority="16" operator="greaterThan" aboveAverage="0" equalAverage="0" bottom="0" percent="0" rank="0" text="" dxfId="2">
      <formula>15</formula>
    </cfRule>
  </conditionalFormatting>
  <conditionalFormatting sqref="AA15">
    <cfRule type="cellIs" priority="17" operator="lessThanOrEqual" aboveAverage="0" equalAverage="0" bottom="0" percent="0" rank="0" text="" dxfId="0">
      <formula>10</formula>
    </cfRule>
    <cfRule type="cellIs" priority="18" operator="lessThanOrEqual" aboveAverage="0" equalAverage="0" bottom="0" percent="0" rank="0" text="" dxfId="1">
      <formula>15</formula>
    </cfRule>
    <cfRule type="cellIs" priority="19" operator="greaterThan" aboveAverage="0" equalAverage="0" bottom="0" percent="0" rank="0" text="" dxfId="2">
      <formula>15</formula>
    </cfRule>
  </conditionalFormatting>
  <conditionalFormatting sqref="AA16">
    <cfRule type="cellIs" priority="20" operator="lessThanOrEqual" aboveAverage="0" equalAverage="0" bottom="0" percent="0" rank="0" text="" dxfId="0">
      <formula>10</formula>
    </cfRule>
    <cfRule type="cellIs" priority="21" operator="lessThanOrEqual" aboveAverage="0" equalAverage="0" bottom="0" percent="0" rank="0" text="" dxfId="1">
      <formula>15</formula>
    </cfRule>
    <cfRule type="cellIs" priority="22" operator="greaterThan" aboveAverage="0" equalAverage="0" bottom="0" percent="0" rank="0" text="" dxfId="2">
      <formula>15</formula>
    </cfRule>
  </conditionalFormatting>
  <conditionalFormatting sqref="AA17">
    <cfRule type="cellIs" priority="23" operator="lessThanOrEqual" aboveAverage="0" equalAverage="0" bottom="0" percent="0" rank="0" text="" dxfId="0">
      <formula>10</formula>
    </cfRule>
    <cfRule type="cellIs" priority="24" operator="lessThanOrEqual" aboveAverage="0" equalAverage="0" bottom="0" percent="0" rank="0" text="" dxfId="1">
      <formula>15</formula>
    </cfRule>
    <cfRule type="cellIs" priority="25" operator="greaterThan" aboveAverage="0" equalAverage="0" bottom="0" percent="0" rank="0" text="" dxfId="2">
      <formula>15</formula>
    </cfRule>
  </conditionalFormatting>
  <conditionalFormatting sqref="AA18">
    <cfRule type="cellIs" priority="26" operator="lessThanOrEqual" aboveAverage="0" equalAverage="0" bottom="0" percent="0" rank="0" text="" dxfId="0">
      <formula>10</formula>
    </cfRule>
    <cfRule type="cellIs" priority="27" operator="lessThanOrEqual" aboveAverage="0" equalAverage="0" bottom="0" percent="0" rank="0" text="" dxfId="1">
      <formula>15</formula>
    </cfRule>
    <cfRule type="cellIs" priority="28" operator="greaterThan" aboveAverage="0" equalAverage="0" bottom="0" percent="0" rank="0" text="" dxfId="2">
      <formula>15</formula>
    </cfRule>
  </conditionalFormatting>
  <conditionalFormatting sqref="AA19">
    <cfRule type="cellIs" priority="29" operator="lessThanOrEqual" aboveAverage="0" equalAverage="0" bottom="0" percent="0" rank="0" text="" dxfId="0">
      <formula>10</formula>
    </cfRule>
    <cfRule type="cellIs" priority="30" operator="lessThanOrEqual" aboveAverage="0" equalAverage="0" bottom="0" percent="0" rank="0" text="" dxfId="1">
      <formula>15</formula>
    </cfRule>
    <cfRule type="cellIs" priority="31" operator="greaterThan" aboveAverage="0" equalAverage="0" bottom="0" percent="0" rank="0" text="" dxfId="2">
      <formula>15</formula>
    </cfRule>
  </conditionalFormatting>
  <conditionalFormatting sqref="AA2">
    <cfRule type="cellIs" priority="32" operator="lessThanOrEqual" aboveAverage="0" equalAverage="0" bottom="0" percent="0" rank="0" text="" dxfId="0">
      <formula>10</formula>
    </cfRule>
    <cfRule type="cellIs" priority="33" operator="lessThanOrEqual" aboveAverage="0" equalAverage="0" bottom="0" percent="0" rank="0" text="" dxfId="1">
      <formula>15</formula>
    </cfRule>
    <cfRule type="cellIs" priority="34" operator="greaterThan" aboveAverage="0" equalAverage="0" bottom="0" percent="0" rank="0" text="" dxfId="2">
      <formula>15</formula>
    </cfRule>
  </conditionalFormatting>
  <conditionalFormatting sqref="AA20">
    <cfRule type="cellIs" priority="35" operator="lessThanOrEqual" aboveAverage="0" equalAverage="0" bottom="0" percent="0" rank="0" text="" dxfId="0">
      <formula>10</formula>
    </cfRule>
    <cfRule type="cellIs" priority="36" operator="lessThanOrEqual" aboveAverage="0" equalAverage="0" bottom="0" percent="0" rank="0" text="" dxfId="1">
      <formula>15</formula>
    </cfRule>
    <cfRule type="cellIs" priority="37" operator="greaterThan" aboveAverage="0" equalAverage="0" bottom="0" percent="0" rank="0" text="" dxfId="2">
      <formula>15</formula>
    </cfRule>
  </conditionalFormatting>
  <conditionalFormatting sqref="AA21">
    <cfRule type="cellIs" priority="38" operator="lessThanOrEqual" aboveAverage="0" equalAverage="0" bottom="0" percent="0" rank="0" text="" dxfId="0">
      <formula>10</formula>
    </cfRule>
    <cfRule type="cellIs" priority="39" operator="lessThanOrEqual" aboveAverage="0" equalAverage="0" bottom="0" percent="0" rank="0" text="" dxfId="1">
      <formula>15</formula>
    </cfRule>
    <cfRule type="cellIs" priority="40" operator="greaterThan" aboveAverage="0" equalAverage="0" bottom="0" percent="0" rank="0" text="" dxfId="2">
      <formula>15</formula>
    </cfRule>
  </conditionalFormatting>
  <conditionalFormatting sqref="AA22">
    <cfRule type="cellIs" priority="41" operator="lessThanOrEqual" aboveAverage="0" equalAverage="0" bottom="0" percent="0" rank="0" text="" dxfId="0">
      <formula>10</formula>
    </cfRule>
    <cfRule type="cellIs" priority="42" operator="lessThanOrEqual" aboveAverage="0" equalAverage="0" bottom="0" percent="0" rank="0" text="" dxfId="1">
      <formula>15</formula>
    </cfRule>
    <cfRule type="cellIs" priority="43" operator="greaterThan" aboveAverage="0" equalAverage="0" bottom="0" percent="0" rank="0" text="" dxfId="2">
      <formula>15</formula>
    </cfRule>
  </conditionalFormatting>
  <conditionalFormatting sqref="AA23">
    <cfRule type="cellIs" priority="44" operator="lessThanOrEqual" aboveAverage="0" equalAverage="0" bottom="0" percent="0" rank="0" text="" dxfId="0">
      <formula>10</formula>
    </cfRule>
    <cfRule type="cellIs" priority="45" operator="lessThanOrEqual" aboveAverage="0" equalAverage="0" bottom="0" percent="0" rank="0" text="" dxfId="1">
      <formula>15</formula>
    </cfRule>
    <cfRule type="cellIs" priority="46" operator="greaterThan" aboveAverage="0" equalAverage="0" bottom="0" percent="0" rank="0" text="" dxfId="2">
      <formula>15</formula>
    </cfRule>
  </conditionalFormatting>
  <conditionalFormatting sqref="AA24">
    <cfRule type="cellIs" priority="47" operator="lessThanOrEqual" aboveAverage="0" equalAverage="0" bottom="0" percent="0" rank="0" text="" dxfId="0">
      <formula>10</formula>
    </cfRule>
    <cfRule type="cellIs" priority="48" operator="lessThanOrEqual" aboveAverage="0" equalAverage="0" bottom="0" percent="0" rank="0" text="" dxfId="1">
      <formula>15</formula>
    </cfRule>
    <cfRule type="cellIs" priority="49" operator="greaterThan" aboveAverage="0" equalAverage="0" bottom="0" percent="0" rank="0" text="" dxfId="2">
      <formula>15</formula>
    </cfRule>
  </conditionalFormatting>
  <conditionalFormatting sqref="AA25">
    <cfRule type="cellIs" priority="50" operator="lessThanOrEqual" aboveAverage="0" equalAverage="0" bottom="0" percent="0" rank="0" text="" dxfId="0">
      <formula>10</formula>
    </cfRule>
    <cfRule type="cellIs" priority="51" operator="lessThanOrEqual" aboveAverage="0" equalAverage="0" bottom="0" percent="0" rank="0" text="" dxfId="1">
      <formula>15</formula>
    </cfRule>
    <cfRule type="cellIs" priority="52" operator="greaterThan" aboveAverage="0" equalAverage="0" bottom="0" percent="0" rank="0" text="" dxfId="2">
      <formula>15</formula>
    </cfRule>
  </conditionalFormatting>
  <conditionalFormatting sqref="AA26">
    <cfRule type="cellIs" priority="53" operator="lessThanOrEqual" aboveAverage="0" equalAverage="0" bottom="0" percent="0" rank="0" text="" dxfId="0">
      <formula>10</formula>
    </cfRule>
    <cfRule type="cellIs" priority="54" operator="lessThanOrEqual" aboveAverage="0" equalAverage="0" bottom="0" percent="0" rank="0" text="" dxfId="1">
      <formula>15</formula>
    </cfRule>
    <cfRule type="cellIs" priority="55" operator="greaterThan" aboveAverage="0" equalAverage="0" bottom="0" percent="0" rank="0" text="" dxfId="2">
      <formula>15</formula>
    </cfRule>
  </conditionalFormatting>
  <conditionalFormatting sqref="AA27">
    <cfRule type="cellIs" priority="56" operator="lessThanOrEqual" aboveAverage="0" equalAverage="0" bottom="0" percent="0" rank="0" text="" dxfId="0">
      <formula>10</formula>
    </cfRule>
    <cfRule type="cellIs" priority="57" operator="lessThanOrEqual" aboveAverage="0" equalAverage="0" bottom="0" percent="0" rank="0" text="" dxfId="1">
      <formula>15</formula>
    </cfRule>
    <cfRule type="cellIs" priority="58" operator="greaterThan" aboveAverage="0" equalAverage="0" bottom="0" percent="0" rank="0" text="" dxfId="2">
      <formula>15</formula>
    </cfRule>
  </conditionalFormatting>
  <conditionalFormatting sqref="AA28">
    <cfRule type="cellIs" priority="59" operator="lessThanOrEqual" aboveAverage="0" equalAverage="0" bottom="0" percent="0" rank="0" text="" dxfId="0">
      <formula>10</formula>
    </cfRule>
    <cfRule type="cellIs" priority="60" operator="lessThanOrEqual" aboveAverage="0" equalAverage="0" bottom="0" percent="0" rank="0" text="" dxfId="1">
      <formula>15</formula>
    </cfRule>
    <cfRule type="cellIs" priority="61" operator="greaterThan" aboveAverage="0" equalAverage="0" bottom="0" percent="0" rank="0" text="" dxfId="2">
      <formula>15</formula>
    </cfRule>
  </conditionalFormatting>
  <conditionalFormatting sqref="AA29">
    <cfRule type="cellIs" priority="62" operator="lessThanOrEqual" aboveAverage="0" equalAverage="0" bottom="0" percent="0" rank="0" text="" dxfId="0">
      <formula>10</formula>
    </cfRule>
    <cfRule type="cellIs" priority="63" operator="lessThanOrEqual" aboveAverage="0" equalAverage="0" bottom="0" percent="0" rank="0" text="" dxfId="1">
      <formula>15</formula>
    </cfRule>
    <cfRule type="cellIs" priority="64" operator="greaterThan" aboveAverage="0" equalAverage="0" bottom="0" percent="0" rank="0" text="" dxfId="2">
      <formula>15</formula>
    </cfRule>
  </conditionalFormatting>
  <conditionalFormatting sqref="AA3">
    <cfRule type="cellIs" priority="65" operator="lessThanOrEqual" aboveAverage="0" equalAverage="0" bottom="0" percent="0" rank="0" text="" dxfId="0">
      <formula>10</formula>
    </cfRule>
    <cfRule type="cellIs" priority="66" operator="lessThanOrEqual" aboveAverage="0" equalAverage="0" bottom="0" percent="0" rank="0" text="" dxfId="1">
      <formula>15</formula>
    </cfRule>
    <cfRule type="cellIs" priority="67" operator="greaterThan" aboveAverage="0" equalAverage="0" bottom="0" percent="0" rank="0" text="" dxfId="2">
      <formula>15</formula>
    </cfRule>
  </conditionalFormatting>
  <conditionalFormatting sqref="AA30">
    <cfRule type="cellIs" priority="68" operator="lessThanOrEqual" aboveAverage="0" equalAverage="0" bottom="0" percent="0" rank="0" text="" dxfId="0">
      <formula>10</formula>
    </cfRule>
    <cfRule type="cellIs" priority="69" operator="lessThanOrEqual" aboveAverage="0" equalAverage="0" bottom="0" percent="0" rank="0" text="" dxfId="1">
      <formula>15</formula>
    </cfRule>
    <cfRule type="cellIs" priority="70" operator="greaterThan" aboveAverage="0" equalAverage="0" bottom="0" percent="0" rank="0" text="" dxfId="2">
      <formula>15</formula>
    </cfRule>
  </conditionalFormatting>
  <conditionalFormatting sqref="AA31">
    <cfRule type="cellIs" priority="71" operator="lessThanOrEqual" aboveAverage="0" equalAverage="0" bottom="0" percent="0" rank="0" text="" dxfId="0">
      <formula>10</formula>
    </cfRule>
    <cfRule type="cellIs" priority="72" operator="lessThanOrEqual" aboveAverage="0" equalAverage="0" bottom="0" percent="0" rank="0" text="" dxfId="1">
      <formula>15</formula>
    </cfRule>
    <cfRule type="cellIs" priority="73" operator="greaterThan" aboveAverage="0" equalAverage="0" bottom="0" percent="0" rank="0" text="" dxfId="2">
      <formula>15</formula>
    </cfRule>
  </conditionalFormatting>
  <conditionalFormatting sqref="AA32">
    <cfRule type="cellIs" priority="74" operator="lessThanOrEqual" aboveAverage="0" equalAverage="0" bottom="0" percent="0" rank="0" text="" dxfId="0">
      <formula>10</formula>
    </cfRule>
    <cfRule type="cellIs" priority="75" operator="lessThanOrEqual" aboveAverage="0" equalAverage="0" bottom="0" percent="0" rank="0" text="" dxfId="1">
      <formula>15</formula>
    </cfRule>
    <cfRule type="cellIs" priority="76" operator="greaterThan" aboveAverage="0" equalAverage="0" bottom="0" percent="0" rank="0" text="" dxfId="2">
      <formula>15</formula>
    </cfRule>
  </conditionalFormatting>
  <conditionalFormatting sqref="AA33">
    <cfRule type="cellIs" priority="77" operator="lessThanOrEqual" aboveAverage="0" equalAverage="0" bottom="0" percent="0" rank="0" text="" dxfId="0">
      <formula>10</formula>
    </cfRule>
    <cfRule type="cellIs" priority="78" operator="lessThanOrEqual" aboveAverage="0" equalAverage="0" bottom="0" percent="0" rank="0" text="" dxfId="1">
      <formula>15</formula>
    </cfRule>
    <cfRule type="cellIs" priority="79" operator="greaterThan" aboveAverage="0" equalAverage="0" bottom="0" percent="0" rank="0" text="" dxfId="2">
      <formula>15</formula>
    </cfRule>
  </conditionalFormatting>
  <conditionalFormatting sqref="AA34">
    <cfRule type="cellIs" priority="80" operator="lessThanOrEqual" aboveAverage="0" equalAverage="0" bottom="0" percent="0" rank="0" text="" dxfId="0">
      <formula>10</formula>
    </cfRule>
    <cfRule type="cellIs" priority="81" operator="lessThanOrEqual" aboveAverage="0" equalAverage="0" bottom="0" percent="0" rank="0" text="" dxfId="1">
      <formula>15</formula>
    </cfRule>
    <cfRule type="cellIs" priority="82" operator="greaterThan" aboveAverage="0" equalAverage="0" bottom="0" percent="0" rank="0" text="" dxfId="2">
      <formula>15</formula>
    </cfRule>
  </conditionalFormatting>
  <conditionalFormatting sqref="AA35">
    <cfRule type="cellIs" priority="83" operator="lessThanOrEqual" aboveAverage="0" equalAverage="0" bottom="0" percent="0" rank="0" text="" dxfId="0">
      <formula>10</formula>
    </cfRule>
    <cfRule type="cellIs" priority="84" operator="lessThanOrEqual" aboveAverage="0" equalAverage="0" bottom="0" percent="0" rank="0" text="" dxfId="1">
      <formula>15</formula>
    </cfRule>
    <cfRule type="cellIs" priority="85" operator="greaterThan" aboveAverage="0" equalAverage="0" bottom="0" percent="0" rank="0" text="" dxfId="2">
      <formula>15</formula>
    </cfRule>
  </conditionalFormatting>
  <conditionalFormatting sqref="AA36">
    <cfRule type="cellIs" priority="86" operator="lessThanOrEqual" aboveAverage="0" equalAverage="0" bottom="0" percent="0" rank="0" text="" dxfId="0">
      <formula>10</formula>
    </cfRule>
    <cfRule type="cellIs" priority="87" operator="lessThanOrEqual" aboveAverage="0" equalAverage="0" bottom="0" percent="0" rank="0" text="" dxfId="1">
      <formula>15</formula>
    </cfRule>
    <cfRule type="cellIs" priority="88" operator="greaterThan" aboveAverage="0" equalAverage="0" bottom="0" percent="0" rank="0" text="" dxfId="2">
      <formula>15</formula>
    </cfRule>
  </conditionalFormatting>
  <conditionalFormatting sqref="AA37">
    <cfRule type="cellIs" priority="89" operator="lessThanOrEqual" aboveAverage="0" equalAverage="0" bottom="0" percent="0" rank="0" text="" dxfId="0">
      <formula>10</formula>
    </cfRule>
    <cfRule type="cellIs" priority="90" operator="lessThanOrEqual" aboveAverage="0" equalAverage="0" bottom="0" percent="0" rank="0" text="" dxfId="1">
      <formula>15</formula>
    </cfRule>
    <cfRule type="cellIs" priority="91" operator="greaterThan" aboveAverage="0" equalAverage="0" bottom="0" percent="0" rank="0" text="" dxfId="2">
      <formula>15</formula>
    </cfRule>
  </conditionalFormatting>
  <conditionalFormatting sqref="AA4">
    <cfRule type="cellIs" priority="92" operator="lessThanOrEqual" aboveAverage="0" equalAverage="0" bottom="0" percent="0" rank="0" text="" dxfId="0">
      <formula>10</formula>
    </cfRule>
    <cfRule type="cellIs" priority="93" operator="lessThanOrEqual" aboveAverage="0" equalAverage="0" bottom="0" percent="0" rank="0" text="" dxfId="1">
      <formula>15</formula>
    </cfRule>
    <cfRule type="cellIs" priority="94" operator="greaterThan" aboveAverage="0" equalAverage="0" bottom="0" percent="0" rank="0" text="" dxfId="2">
      <formula>15</formula>
    </cfRule>
  </conditionalFormatting>
  <conditionalFormatting sqref="AA5">
    <cfRule type="cellIs" priority="95" operator="lessThanOrEqual" aboveAverage="0" equalAverage="0" bottom="0" percent="0" rank="0" text="" dxfId="0">
      <formula>10</formula>
    </cfRule>
    <cfRule type="cellIs" priority="96" operator="lessThanOrEqual" aboveAverage="0" equalAverage="0" bottom="0" percent="0" rank="0" text="" dxfId="1">
      <formula>15</formula>
    </cfRule>
    <cfRule type="cellIs" priority="97" operator="greaterThan" aboveAverage="0" equalAverage="0" bottom="0" percent="0" rank="0" text="" dxfId="2">
      <formula>15</formula>
    </cfRule>
  </conditionalFormatting>
  <conditionalFormatting sqref="AA6">
    <cfRule type="cellIs" priority="98" operator="lessThanOrEqual" aboveAverage="0" equalAverage="0" bottom="0" percent="0" rank="0" text="" dxfId="0">
      <formula>10</formula>
    </cfRule>
    <cfRule type="cellIs" priority="99" operator="lessThanOrEqual" aboveAverage="0" equalAverage="0" bottom="0" percent="0" rank="0" text="" dxfId="1">
      <formula>15</formula>
    </cfRule>
    <cfRule type="cellIs" priority="100" operator="greaterThan" aboveAverage="0" equalAverage="0" bottom="0" percent="0" rank="0" text="" dxfId="2">
      <formula>15</formula>
    </cfRule>
  </conditionalFormatting>
  <conditionalFormatting sqref="AA7">
    <cfRule type="cellIs" priority="101" operator="lessThanOrEqual" aboveAverage="0" equalAverage="0" bottom="0" percent="0" rank="0" text="" dxfId="0">
      <formula>10</formula>
    </cfRule>
    <cfRule type="cellIs" priority="102" operator="lessThanOrEqual" aboveAverage="0" equalAverage="0" bottom="0" percent="0" rank="0" text="" dxfId="1">
      <formula>15</formula>
    </cfRule>
    <cfRule type="cellIs" priority="103" operator="greaterThan" aboveAverage="0" equalAverage="0" bottom="0" percent="0" rank="0" text="" dxfId="2">
      <formula>15</formula>
    </cfRule>
  </conditionalFormatting>
  <conditionalFormatting sqref="AA8">
    <cfRule type="cellIs" priority="104" operator="lessThanOrEqual" aboveAverage="0" equalAverage="0" bottom="0" percent="0" rank="0" text="" dxfId="0">
      <formula>10</formula>
    </cfRule>
    <cfRule type="cellIs" priority="105" operator="lessThanOrEqual" aboveAverage="0" equalAverage="0" bottom="0" percent="0" rank="0" text="" dxfId="1">
      <formula>15</formula>
    </cfRule>
    <cfRule type="cellIs" priority="106" operator="greaterThan" aboveAverage="0" equalAverage="0" bottom="0" percent="0" rank="0" text="" dxfId="2">
      <formula>15</formula>
    </cfRule>
  </conditionalFormatting>
  <conditionalFormatting sqref="AA9">
    <cfRule type="cellIs" priority="107" operator="lessThanOrEqual" aboveAverage="0" equalAverage="0" bottom="0" percent="0" rank="0" text="" dxfId="0">
      <formula>10</formula>
    </cfRule>
    <cfRule type="cellIs" priority="108" operator="lessThanOrEqual" aboveAverage="0" equalAverage="0" bottom="0" percent="0" rank="0" text="" dxfId="1">
      <formula>15</formula>
    </cfRule>
    <cfRule type="cellIs" priority="109" operator="greaterThan" aboveAverage="0" equalAverage="0" bottom="0" percent="0" rank="0" text="" dxfId="2">
      <formula>15</formula>
    </cfRule>
  </conditionalFormatting>
  <conditionalFormatting sqref="AC10">
    <cfRule type="cellIs" priority="110" operator="lessThanOrEqual" aboveAverage="0" equalAverage="0" bottom="0" percent="0" rank="0" text="" dxfId="0">
      <formula>10</formula>
    </cfRule>
    <cfRule type="cellIs" priority="111" operator="lessThanOrEqual" aboveAverage="0" equalAverage="0" bottom="0" percent="0" rank="0" text="" dxfId="1">
      <formula>15</formula>
    </cfRule>
    <cfRule type="cellIs" priority="112" operator="greaterThan" aboveAverage="0" equalAverage="0" bottom="0" percent="0" rank="0" text="" dxfId="2">
      <formula>15</formula>
    </cfRule>
  </conditionalFormatting>
  <conditionalFormatting sqref="AC11">
    <cfRule type="cellIs" priority="113" operator="lessThanOrEqual" aboveAverage="0" equalAverage="0" bottom="0" percent="0" rank="0" text="" dxfId="0">
      <formula>10</formula>
    </cfRule>
    <cfRule type="cellIs" priority="114" operator="lessThanOrEqual" aboveAverage="0" equalAverage="0" bottom="0" percent="0" rank="0" text="" dxfId="1">
      <formula>15</formula>
    </cfRule>
    <cfRule type="cellIs" priority="115" operator="greaterThan" aboveAverage="0" equalAverage="0" bottom="0" percent="0" rank="0" text="" dxfId="2">
      <formula>15</formula>
    </cfRule>
  </conditionalFormatting>
  <conditionalFormatting sqref="AC12">
    <cfRule type="cellIs" priority="116" operator="lessThanOrEqual" aboveAverage="0" equalAverage="0" bottom="0" percent="0" rank="0" text="" dxfId="0">
      <formula>10</formula>
    </cfRule>
    <cfRule type="cellIs" priority="117" operator="lessThanOrEqual" aboveAverage="0" equalAverage="0" bottom="0" percent="0" rank="0" text="" dxfId="1">
      <formula>15</formula>
    </cfRule>
    <cfRule type="cellIs" priority="118" operator="greaterThan" aboveAverage="0" equalAverage="0" bottom="0" percent="0" rank="0" text="" dxfId="2">
      <formula>15</formula>
    </cfRule>
  </conditionalFormatting>
  <conditionalFormatting sqref="AC13">
    <cfRule type="cellIs" priority="119" operator="lessThanOrEqual" aboveAverage="0" equalAverage="0" bottom="0" percent="0" rank="0" text="" dxfId="0">
      <formula>10</formula>
    </cfRule>
    <cfRule type="cellIs" priority="120" operator="lessThanOrEqual" aboveAverage="0" equalAverage="0" bottom="0" percent="0" rank="0" text="" dxfId="1">
      <formula>15</formula>
    </cfRule>
    <cfRule type="cellIs" priority="121" operator="greaterThan" aboveAverage="0" equalAverage="0" bottom="0" percent="0" rank="0" text="" dxfId="2">
      <formula>15</formula>
    </cfRule>
  </conditionalFormatting>
  <conditionalFormatting sqref="AC14">
    <cfRule type="cellIs" priority="122" operator="lessThanOrEqual" aboveAverage="0" equalAverage="0" bottom="0" percent="0" rank="0" text="" dxfId="0">
      <formula>10</formula>
    </cfRule>
    <cfRule type="cellIs" priority="123" operator="lessThanOrEqual" aboveAverage="0" equalAverage="0" bottom="0" percent="0" rank="0" text="" dxfId="1">
      <formula>15</formula>
    </cfRule>
    <cfRule type="cellIs" priority="124" operator="greaterThan" aboveAverage="0" equalAverage="0" bottom="0" percent="0" rank="0" text="" dxfId="2">
      <formula>15</formula>
    </cfRule>
  </conditionalFormatting>
  <conditionalFormatting sqref="AC15">
    <cfRule type="cellIs" priority="125" operator="lessThanOrEqual" aboveAverage="0" equalAverage="0" bottom="0" percent="0" rank="0" text="" dxfId="0">
      <formula>10</formula>
    </cfRule>
    <cfRule type="cellIs" priority="126" operator="lessThanOrEqual" aboveAverage="0" equalAverage="0" bottom="0" percent="0" rank="0" text="" dxfId="1">
      <formula>15</formula>
    </cfRule>
    <cfRule type="cellIs" priority="127" operator="greaterThan" aboveAverage="0" equalAverage="0" bottom="0" percent="0" rank="0" text="" dxfId="2">
      <formula>15</formula>
    </cfRule>
  </conditionalFormatting>
  <conditionalFormatting sqref="AC16">
    <cfRule type="cellIs" priority="128" operator="lessThanOrEqual" aboveAverage="0" equalAverage="0" bottom="0" percent="0" rank="0" text="" dxfId="0">
      <formula>10</formula>
    </cfRule>
    <cfRule type="cellIs" priority="129" operator="lessThanOrEqual" aboveAverage="0" equalAverage="0" bottom="0" percent="0" rank="0" text="" dxfId="1">
      <formula>15</formula>
    </cfRule>
    <cfRule type="cellIs" priority="130" operator="greaterThan" aboveAverage="0" equalAverage="0" bottom="0" percent="0" rank="0" text="" dxfId="2">
      <formula>15</formula>
    </cfRule>
  </conditionalFormatting>
  <conditionalFormatting sqref="AC17">
    <cfRule type="cellIs" priority="131" operator="lessThanOrEqual" aboveAverage="0" equalAverage="0" bottom="0" percent="0" rank="0" text="" dxfId="0">
      <formula>10</formula>
    </cfRule>
    <cfRule type="cellIs" priority="132" operator="lessThanOrEqual" aboveAverage="0" equalAverage="0" bottom="0" percent="0" rank="0" text="" dxfId="1">
      <formula>15</formula>
    </cfRule>
    <cfRule type="cellIs" priority="133" operator="greaterThan" aboveAverage="0" equalAverage="0" bottom="0" percent="0" rank="0" text="" dxfId="2">
      <formula>15</formula>
    </cfRule>
  </conditionalFormatting>
  <conditionalFormatting sqref="AC18">
    <cfRule type="cellIs" priority="134" operator="lessThanOrEqual" aboveAverage="0" equalAverage="0" bottom="0" percent="0" rank="0" text="" dxfId="0">
      <formula>10</formula>
    </cfRule>
    <cfRule type="cellIs" priority="135" operator="lessThanOrEqual" aboveAverage="0" equalAverage="0" bottom="0" percent="0" rank="0" text="" dxfId="1">
      <formula>15</formula>
    </cfRule>
    <cfRule type="cellIs" priority="136" operator="greaterThan" aboveAverage="0" equalAverage="0" bottom="0" percent="0" rank="0" text="" dxfId="2">
      <formula>15</formula>
    </cfRule>
  </conditionalFormatting>
  <conditionalFormatting sqref="AC19">
    <cfRule type="cellIs" priority="137" operator="lessThanOrEqual" aboveAverage="0" equalAverage="0" bottom="0" percent="0" rank="0" text="" dxfId="0">
      <formula>10</formula>
    </cfRule>
    <cfRule type="cellIs" priority="138" operator="lessThanOrEqual" aboveAverage="0" equalAverage="0" bottom="0" percent="0" rank="0" text="" dxfId="1">
      <formula>15</formula>
    </cfRule>
    <cfRule type="cellIs" priority="139" operator="greaterThan" aboveAverage="0" equalAverage="0" bottom="0" percent="0" rank="0" text="" dxfId="2">
      <formula>15</formula>
    </cfRule>
  </conditionalFormatting>
  <conditionalFormatting sqref="AC2">
    <cfRule type="cellIs" priority="140" operator="lessThanOrEqual" aboveAverage="0" equalAverage="0" bottom="0" percent="0" rank="0" text="" dxfId="0">
      <formula>10</formula>
    </cfRule>
    <cfRule type="cellIs" priority="141" operator="lessThanOrEqual" aboveAverage="0" equalAverage="0" bottom="0" percent="0" rank="0" text="" dxfId="1">
      <formula>15</formula>
    </cfRule>
    <cfRule type="cellIs" priority="142" operator="greaterThan" aboveAverage="0" equalAverage="0" bottom="0" percent="0" rank="0" text="" dxfId="2">
      <formula>15</formula>
    </cfRule>
  </conditionalFormatting>
  <conditionalFormatting sqref="AC20">
    <cfRule type="cellIs" priority="143" operator="lessThanOrEqual" aboveAverage="0" equalAverage="0" bottom="0" percent="0" rank="0" text="" dxfId="0">
      <formula>10</formula>
    </cfRule>
    <cfRule type="cellIs" priority="144" operator="lessThanOrEqual" aboveAverage="0" equalAverage="0" bottom="0" percent="0" rank="0" text="" dxfId="1">
      <formula>15</formula>
    </cfRule>
    <cfRule type="cellIs" priority="145" operator="greaterThan" aboveAverage="0" equalAverage="0" bottom="0" percent="0" rank="0" text="" dxfId="2">
      <formula>15</formula>
    </cfRule>
  </conditionalFormatting>
  <conditionalFormatting sqref="AC21">
    <cfRule type="cellIs" priority="146" operator="lessThanOrEqual" aboveAverage="0" equalAverage="0" bottom="0" percent="0" rank="0" text="" dxfId="0">
      <formula>10</formula>
    </cfRule>
    <cfRule type="cellIs" priority="147" operator="lessThanOrEqual" aboveAverage="0" equalAverage="0" bottom="0" percent="0" rank="0" text="" dxfId="1">
      <formula>15</formula>
    </cfRule>
    <cfRule type="cellIs" priority="148" operator="greaterThan" aboveAverage="0" equalAverage="0" bottom="0" percent="0" rank="0" text="" dxfId="2">
      <formula>15</formula>
    </cfRule>
  </conditionalFormatting>
  <conditionalFormatting sqref="AC22">
    <cfRule type="cellIs" priority="149" operator="lessThanOrEqual" aboveAverage="0" equalAverage="0" bottom="0" percent="0" rank="0" text="" dxfId="0">
      <formula>10</formula>
    </cfRule>
    <cfRule type="cellIs" priority="150" operator="lessThanOrEqual" aboveAverage="0" equalAverage="0" bottom="0" percent="0" rank="0" text="" dxfId="1">
      <formula>15</formula>
    </cfRule>
    <cfRule type="cellIs" priority="151" operator="greaterThan" aboveAverage="0" equalAverage="0" bottom="0" percent="0" rank="0" text="" dxfId="2">
      <formula>15</formula>
    </cfRule>
  </conditionalFormatting>
  <conditionalFormatting sqref="AC23">
    <cfRule type="cellIs" priority="152" operator="lessThanOrEqual" aboveAverage="0" equalAverage="0" bottom="0" percent="0" rank="0" text="" dxfId="0">
      <formula>10</formula>
    </cfRule>
    <cfRule type="cellIs" priority="153" operator="lessThanOrEqual" aboveAverage="0" equalAverage="0" bottom="0" percent="0" rank="0" text="" dxfId="1">
      <formula>15</formula>
    </cfRule>
    <cfRule type="cellIs" priority="154" operator="greaterThan" aboveAverage="0" equalAverage="0" bottom="0" percent="0" rank="0" text="" dxfId="2">
      <formula>15</formula>
    </cfRule>
  </conditionalFormatting>
  <conditionalFormatting sqref="AC24">
    <cfRule type="cellIs" priority="155" operator="lessThanOrEqual" aboveAverage="0" equalAverage="0" bottom="0" percent="0" rank="0" text="" dxfId="0">
      <formula>10</formula>
    </cfRule>
    <cfRule type="cellIs" priority="156" operator="lessThanOrEqual" aboveAverage="0" equalAverage="0" bottom="0" percent="0" rank="0" text="" dxfId="1">
      <formula>15</formula>
    </cfRule>
    <cfRule type="cellIs" priority="157" operator="greaterThan" aboveAverage="0" equalAverage="0" bottom="0" percent="0" rank="0" text="" dxfId="2">
      <formula>15</formula>
    </cfRule>
  </conditionalFormatting>
  <conditionalFormatting sqref="AC25">
    <cfRule type="cellIs" priority="158" operator="lessThanOrEqual" aboveAverage="0" equalAverage="0" bottom="0" percent="0" rank="0" text="" dxfId="0">
      <formula>10</formula>
    </cfRule>
    <cfRule type="cellIs" priority="159" operator="lessThanOrEqual" aboveAverage="0" equalAverage="0" bottom="0" percent="0" rank="0" text="" dxfId="1">
      <formula>15</formula>
    </cfRule>
    <cfRule type="cellIs" priority="160" operator="greaterThan" aboveAverage="0" equalAverage="0" bottom="0" percent="0" rank="0" text="" dxfId="2">
      <formula>15</formula>
    </cfRule>
  </conditionalFormatting>
  <conditionalFormatting sqref="AC26">
    <cfRule type="cellIs" priority="161" operator="lessThanOrEqual" aboveAverage="0" equalAverage="0" bottom="0" percent="0" rank="0" text="" dxfId="0">
      <formula>10</formula>
    </cfRule>
    <cfRule type="cellIs" priority="162" operator="lessThanOrEqual" aboveAverage="0" equalAverage="0" bottom="0" percent="0" rank="0" text="" dxfId="1">
      <formula>15</formula>
    </cfRule>
    <cfRule type="cellIs" priority="163" operator="greaterThan" aboveAverage="0" equalAverage="0" bottom="0" percent="0" rank="0" text="" dxfId="2">
      <formula>15</formula>
    </cfRule>
  </conditionalFormatting>
  <conditionalFormatting sqref="AC27">
    <cfRule type="cellIs" priority="164" operator="lessThanOrEqual" aboveAverage="0" equalAverage="0" bottom="0" percent="0" rank="0" text="" dxfId="0">
      <formula>10</formula>
    </cfRule>
    <cfRule type="cellIs" priority="165" operator="lessThanOrEqual" aboveAverage="0" equalAverage="0" bottom="0" percent="0" rank="0" text="" dxfId="1">
      <formula>15</formula>
    </cfRule>
    <cfRule type="cellIs" priority="166" operator="greaterThan" aboveAverage="0" equalAverage="0" bottom="0" percent="0" rank="0" text="" dxfId="2">
      <formula>15</formula>
    </cfRule>
  </conditionalFormatting>
  <conditionalFormatting sqref="AC28">
    <cfRule type="cellIs" priority="167" operator="lessThanOrEqual" aboveAverage="0" equalAverage="0" bottom="0" percent="0" rank="0" text="" dxfId="0">
      <formula>10</formula>
    </cfRule>
    <cfRule type="cellIs" priority="168" operator="lessThanOrEqual" aboveAverage="0" equalAverage="0" bottom="0" percent="0" rank="0" text="" dxfId="1">
      <formula>15</formula>
    </cfRule>
    <cfRule type="cellIs" priority="169" operator="greaterThan" aboveAverage="0" equalAverage="0" bottom="0" percent="0" rank="0" text="" dxfId="2">
      <formula>15</formula>
    </cfRule>
  </conditionalFormatting>
  <conditionalFormatting sqref="AC29">
    <cfRule type="cellIs" priority="170" operator="lessThanOrEqual" aboveAverage="0" equalAverage="0" bottom="0" percent="0" rank="0" text="" dxfId="0">
      <formula>10</formula>
    </cfRule>
    <cfRule type="cellIs" priority="171" operator="lessThanOrEqual" aboveAverage="0" equalAverage="0" bottom="0" percent="0" rank="0" text="" dxfId="1">
      <formula>15</formula>
    </cfRule>
    <cfRule type="cellIs" priority="172" operator="greaterThan" aboveAverage="0" equalAverage="0" bottom="0" percent="0" rank="0" text="" dxfId="2">
      <formula>15</formula>
    </cfRule>
  </conditionalFormatting>
  <conditionalFormatting sqref="AC3">
    <cfRule type="cellIs" priority="173" operator="lessThanOrEqual" aboveAverage="0" equalAverage="0" bottom="0" percent="0" rank="0" text="" dxfId="0">
      <formula>10</formula>
    </cfRule>
    <cfRule type="cellIs" priority="174" operator="lessThanOrEqual" aboveAverage="0" equalAverage="0" bottom="0" percent="0" rank="0" text="" dxfId="1">
      <formula>15</formula>
    </cfRule>
    <cfRule type="cellIs" priority="175" operator="greaterThan" aboveAverage="0" equalAverage="0" bottom="0" percent="0" rank="0" text="" dxfId="2">
      <formula>15</formula>
    </cfRule>
  </conditionalFormatting>
  <conditionalFormatting sqref="AC30">
    <cfRule type="cellIs" priority="176" operator="lessThanOrEqual" aboveAverage="0" equalAverage="0" bottom="0" percent="0" rank="0" text="" dxfId="0">
      <formula>10</formula>
    </cfRule>
    <cfRule type="cellIs" priority="177" operator="lessThanOrEqual" aboveAverage="0" equalAverage="0" bottom="0" percent="0" rank="0" text="" dxfId="1">
      <formula>15</formula>
    </cfRule>
    <cfRule type="cellIs" priority="178" operator="greaterThan" aboveAverage="0" equalAverage="0" bottom="0" percent="0" rank="0" text="" dxfId="2">
      <formula>15</formula>
    </cfRule>
  </conditionalFormatting>
  <conditionalFormatting sqref="AC31">
    <cfRule type="cellIs" priority="179" operator="lessThanOrEqual" aboveAverage="0" equalAverage="0" bottom="0" percent="0" rank="0" text="" dxfId="0">
      <formula>10</formula>
    </cfRule>
    <cfRule type="cellIs" priority="180" operator="lessThanOrEqual" aboveAverage="0" equalAverage="0" bottom="0" percent="0" rank="0" text="" dxfId="1">
      <formula>15</formula>
    </cfRule>
    <cfRule type="cellIs" priority="181" operator="greaterThan" aboveAverage="0" equalAverage="0" bottom="0" percent="0" rank="0" text="" dxfId="2">
      <formula>15</formula>
    </cfRule>
  </conditionalFormatting>
  <conditionalFormatting sqref="AC32">
    <cfRule type="cellIs" priority="182" operator="lessThanOrEqual" aboveAverage="0" equalAverage="0" bottom="0" percent="0" rank="0" text="" dxfId="0">
      <formula>10</formula>
    </cfRule>
    <cfRule type="cellIs" priority="183" operator="lessThanOrEqual" aboveAverage="0" equalAverage="0" bottom="0" percent="0" rank="0" text="" dxfId="1">
      <formula>15</formula>
    </cfRule>
    <cfRule type="cellIs" priority="184" operator="greaterThan" aboveAverage="0" equalAverage="0" bottom="0" percent="0" rank="0" text="" dxfId="2">
      <formula>15</formula>
    </cfRule>
  </conditionalFormatting>
  <conditionalFormatting sqref="AC33">
    <cfRule type="cellIs" priority="185" operator="lessThanOrEqual" aboveAverage="0" equalAverage="0" bottom="0" percent="0" rank="0" text="" dxfId="0">
      <formula>10</formula>
    </cfRule>
    <cfRule type="cellIs" priority="186" operator="lessThanOrEqual" aboveAverage="0" equalAverage="0" bottom="0" percent="0" rank="0" text="" dxfId="1">
      <formula>15</formula>
    </cfRule>
    <cfRule type="cellIs" priority="187" operator="greaterThan" aboveAverage="0" equalAverage="0" bottom="0" percent="0" rank="0" text="" dxfId="2">
      <formula>15</formula>
    </cfRule>
  </conditionalFormatting>
  <conditionalFormatting sqref="AC34">
    <cfRule type="cellIs" priority="188" operator="lessThanOrEqual" aboveAverage="0" equalAverage="0" bottom="0" percent="0" rank="0" text="" dxfId="0">
      <formula>10</formula>
    </cfRule>
    <cfRule type="cellIs" priority="189" operator="lessThanOrEqual" aboveAverage="0" equalAverage="0" bottom="0" percent="0" rank="0" text="" dxfId="1">
      <formula>15</formula>
    </cfRule>
    <cfRule type="cellIs" priority="190" operator="greaterThan" aboveAverage="0" equalAverage="0" bottom="0" percent="0" rank="0" text="" dxfId="2">
      <formula>15</formula>
    </cfRule>
  </conditionalFormatting>
  <conditionalFormatting sqref="AC35">
    <cfRule type="cellIs" priority="191" operator="lessThanOrEqual" aboveAverage="0" equalAverage="0" bottom="0" percent="0" rank="0" text="" dxfId="0">
      <formula>10</formula>
    </cfRule>
    <cfRule type="cellIs" priority="192" operator="lessThanOrEqual" aboveAverage="0" equalAverage="0" bottom="0" percent="0" rank="0" text="" dxfId="1">
      <formula>15</formula>
    </cfRule>
    <cfRule type="cellIs" priority="193" operator="greaterThan" aboveAverage="0" equalAverage="0" bottom="0" percent="0" rank="0" text="" dxfId="2">
      <formula>15</formula>
    </cfRule>
  </conditionalFormatting>
  <conditionalFormatting sqref="AC36">
    <cfRule type="cellIs" priority="194" operator="lessThanOrEqual" aboveAverage="0" equalAverage="0" bottom="0" percent="0" rank="0" text="" dxfId="0">
      <formula>10</formula>
    </cfRule>
    <cfRule type="cellIs" priority="195" operator="lessThanOrEqual" aboveAverage="0" equalAverage="0" bottom="0" percent="0" rank="0" text="" dxfId="1">
      <formula>15</formula>
    </cfRule>
    <cfRule type="cellIs" priority="196" operator="greaterThan" aboveAverage="0" equalAverage="0" bottom="0" percent="0" rank="0" text="" dxfId="2">
      <formula>15</formula>
    </cfRule>
  </conditionalFormatting>
  <conditionalFormatting sqref="AC37">
    <cfRule type="cellIs" priority="197" operator="lessThanOrEqual" aboveAverage="0" equalAverage="0" bottom="0" percent="0" rank="0" text="" dxfId="0">
      <formula>10</formula>
    </cfRule>
    <cfRule type="cellIs" priority="198" operator="lessThanOrEqual" aboveAverage="0" equalAverage="0" bottom="0" percent="0" rank="0" text="" dxfId="1">
      <formula>15</formula>
    </cfRule>
    <cfRule type="cellIs" priority="199" operator="greaterThan" aboveAverage="0" equalAverage="0" bottom="0" percent="0" rank="0" text="" dxfId="2">
      <formula>15</formula>
    </cfRule>
  </conditionalFormatting>
  <conditionalFormatting sqref="AC4">
    <cfRule type="cellIs" priority="200" operator="lessThanOrEqual" aboveAverage="0" equalAverage="0" bottom="0" percent="0" rank="0" text="" dxfId="0">
      <formula>10</formula>
    </cfRule>
    <cfRule type="cellIs" priority="201" operator="lessThanOrEqual" aboveAverage="0" equalAverage="0" bottom="0" percent="0" rank="0" text="" dxfId="1">
      <formula>15</formula>
    </cfRule>
    <cfRule type="cellIs" priority="202" operator="greaterThan" aboveAverage="0" equalAverage="0" bottom="0" percent="0" rank="0" text="" dxfId="2">
      <formula>15</formula>
    </cfRule>
  </conditionalFormatting>
  <conditionalFormatting sqref="AC5">
    <cfRule type="cellIs" priority="203" operator="lessThanOrEqual" aboveAverage="0" equalAverage="0" bottom="0" percent="0" rank="0" text="" dxfId="0">
      <formula>10</formula>
    </cfRule>
    <cfRule type="cellIs" priority="204" operator="lessThanOrEqual" aboveAverage="0" equalAverage="0" bottom="0" percent="0" rank="0" text="" dxfId="1">
      <formula>15</formula>
    </cfRule>
    <cfRule type="cellIs" priority="205" operator="greaterThan" aboveAverage="0" equalAverage="0" bottom="0" percent="0" rank="0" text="" dxfId="2">
      <formula>15</formula>
    </cfRule>
  </conditionalFormatting>
  <conditionalFormatting sqref="AC6">
    <cfRule type="cellIs" priority="206" operator="lessThanOrEqual" aboveAverage="0" equalAverage="0" bottom="0" percent="0" rank="0" text="" dxfId="0">
      <formula>10</formula>
    </cfRule>
    <cfRule type="cellIs" priority="207" operator="lessThanOrEqual" aboveAverage="0" equalAverage="0" bottom="0" percent="0" rank="0" text="" dxfId="1">
      <formula>15</formula>
    </cfRule>
    <cfRule type="cellIs" priority="208" operator="greaterThan" aboveAverage="0" equalAverage="0" bottom="0" percent="0" rank="0" text="" dxfId="2">
      <formula>15</formula>
    </cfRule>
  </conditionalFormatting>
  <conditionalFormatting sqref="AC7">
    <cfRule type="cellIs" priority="209" operator="lessThanOrEqual" aboveAverage="0" equalAverage="0" bottom="0" percent="0" rank="0" text="" dxfId="0">
      <formula>10</formula>
    </cfRule>
    <cfRule type="cellIs" priority="210" operator="lessThanOrEqual" aboveAverage="0" equalAverage="0" bottom="0" percent="0" rank="0" text="" dxfId="1">
      <formula>15</formula>
    </cfRule>
    <cfRule type="cellIs" priority="211" operator="greaterThan" aboveAverage="0" equalAverage="0" bottom="0" percent="0" rank="0" text="" dxfId="2">
      <formula>15</formula>
    </cfRule>
  </conditionalFormatting>
  <conditionalFormatting sqref="AC8">
    <cfRule type="cellIs" priority="212" operator="lessThanOrEqual" aboveAverage="0" equalAverage="0" bottom="0" percent="0" rank="0" text="" dxfId="0">
      <formula>10</formula>
    </cfRule>
    <cfRule type="cellIs" priority="213" operator="lessThanOrEqual" aboveAverage="0" equalAverage="0" bottom="0" percent="0" rank="0" text="" dxfId="1">
      <formula>15</formula>
    </cfRule>
    <cfRule type="cellIs" priority="214" operator="greaterThan" aboveAverage="0" equalAverage="0" bottom="0" percent="0" rank="0" text="" dxfId="2">
      <formula>15</formula>
    </cfRule>
  </conditionalFormatting>
  <conditionalFormatting sqref="AC9">
    <cfRule type="cellIs" priority="215" operator="lessThanOrEqual" aboveAverage="0" equalAverage="0" bottom="0" percent="0" rank="0" text="" dxfId="0">
      <formula>10</formula>
    </cfRule>
    <cfRule type="cellIs" priority="216" operator="lessThanOrEqual" aboveAverage="0" equalAverage="0" bottom="0" percent="0" rank="0" text="" dxfId="1">
      <formula>15</formula>
    </cfRule>
    <cfRule type="cellIs" priority="217" operator="greaterThan" aboveAverage="0" equalAverage="0" bottom="0" percent="0" rank="0" text="" dxfId="2">
      <formula>15</formula>
    </cfRule>
  </conditionalFormatting>
  <conditionalFormatting sqref="AE10">
    <cfRule type="cellIs" priority="218" operator="lessThanOrEqual" aboveAverage="0" equalAverage="0" bottom="0" percent="0" rank="0" text="" dxfId="0">
      <formula>10</formula>
    </cfRule>
    <cfRule type="cellIs" priority="219" operator="lessThanOrEqual" aboveAverage="0" equalAverage="0" bottom="0" percent="0" rank="0" text="" dxfId="1">
      <formula>15</formula>
    </cfRule>
    <cfRule type="cellIs" priority="220" operator="greaterThan" aboveAverage="0" equalAverage="0" bottom="0" percent="0" rank="0" text="" dxfId="2">
      <formula>15</formula>
    </cfRule>
  </conditionalFormatting>
  <conditionalFormatting sqref="AE11">
    <cfRule type="cellIs" priority="221" operator="lessThanOrEqual" aboveAverage="0" equalAverage="0" bottom="0" percent="0" rank="0" text="" dxfId="0">
      <formula>10</formula>
    </cfRule>
    <cfRule type="cellIs" priority="222" operator="lessThanOrEqual" aboveAverage="0" equalAverage="0" bottom="0" percent="0" rank="0" text="" dxfId="1">
      <formula>15</formula>
    </cfRule>
    <cfRule type="cellIs" priority="223" operator="greaterThan" aboveAverage="0" equalAverage="0" bottom="0" percent="0" rank="0" text="" dxfId="2">
      <formula>15</formula>
    </cfRule>
  </conditionalFormatting>
  <conditionalFormatting sqref="AE12">
    <cfRule type="cellIs" priority="224" operator="lessThanOrEqual" aboveAverage="0" equalAverage="0" bottom="0" percent="0" rank="0" text="" dxfId="0">
      <formula>10</formula>
    </cfRule>
    <cfRule type="cellIs" priority="225" operator="lessThanOrEqual" aboveAverage="0" equalAverage="0" bottom="0" percent="0" rank="0" text="" dxfId="1">
      <formula>15</formula>
    </cfRule>
    <cfRule type="cellIs" priority="226" operator="greaterThan" aboveAverage="0" equalAverage="0" bottom="0" percent="0" rank="0" text="" dxfId="2">
      <formula>15</formula>
    </cfRule>
  </conditionalFormatting>
  <conditionalFormatting sqref="AE13">
    <cfRule type="cellIs" priority="227" operator="lessThanOrEqual" aboveAverage="0" equalAverage="0" bottom="0" percent="0" rank="0" text="" dxfId="0">
      <formula>10</formula>
    </cfRule>
    <cfRule type="cellIs" priority="228" operator="lessThanOrEqual" aboveAverage="0" equalAverage="0" bottom="0" percent="0" rank="0" text="" dxfId="1">
      <formula>15</formula>
    </cfRule>
    <cfRule type="cellIs" priority="229" operator="greaterThan" aboveAverage="0" equalAverage="0" bottom="0" percent="0" rank="0" text="" dxfId="2">
      <formula>15</formula>
    </cfRule>
  </conditionalFormatting>
  <conditionalFormatting sqref="AE14">
    <cfRule type="cellIs" priority="230" operator="lessThanOrEqual" aboveAverage="0" equalAverage="0" bottom="0" percent="0" rank="0" text="" dxfId="0">
      <formula>10</formula>
    </cfRule>
    <cfRule type="cellIs" priority="231" operator="lessThanOrEqual" aboveAverage="0" equalAverage="0" bottom="0" percent="0" rank="0" text="" dxfId="1">
      <formula>15</formula>
    </cfRule>
    <cfRule type="cellIs" priority="232" operator="greaterThan" aboveAverage="0" equalAverage="0" bottom="0" percent="0" rank="0" text="" dxfId="2">
      <formula>15</formula>
    </cfRule>
  </conditionalFormatting>
  <conditionalFormatting sqref="AE15">
    <cfRule type="cellIs" priority="233" operator="lessThanOrEqual" aboveAverage="0" equalAverage="0" bottom="0" percent="0" rank="0" text="" dxfId="0">
      <formula>10</formula>
    </cfRule>
    <cfRule type="cellIs" priority="234" operator="lessThanOrEqual" aboveAverage="0" equalAverage="0" bottom="0" percent="0" rank="0" text="" dxfId="1">
      <formula>15</formula>
    </cfRule>
    <cfRule type="cellIs" priority="235" operator="greaterThan" aboveAverage="0" equalAverage="0" bottom="0" percent="0" rank="0" text="" dxfId="2">
      <formula>15</formula>
    </cfRule>
  </conditionalFormatting>
  <conditionalFormatting sqref="AE16">
    <cfRule type="cellIs" priority="236" operator="lessThanOrEqual" aboveAverage="0" equalAverage="0" bottom="0" percent="0" rank="0" text="" dxfId="0">
      <formula>10</formula>
    </cfRule>
    <cfRule type="cellIs" priority="237" operator="lessThanOrEqual" aboveAverage="0" equalAverage="0" bottom="0" percent="0" rank="0" text="" dxfId="1">
      <formula>15</formula>
    </cfRule>
    <cfRule type="cellIs" priority="238" operator="greaterThan" aboveAverage="0" equalAverage="0" bottom="0" percent="0" rank="0" text="" dxfId="2">
      <formula>15</formula>
    </cfRule>
  </conditionalFormatting>
  <conditionalFormatting sqref="AE17">
    <cfRule type="cellIs" priority="239" operator="lessThanOrEqual" aboveAverage="0" equalAverage="0" bottom="0" percent="0" rank="0" text="" dxfId="0">
      <formula>10</formula>
    </cfRule>
    <cfRule type="cellIs" priority="240" operator="lessThanOrEqual" aboveAverage="0" equalAverage="0" bottom="0" percent="0" rank="0" text="" dxfId="1">
      <formula>15</formula>
    </cfRule>
    <cfRule type="cellIs" priority="241" operator="greaterThan" aboveAverage="0" equalAverage="0" bottom="0" percent="0" rank="0" text="" dxfId="2">
      <formula>15</formula>
    </cfRule>
  </conditionalFormatting>
  <conditionalFormatting sqref="AE18">
    <cfRule type="cellIs" priority="242" operator="lessThanOrEqual" aboveAverage="0" equalAverage="0" bottom="0" percent="0" rank="0" text="" dxfId="0">
      <formula>10</formula>
    </cfRule>
    <cfRule type="cellIs" priority="243" operator="lessThanOrEqual" aboveAverage="0" equalAverage="0" bottom="0" percent="0" rank="0" text="" dxfId="1">
      <formula>15</formula>
    </cfRule>
    <cfRule type="cellIs" priority="244" operator="greaterThan" aboveAverage="0" equalAverage="0" bottom="0" percent="0" rank="0" text="" dxfId="2">
      <formula>15</formula>
    </cfRule>
  </conditionalFormatting>
  <conditionalFormatting sqref="AE19">
    <cfRule type="cellIs" priority="245" operator="lessThanOrEqual" aboveAverage="0" equalAverage="0" bottom="0" percent="0" rank="0" text="" dxfId="0">
      <formula>10</formula>
    </cfRule>
    <cfRule type="cellIs" priority="246" operator="lessThanOrEqual" aboveAverage="0" equalAverage="0" bottom="0" percent="0" rank="0" text="" dxfId="1">
      <formula>15</formula>
    </cfRule>
    <cfRule type="cellIs" priority="247" operator="greaterThan" aboveAverage="0" equalAverage="0" bottom="0" percent="0" rank="0" text="" dxfId="2">
      <formula>15</formula>
    </cfRule>
  </conditionalFormatting>
  <conditionalFormatting sqref="AE2">
    <cfRule type="cellIs" priority="248" operator="lessThanOrEqual" aboveAverage="0" equalAverage="0" bottom="0" percent="0" rank="0" text="" dxfId="0">
      <formula>10</formula>
    </cfRule>
    <cfRule type="cellIs" priority="249" operator="lessThanOrEqual" aboveAverage="0" equalAverage="0" bottom="0" percent="0" rank="0" text="" dxfId="1">
      <formula>15</formula>
    </cfRule>
    <cfRule type="cellIs" priority="250" operator="greaterThan" aboveAverage="0" equalAverage="0" bottom="0" percent="0" rank="0" text="" dxfId="2">
      <formula>15</formula>
    </cfRule>
  </conditionalFormatting>
  <conditionalFormatting sqref="AE20">
    <cfRule type="cellIs" priority="251" operator="lessThanOrEqual" aboveAverage="0" equalAverage="0" bottom="0" percent="0" rank="0" text="" dxfId="0">
      <formula>10</formula>
    </cfRule>
    <cfRule type="cellIs" priority="252" operator="lessThanOrEqual" aboveAverage="0" equalAverage="0" bottom="0" percent="0" rank="0" text="" dxfId="1">
      <formula>15</formula>
    </cfRule>
    <cfRule type="cellIs" priority="253" operator="greaterThan" aboveAverage="0" equalAverage="0" bottom="0" percent="0" rank="0" text="" dxfId="2">
      <formula>15</formula>
    </cfRule>
  </conditionalFormatting>
  <conditionalFormatting sqref="AE21">
    <cfRule type="cellIs" priority="254" operator="lessThanOrEqual" aboveAverage="0" equalAverage="0" bottom="0" percent="0" rank="0" text="" dxfId="0">
      <formula>10</formula>
    </cfRule>
    <cfRule type="cellIs" priority="255" operator="lessThanOrEqual" aboveAverage="0" equalAverage="0" bottom="0" percent="0" rank="0" text="" dxfId="1">
      <formula>15</formula>
    </cfRule>
    <cfRule type="cellIs" priority="256" operator="greaterThan" aboveAverage="0" equalAverage="0" bottom="0" percent="0" rank="0" text="" dxfId="2">
      <formula>15</formula>
    </cfRule>
  </conditionalFormatting>
  <conditionalFormatting sqref="AE22">
    <cfRule type="cellIs" priority="257" operator="lessThanOrEqual" aboveAverage="0" equalAverage="0" bottom="0" percent="0" rank="0" text="" dxfId="0">
      <formula>10</formula>
    </cfRule>
    <cfRule type="cellIs" priority="258" operator="lessThanOrEqual" aboveAverage="0" equalAverage="0" bottom="0" percent="0" rank="0" text="" dxfId="1">
      <formula>15</formula>
    </cfRule>
    <cfRule type="cellIs" priority="259" operator="greaterThan" aboveAverage="0" equalAverage="0" bottom="0" percent="0" rank="0" text="" dxfId="2">
      <formula>15</formula>
    </cfRule>
  </conditionalFormatting>
  <conditionalFormatting sqref="AE23">
    <cfRule type="cellIs" priority="260" operator="lessThanOrEqual" aboveAverage="0" equalAverage="0" bottom="0" percent="0" rank="0" text="" dxfId="0">
      <formula>10</formula>
    </cfRule>
    <cfRule type="cellIs" priority="261" operator="lessThanOrEqual" aboveAverage="0" equalAverage="0" bottom="0" percent="0" rank="0" text="" dxfId="1">
      <formula>15</formula>
    </cfRule>
    <cfRule type="cellIs" priority="262" operator="greaterThan" aboveAverage="0" equalAverage="0" bottom="0" percent="0" rank="0" text="" dxfId="2">
      <formula>15</formula>
    </cfRule>
  </conditionalFormatting>
  <conditionalFormatting sqref="AE24">
    <cfRule type="cellIs" priority="263" operator="lessThanOrEqual" aboveAverage="0" equalAverage="0" bottom="0" percent="0" rank="0" text="" dxfId="0">
      <formula>10</formula>
    </cfRule>
    <cfRule type="cellIs" priority="264" operator="lessThanOrEqual" aboveAverage="0" equalAverage="0" bottom="0" percent="0" rank="0" text="" dxfId="1">
      <formula>15</formula>
    </cfRule>
    <cfRule type="cellIs" priority="265" operator="greaterThan" aboveAverage="0" equalAverage="0" bottom="0" percent="0" rank="0" text="" dxfId="2">
      <formula>15</formula>
    </cfRule>
  </conditionalFormatting>
  <conditionalFormatting sqref="AE25">
    <cfRule type="cellIs" priority="266" operator="lessThanOrEqual" aboveAverage="0" equalAverage="0" bottom="0" percent="0" rank="0" text="" dxfId="0">
      <formula>10</formula>
    </cfRule>
    <cfRule type="cellIs" priority="267" operator="lessThanOrEqual" aboveAverage="0" equalAverage="0" bottom="0" percent="0" rank="0" text="" dxfId="1">
      <formula>15</formula>
    </cfRule>
    <cfRule type="cellIs" priority="268" operator="greaterThan" aboveAverage="0" equalAverage="0" bottom="0" percent="0" rank="0" text="" dxfId="2">
      <formula>15</formula>
    </cfRule>
  </conditionalFormatting>
  <conditionalFormatting sqref="AE26">
    <cfRule type="cellIs" priority="269" operator="lessThanOrEqual" aboveAverage="0" equalAverage="0" bottom="0" percent="0" rank="0" text="" dxfId="0">
      <formula>10</formula>
    </cfRule>
    <cfRule type="cellIs" priority="270" operator="lessThanOrEqual" aboveAverage="0" equalAverage="0" bottom="0" percent="0" rank="0" text="" dxfId="1">
      <formula>15</formula>
    </cfRule>
    <cfRule type="cellIs" priority="271" operator="greaterThan" aboveAverage="0" equalAverage="0" bottom="0" percent="0" rank="0" text="" dxfId="2">
      <formula>15</formula>
    </cfRule>
  </conditionalFormatting>
  <conditionalFormatting sqref="AE27">
    <cfRule type="cellIs" priority="272" operator="lessThanOrEqual" aboveAverage="0" equalAverage="0" bottom="0" percent="0" rank="0" text="" dxfId="0">
      <formula>10</formula>
    </cfRule>
    <cfRule type="cellIs" priority="273" operator="lessThanOrEqual" aboveAverage="0" equalAverage="0" bottom="0" percent="0" rank="0" text="" dxfId="1">
      <formula>15</formula>
    </cfRule>
    <cfRule type="cellIs" priority="274" operator="greaterThan" aboveAverage="0" equalAverage="0" bottom="0" percent="0" rank="0" text="" dxfId="2">
      <formula>15</formula>
    </cfRule>
  </conditionalFormatting>
  <conditionalFormatting sqref="AE28">
    <cfRule type="cellIs" priority="275" operator="lessThanOrEqual" aboveAverage="0" equalAverage="0" bottom="0" percent="0" rank="0" text="" dxfId="0">
      <formula>10</formula>
    </cfRule>
    <cfRule type="cellIs" priority="276" operator="lessThanOrEqual" aboveAverage="0" equalAverage="0" bottom="0" percent="0" rank="0" text="" dxfId="1">
      <formula>15</formula>
    </cfRule>
    <cfRule type="cellIs" priority="277" operator="greaterThan" aboveAverage="0" equalAverage="0" bottom="0" percent="0" rank="0" text="" dxfId="2">
      <formula>15</formula>
    </cfRule>
  </conditionalFormatting>
  <conditionalFormatting sqref="AE29">
    <cfRule type="cellIs" priority="278" operator="lessThanOrEqual" aboveAverage="0" equalAverage="0" bottom="0" percent="0" rank="0" text="" dxfId="0">
      <formula>10</formula>
    </cfRule>
    <cfRule type="cellIs" priority="279" operator="lessThanOrEqual" aboveAverage="0" equalAverage="0" bottom="0" percent="0" rank="0" text="" dxfId="1">
      <formula>15</formula>
    </cfRule>
    <cfRule type="cellIs" priority="280" operator="greaterThan" aboveAverage="0" equalAverage="0" bottom="0" percent="0" rank="0" text="" dxfId="2">
      <formula>15</formula>
    </cfRule>
  </conditionalFormatting>
  <conditionalFormatting sqref="AE3">
    <cfRule type="cellIs" priority="281" operator="lessThanOrEqual" aboveAverage="0" equalAverage="0" bottom="0" percent="0" rank="0" text="" dxfId="0">
      <formula>10</formula>
    </cfRule>
    <cfRule type="cellIs" priority="282" operator="lessThanOrEqual" aboveAverage="0" equalAverage="0" bottom="0" percent="0" rank="0" text="" dxfId="1">
      <formula>15</formula>
    </cfRule>
    <cfRule type="cellIs" priority="283" operator="greaterThan" aboveAverage="0" equalAverage="0" bottom="0" percent="0" rank="0" text="" dxfId="2">
      <formula>15</formula>
    </cfRule>
  </conditionalFormatting>
  <conditionalFormatting sqref="AE30">
    <cfRule type="cellIs" priority="284" operator="lessThanOrEqual" aboveAverage="0" equalAverage="0" bottom="0" percent="0" rank="0" text="" dxfId="0">
      <formula>10</formula>
    </cfRule>
    <cfRule type="cellIs" priority="285" operator="lessThanOrEqual" aboveAverage="0" equalAverage="0" bottom="0" percent="0" rank="0" text="" dxfId="1">
      <formula>15</formula>
    </cfRule>
    <cfRule type="cellIs" priority="286" operator="greaterThan" aboveAverage="0" equalAverage="0" bottom="0" percent="0" rank="0" text="" dxfId="2">
      <formula>15</formula>
    </cfRule>
  </conditionalFormatting>
  <conditionalFormatting sqref="AE31">
    <cfRule type="cellIs" priority="287" operator="lessThanOrEqual" aboveAverage="0" equalAverage="0" bottom="0" percent="0" rank="0" text="" dxfId="0">
      <formula>10</formula>
    </cfRule>
    <cfRule type="cellIs" priority="288" operator="lessThanOrEqual" aboveAverage="0" equalAverage="0" bottom="0" percent="0" rank="0" text="" dxfId="1">
      <formula>15</formula>
    </cfRule>
    <cfRule type="cellIs" priority="289" operator="greaterThan" aboveAverage="0" equalAverage="0" bottom="0" percent="0" rank="0" text="" dxfId="2">
      <formula>15</formula>
    </cfRule>
  </conditionalFormatting>
  <conditionalFormatting sqref="AE32">
    <cfRule type="cellIs" priority="290" operator="lessThanOrEqual" aboveAverage="0" equalAverage="0" bottom="0" percent="0" rank="0" text="" dxfId="0">
      <formula>10</formula>
    </cfRule>
    <cfRule type="cellIs" priority="291" operator="lessThanOrEqual" aboveAverage="0" equalAverage="0" bottom="0" percent="0" rank="0" text="" dxfId="1">
      <formula>15</formula>
    </cfRule>
    <cfRule type="cellIs" priority="292" operator="greaterThan" aboveAverage="0" equalAverage="0" bottom="0" percent="0" rank="0" text="" dxfId="2">
      <formula>15</formula>
    </cfRule>
  </conditionalFormatting>
  <conditionalFormatting sqref="AE33">
    <cfRule type="cellIs" priority="293" operator="lessThanOrEqual" aboveAverage="0" equalAverage="0" bottom="0" percent="0" rank="0" text="" dxfId="0">
      <formula>10</formula>
    </cfRule>
    <cfRule type="cellIs" priority="294" operator="lessThanOrEqual" aboveAverage="0" equalAverage="0" bottom="0" percent="0" rank="0" text="" dxfId="1">
      <formula>15</formula>
    </cfRule>
    <cfRule type="cellIs" priority="295" operator="greaterThan" aboveAverage="0" equalAverage="0" bottom="0" percent="0" rank="0" text="" dxfId="2">
      <formula>15</formula>
    </cfRule>
  </conditionalFormatting>
  <conditionalFormatting sqref="AE34">
    <cfRule type="cellIs" priority="296" operator="lessThanOrEqual" aboveAverage="0" equalAverage="0" bottom="0" percent="0" rank="0" text="" dxfId="0">
      <formula>10</formula>
    </cfRule>
    <cfRule type="cellIs" priority="297" operator="lessThanOrEqual" aboveAverage="0" equalAverage="0" bottom="0" percent="0" rank="0" text="" dxfId="1">
      <formula>15</formula>
    </cfRule>
    <cfRule type="cellIs" priority="298" operator="greaterThan" aboveAverage="0" equalAverage="0" bottom="0" percent="0" rank="0" text="" dxfId="2">
      <formula>15</formula>
    </cfRule>
  </conditionalFormatting>
  <conditionalFormatting sqref="AE35">
    <cfRule type="cellIs" priority="299" operator="lessThanOrEqual" aboveAverage="0" equalAverage="0" bottom="0" percent="0" rank="0" text="" dxfId="0">
      <formula>10</formula>
    </cfRule>
    <cfRule type="cellIs" priority="300" operator="lessThanOrEqual" aboveAverage="0" equalAverage="0" bottom="0" percent="0" rank="0" text="" dxfId="1">
      <formula>15</formula>
    </cfRule>
    <cfRule type="cellIs" priority="301" operator="greaterThan" aboveAverage="0" equalAverage="0" bottom="0" percent="0" rank="0" text="" dxfId="2">
      <formula>15</formula>
    </cfRule>
  </conditionalFormatting>
  <conditionalFormatting sqref="AE36">
    <cfRule type="cellIs" priority="302" operator="lessThanOrEqual" aboveAverage="0" equalAverage="0" bottom="0" percent="0" rank="0" text="" dxfId="0">
      <formula>10</formula>
    </cfRule>
    <cfRule type="cellIs" priority="303" operator="lessThanOrEqual" aboveAverage="0" equalAverage="0" bottom="0" percent="0" rank="0" text="" dxfId="1">
      <formula>15</formula>
    </cfRule>
    <cfRule type="cellIs" priority="304" operator="greaterThan" aboveAverage="0" equalAverage="0" bottom="0" percent="0" rank="0" text="" dxfId="2">
      <formula>15</formula>
    </cfRule>
  </conditionalFormatting>
  <conditionalFormatting sqref="AE37">
    <cfRule type="cellIs" priority="305" operator="lessThanOrEqual" aboveAverage="0" equalAverage="0" bottom="0" percent="0" rank="0" text="" dxfId="0">
      <formula>10</formula>
    </cfRule>
    <cfRule type="cellIs" priority="306" operator="lessThanOrEqual" aboveAverage="0" equalAverage="0" bottom="0" percent="0" rank="0" text="" dxfId="1">
      <formula>15</formula>
    </cfRule>
    <cfRule type="cellIs" priority="307" operator="greaterThan" aboveAverage="0" equalAverage="0" bottom="0" percent="0" rank="0" text="" dxfId="2">
      <formula>15</formula>
    </cfRule>
  </conditionalFormatting>
  <conditionalFormatting sqref="AE4">
    <cfRule type="cellIs" priority="308" operator="lessThanOrEqual" aboveAverage="0" equalAverage="0" bottom="0" percent="0" rank="0" text="" dxfId="0">
      <formula>10</formula>
    </cfRule>
    <cfRule type="cellIs" priority="309" operator="lessThanOrEqual" aboveAverage="0" equalAverage="0" bottom="0" percent="0" rank="0" text="" dxfId="1">
      <formula>15</formula>
    </cfRule>
    <cfRule type="cellIs" priority="310" operator="greaterThan" aboveAverage="0" equalAverage="0" bottom="0" percent="0" rank="0" text="" dxfId="2">
      <formula>15</formula>
    </cfRule>
  </conditionalFormatting>
  <conditionalFormatting sqref="AE5">
    <cfRule type="cellIs" priority="311" operator="lessThanOrEqual" aboveAverage="0" equalAverage="0" bottom="0" percent="0" rank="0" text="" dxfId="0">
      <formula>10</formula>
    </cfRule>
    <cfRule type="cellIs" priority="312" operator="lessThanOrEqual" aboveAverage="0" equalAverage="0" bottom="0" percent="0" rank="0" text="" dxfId="1">
      <formula>15</formula>
    </cfRule>
    <cfRule type="cellIs" priority="313" operator="greaterThan" aboveAverage="0" equalAverage="0" bottom="0" percent="0" rank="0" text="" dxfId="2">
      <formula>15</formula>
    </cfRule>
  </conditionalFormatting>
  <conditionalFormatting sqref="AE6">
    <cfRule type="cellIs" priority="314" operator="lessThanOrEqual" aboveAverage="0" equalAverage="0" bottom="0" percent="0" rank="0" text="" dxfId="0">
      <formula>10</formula>
    </cfRule>
    <cfRule type="cellIs" priority="315" operator="lessThanOrEqual" aboveAverage="0" equalAverage="0" bottom="0" percent="0" rank="0" text="" dxfId="1">
      <formula>15</formula>
    </cfRule>
    <cfRule type="cellIs" priority="316" operator="greaterThan" aboveAverage="0" equalAverage="0" bottom="0" percent="0" rank="0" text="" dxfId="2">
      <formula>15</formula>
    </cfRule>
  </conditionalFormatting>
  <conditionalFormatting sqref="AE7">
    <cfRule type="cellIs" priority="317" operator="lessThanOrEqual" aboveAverage="0" equalAverage="0" bottom="0" percent="0" rank="0" text="" dxfId="0">
      <formula>10</formula>
    </cfRule>
    <cfRule type="cellIs" priority="318" operator="lessThanOrEqual" aboveAverage="0" equalAverage="0" bottom="0" percent="0" rank="0" text="" dxfId="1">
      <formula>15</formula>
    </cfRule>
    <cfRule type="cellIs" priority="319" operator="greaterThan" aboveAverage="0" equalAverage="0" bottom="0" percent="0" rank="0" text="" dxfId="2">
      <formula>15</formula>
    </cfRule>
  </conditionalFormatting>
  <conditionalFormatting sqref="AE8">
    <cfRule type="cellIs" priority="320" operator="lessThanOrEqual" aboveAverage="0" equalAverage="0" bottom="0" percent="0" rank="0" text="" dxfId="0">
      <formula>10</formula>
    </cfRule>
    <cfRule type="cellIs" priority="321" operator="lessThanOrEqual" aboveAverage="0" equalAverage="0" bottom="0" percent="0" rank="0" text="" dxfId="1">
      <formula>15</formula>
    </cfRule>
    <cfRule type="cellIs" priority="322" operator="greaterThan" aboveAverage="0" equalAverage="0" bottom="0" percent="0" rank="0" text="" dxfId="2">
      <formula>15</formula>
    </cfRule>
  </conditionalFormatting>
  <conditionalFormatting sqref="AE9">
    <cfRule type="cellIs" priority="323" operator="lessThanOrEqual" aboveAverage="0" equalAverage="0" bottom="0" percent="0" rank="0" text="" dxfId="0">
      <formula>10</formula>
    </cfRule>
    <cfRule type="cellIs" priority="324" operator="lessThanOrEqual" aboveAverage="0" equalAverage="0" bottom="0" percent="0" rank="0" text="" dxfId="1">
      <formula>15</formula>
    </cfRule>
    <cfRule type="cellIs" priority="325" operator="greaterThan" aboveAverage="0" equalAverage="0" bottom="0" percent="0" rank="0" text="" dxfId="2">
      <formula>15</formula>
    </cfRule>
  </conditionalFormatting>
  <conditionalFormatting sqref="AG10">
    <cfRule type="cellIs" priority="326" operator="lessThanOrEqual" aboveAverage="0" equalAverage="0" bottom="0" percent="0" rank="0" text="" dxfId="0">
      <formula>10</formula>
    </cfRule>
    <cfRule type="cellIs" priority="327" operator="lessThanOrEqual" aboveAverage="0" equalAverage="0" bottom="0" percent="0" rank="0" text="" dxfId="1">
      <formula>15</formula>
    </cfRule>
    <cfRule type="cellIs" priority="328" operator="greaterThan" aboveAverage="0" equalAverage="0" bottom="0" percent="0" rank="0" text="" dxfId="2">
      <formula>15</formula>
    </cfRule>
  </conditionalFormatting>
  <conditionalFormatting sqref="AG11">
    <cfRule type="cellIs" priority="329" operator="lessThanOrEqual" aboveAverage="0" equalAverage="0" bottom="0" percent="0" rank="0" text="" dxfId="0">
      <formula>10</formula>
    </cfRule>
    <cfRule type="cellIs" priority="330" operator="lessThanOrEqual" aboveAverage="0" equalAverage="0" bottom="0" percent="0" rank="0" text="" dxfId="1">
      <formula>15</formula>
    </cfRule>
    <cfRule type="cellIs" priority="331" operator="greaterThan" aboveAverage="0" equalAverage="0" bottom="0" percent="0" rank="0" text="" dxfId="2">
      <formula>15</formula>
    </cfRule>
  </conditionalFormatting>
  <conditionalFormatting sqref="AG12">
    <cfRule type="cellIs" priority="332" operator="lessThanOrEqual" aboveAverage="0" equalAverage="0" bottom="0" percent="0" rank="0" text="" dxfId="0">
      <formula>10</formula>
    </cfRule>
    <cfRule type="cellIs" priority="333" operator="lessThanOrEqual" aboveAverage="0" equalAverage="0" bottom="0" percent="0" rank="0" text="" dxfId="1">
      <formula>15</formula>
    </cfRule>
    <cfRule type="cellIs" priority="334" operator="greaterThan" aboveAverage="0" equalAverage="0" bottom="0" percent="0" rank="0" text="" dxfId="2">
      <formula>15</formula>
    </cfRule>
  </conditionalFormatting>
  <conditionalFormatting sqref="AG13">
    <cfRule type="cellIs" priority="335" operator="lessThanOrEqual" aboveAverage="0" equalAverage="0" bottom="0" percent="0" rank="0" text="" dxfId="0">
      <formula>10</formula>
    </cfRule>
    <cfRule type="cellIs" priority="336" operator="lessThanOrEqual" aboveAverage="0" equalAverage="0" bottom="0" percent="0" rank="0" text="" dxfId="1">
      <formula>15</formula>
    </cfRule>
    <cfRule type="cellIs" priority="337" operator="greaterThan" aboveAverage="0" equalAverage="0" bottom="0" percent="0" rank="0" text="" dxfId="2">
      <formula>15</formula>
    </cfRule>
  </conditionalFormatting>
  <conditionalFormatting sqref="AG14">
    <cfRule type="cellIs" priority="338" operator="lessThanOrEqual" aboveAverage="0" equalAverage="0" bottom="0" percent="0" rank="0" text="" dxfId="0">
      <formula>10</formula>
    </cfRule>
    <cfRule type="cellIs" priority="339" operator="lessThanOrEqual" aboveAverage="0" equalAverage="0" bottom="0" percent="0" rank="0" text="" dxfId="1">
      <formula>15</formula>
    </cfRule>
    <cfRule type="cellIs" priority="340" operator="greaterThan" aboveAverage="0" equalAverage="0" bottom="0" percent="0" rank="0" text="" dxfId="2">
      <formula>15</formula>
    </cfRule>
  </conditionalFormatting>
  <conditionalFormatting sqref="AG15">
    <cfRule type="cellIs" priority="341" operator="lessThanOrEqual" aboveAverage="0" equalAverage="0" bottom="0" percent="0" rank="0" text="" dxfId="0">
      <formula>10</formula>
    </cfRule>
    <cfRule type="cellIs" priority="342" operator="lessThanOrEqual" aboveAverage="0" equalAverage="0" bottom="0" percent="0" rank="0" text="" dxfId="1">
      <formula>15</formula>
    </cfRule>
    <cfRule type="cellIs" priority="343" operator="greaterThan" aboveAverage="0" equalAverage="0" bottom="0" percent="0" rank="0" text="" dxfId="2">
      <formula>15</formula>
    </cfRule>
  </conditionalFormatting>
  <conditionalFormatting sqref="AG16">
    <cfRule type="cellIs" priority="344" operator="lessThanOrEqual" aboveAverage="0" equalAverage="0" bottom="0" percent="0" rank="0" text="" dxfId="0">
      <formula>10</formula>
    </cfRule>
    <cfRule type="cellIs" priority="345" operator="lessThanOrEqual" aboveAverage="0" equalAverage="0" bottom="0" percent="0" rank="0" text="" dxfId="1">
      <formula>15</formula>
    </cfRule>
    <cfRule type="cellIs" priority="346" operator="greaterThan" aboveAverage="0" equalAverage="0" bottom="0" percent="0" rank="0" text="" dxfId="2">
      <formula>15</formula>
    </cfRule>
  </conditionalFormatting>
  <conditionalFormatting sqref="AG17">
    <cfRule type="cellIs" priority="347" operator="lessThanOrEqual" aboveAverage="0" equalAverage="0" bottom="0" percent="0" rank="0" text="" dxfId="0">
      <formula>10</formula>
    </cfRule>
    <cfRule type="cellIs" priority="348" operator="lessThanOrEqual" aboveAverage="0" equalAverage="0" bottom="0" percent="0" rank="0" text="" dxfId="1">
      <formula>15</formula>
    </cfRule>
    <cfRule type="cellIs" priority="349" operator="greaterThan" aboveAverage="0" equalAverage="0" bottom="0" percent="0" rank="0" text="" dxfId="2">
      <formula>15</formula>
    </cfRule>
  </conditionalFormatting>
  <conditionalFormatting sqref="AG18">
    <cfRule type="cellIs" priority="350" operator="lessThanOrEqual" aboveAverage="0" equalAverage="0" bottom="0" percent="0" rank="0" text="" dxfId="0">
      <formula>10</formula>
    </cfRule>
    <cfRule type="cellIs" priority="351" operator="lessThanOrEqual" aboveAverage="0" equalAverage="0" bottom="0" percent="0" rank="0" text="" dxfId="1">
      <formula>15</formula>
    </cfRule>
    <cfRule type="cellIs" priority="352" operator="greaterThan" aboveAverage="0" equalAverage="0" bottom="0" percent="0" rank="0" text="" dxfId="2">
      <formula>15</formula>
    </cfRule>
  </conditionalFormatting>
  <conditionalFormatting sqref="AG19">
    <cfRule type="cellIs" priority="353" operator="lessThanOrEqual" aboveAverage="0" equalAverage="0" bottom="0" percent="0" rank="0" text="" dxfId="0">
      <formula>10</formula>
    </cfRule>
    <cfRule type="cellIs" priority="354" operator="lessThanOrEqual" aboveAverage="0" equalAverage="0" bottom="0" percent="0" rank="0" text="" dxfId="1">
      <formula>15</formula>
    </cfRule>
    <cfRule type="cellIs" priority="355" operator="greaterThan" aboveAverage="0" equalAverage="0" bottom="0" percent="0" rank="0" text="" dxfId="2">
      <formula>15</formula>
    </cfRule>
  </conditionalFormatting>
  <conditionalFormatting sqref="AG2">
    <cfRule type="cellIs" priority="356" operator="lessThanOrEqual" aboveAverage="0" equalAverage="0" bottom="0" percent="0" rank="0" text="" dxfId="0">
      <formula>10</formula>
    </cfRule>
    <cfRule type="cellIs" priority="357" operator="lessThanOrEqual" aboveAverage="0" equalAverage="0" bottom="0" percent="0" rank="0" text="" dxfId="1">
      <formula>15</formula>
    </cfRule>
    <cfRule type="cellIs" priority="358" operator="greaterThan" aboveAverage="0" equalAverage="0" bottom="0" percent="0" rank="0" text="" dxfId="2">
      <formula>15</formula>
    </cfRule>
  </conditionalFormatting>
  <conditionalFormatting sqref="AG20">
    <cfRule type="cellIs" priority="359" operator="lessThanOrEqual" aboveAverage="0" equalAverage="0" bottom="0" percent="0" rank="0" text="" dxfId="0">
      <formula>10</formula>
    </cfRule>
    <cfRule type="cellIs" priority="360" operator="lessThanOrEqual" aboveAverage="0" equalAverage="0" bottom="0" percent="0" rank="0" text="" dxfId="1">
      <formula>15</formula>
    </cfRule>
    <cfRule type="cellIs" priority="361" operator="greaterThan" aboveAverage="0" equalAverage="0" bottom="0" percent="0" rank="0" text="" dxfId="2">
      <formula>15</formula>
    </cfRule>
  </conditionalFormatting>
  <conditionalFormatting sqref="AG21">
    <cfRule type="cellIs" priority="362" operator="lessThanOrEqual" aboveAverage="0" equalAverage="0" bottom="0" percent="0" rank="0" text="" dxfId="0">
      <formula>10</formula>
    </cfRule>
    <cfRule type="cellIs" priority="363" operator="lessThanOrEqual" aboveAverage="0" equalAverage="0" bottom="0" percent="0" rank="0" text="" dxfId="1">
      <formula>15</formula>
    </cfRule>
    <cfRule type="cellIs" priority="364" operator="greaterThan" aboveAverage="0" equalAverage="0" bottom="0" percent="0" rank="0" text="" dxfId="2">
      <formula>15</formula>
    </cfRule>
  </conditionalFormatting>
  <conditionalFormatting sqref="AG22">
    <cfRule type="cellIs" priority="365" operator="lessThanOrEqual" aboveAverage="0" equalAverage="0" bottom="0" percent="0" rank="0" text="" dxfId="0">
      <formula>10</formula>
    </cfRule>
    <cfRule type="cellIs" priority="366" operator="lessThanOrEqual" aboveAverage="0" equalAverage="0" bottom="0" percent="0" rank="0" text="" dxfId="1">
      <formula>15</formula>
    </cfRule>
    <cfRule type="cellIs" priority="367" operator="greaterThan" aboveAverage="0" equalAverage="0" bottom="0" percent="0" rank="0" text="" dxfId="2">
      <formula>15</formula>
    </cfRule>
  </conditionalFormatting>
  <conditionalFormatting sqref="AG23">
    <cfRule type="cellIs" priority="368" operator="lessThanOrEqual" aboveAverage="0" equalAverage="0" bottom="0" percent="0" rank="0" text="" dxfId="0">
      <formula>10</formula>
    </cfRule>
    <cfRule type="cellIs" priority="369" operator="lessThanOrEqual" aboveAverage="0" equalAverage="0" bottom="0" percent="0" rank="0" text="" dxfId="1">
      <formula>15</formula>
    </cfRule>
    <cfRule type="cellIs" priority="370" operator="greaterThan" aboveAverage="0" equalAverage="0" bottom="0" percent="0" rank="0" text="" dxfId="2">
      <formula>15</formula>
    </cfRule>
  </conditionalFormatting>
  <conditionalFormatting sqref="AG24">
    <cfRule type="cellIs" priority="371" operator="lessThanOrEqual" aboveAverage="0" equalAverage="0" bottom="0" percent="0" rank="0" text="" dxfId="0">
      <formula>10</formula>
    </cfRule>
    <cfRule type="cellIs" priority="372" operator="lessThanOrEqual" aboveAverage="0" equalAverage="0" bottom="0" percent="0" rank="0" text="" dxfId="1">
      <formula>15</formula>
    </cfRule>
    <cfRule type="cellIs" priority="373" operator="greaterThan" aboveAverage="0" equalAverage="0" bottom="0" percent="0" rank="0" text="" dxfId="2">
      <formula>15</formula>
    </cfRule>
  </conditionalFormatting>
  <conditionalFormatting sqref="AG25">
    <cfRule type="cellIs" priority="374" operator="lessThanOrEqual" aboveAverage="0" equalAverage="0" bottom="0" percent="0" rank="0" text="" dxfId="0">
      <formula>10</formula>
    </cfRule>
    <cfRule type="cellIs" priority="375" operator="lessThanOrEqual" aboveAverage="0" equalAverage="0" bottom="0" percent="0" rank="0" text="" dxfId="1">
      <formula>15</formula>
    </cfRule>
    <cfRule type="cellIs" priority="376" operator="greaterThan" aboveAverage="0" equalAverage="0" bottom="0" percent="0" rank="0" text="" dxfId="2">
      <formula>15</formula>
    </cfRule>
  </conditionalFormatting>
  <conditionalFormatting sqref="AG26">
    <cfRule type="cellIs" priority="377" operator="lessThanOrEqual" aboveAverage="0" equalAverage="0" bottom="0" percent="0" rank="0" text="" dxfId="0">
      <formula>10</formula>
    </cfRule>
    <cfRule type="cellIs" priority="378" operator="lessThanOrEqual" aboveAverage="0" equalAverage="0" bottom="0" percent="0" rank="0" text="" dxfId="1">
      <formula>15</formula>
    </cfRule>
    <cfRule type="cellIs" priority="379" operator="greaterThan" aboveAverage="0" equalAverage="0" bottom="0" percent="0" rank="0" text="" dxfId="2">
      <formula>15</formula>
    </cfRule>
  </conditionalFormatting>
  <conditionalFormatting sqref="AG27">
    <cfRule type="cellIs" priority="380" operator="lessThanOrEqual" aboveAverage="0" equalAverage="0" bottom="0" percent="0" rank="0" text="" dxfId="0">
      <formula>10</formula>
    </cfRule>
    <cfRule type="cellIs" priority="381" operator="lessThanOrEqual" aboveAverage="0" equalAverage="0" bottom="0" percent="0" rank="0" text="" dxfId="1">
      <formula>15</formula>
    </cfRule>
    <cfRule type="cellIs" priority="382" operator="greaterThan" aboveAverage="0" equalAverage="0" bottom="0" percent="0" rank="0" text="" dxfId="2">
      <formula>15</formula>
    </cfRule>
  </conditionalFormatting>
  <conditionalFormatting sqref="AG28">
    <cfRule type="cellIs" priority="383" operator="lessThanOrEqual" aboveAverage="0" equalAverage="0" bottom="0" percent="0" rank="0" text="" dxfId="0">
      <formula>10</formula>
    </cfRule>
    <cfRule type="cellIs" priority="384" operator="lessThanOrEqual" aboveAverage="0" equalAverage="0" bottom="0" percent="0" rank="0" text="" dxfId="1">
      <formula>15</formula>
    </cfRule>
    <cfRule type="cellIs" priority="385" operator="greaterThan" aboveAverage="0" equalAverage="0" bottom="0" percent="0" rank="0" text="" dxfId="2">
      <formula>15</formula>
    </cfRule>
  </conditionalFormatting>
  <conditionalFormatting sqref="AG29">
    <cfRule type="cellIs" priority="386" operator="lessThanOrEqual" aboveAverage="0" equalAverage="0" bottom="0" percent="0" rank="0" text="" dxfId="0">
      <formula>10</formula>
    </cfRule>
    <cfRule type="cellIs" priority="387" operator="lessThanOrEqual" aboveAverage="0" equalAverage="0" bottom="0" percent="0" rank="0" text="" dxfId="1">
      <formula>15</formula>
    </cfRule>
    <cfRule type="cellIs" priority="388" operator="greaterThan" aboveAverage="0" equalAverage="0" bottom="0" percent="0" rank="0" text="" dxfId="2">
      <formula>15</formula>
    </cfRule>
  </conditionalFormatting>
  <conditionalFormatting sqref="AG3">
    <cfRule type="cellIs" priority="389" operator="lessThanOrEqual" aboveAverage="0" equalAverage="0" bottom="0" percent="0" rank="0" text="" dxfId="0">
      <formula>10</formula>
    </cfRule>
    <cfRule type="cellIs" priority="390" operator="lessThanOrEqual" aboveAverage="0" equalAverage="0" bottom="0" percent="0" rank="0" text="" dxfId="1">
      <formula>15</formula>
    </cfRule>
    <cfRule type="cellIs" priority="391" operator="greaterThan" aboveAverage="0" equalAverage="0" bottom="0" percent="0" rank="0" text="" dxfId="2">
      <formula>15</formula>
    </cfRule>
  </conditionalFormatting>
  <conditionalFormatting sqref="AG30">
    <cfRule type="cellIs" priority="392" operator="lessThanOrEqual" aboveAverage="0" equalAverage="0" bottom="0" percent="0" rank="0" text="" dxfId="0">
      <formula>10</formula>
    </cfRule>
    <cfRule type="cellIs" priority="393" operator="lessThanOrEqual" aboveAverage="0" equalAverage="0" bottom="0" percent="0" rank="0" text="" dxfId="1">
      <formula>15</formula>
    </cfRule>
    <cfRule type="cellIs" priority="394" operator="greaterThan" aboveAverage="0" equalAverage="0" bottom="0" percent="0" rank="0" text="" dxfId="2">
      <formula>15</formula>
    </cfRule>
  </conditionalFormatting>
  <conditionalFormatting sqref="AG31">
    <cfRule type="cellIs" priority="395" operator="lessThanOrEqual" aboveAverage="0" equalAverage="0" bottom="0" percent="0" rank="0" text="" dxfId="0">
      <formula>10</formula>
    </cfRule>
    <cfRule type="cellIs" priority="396" operator="lessThanOrEqual" aboveAverage="0" equalAverage="0" bottom="0" percent="0" rank="0" text="" dxfId="1">
      <formula>15</formula>
    </cfRule>
    <cfRule type="cellIs" priority="397" operator="greaterThan" aboveAverage="0" equalAverage="0" bottom="0" percent="0" rank="0" text="" dxfId="2">
      <formula>15</formula>
    </cfRule>
  </conditionalFormatting>
  <conditionalFormatting sqref="AG32">
    <cfRule type="cellIs" priority="398" operator="lessThanOrEqual" aboveAverage="0" equalAverage="0" bottom="0" percent="0" rank="0" text="" dxfId="0">
      <formula>10</formula>
    </cfRule>
    <cfRule type="cellIs" priority="399" operator="lessThanOrEqual" aboveAverage="0" equalAverage="0" bottom="0" percent="0" rank="0" text="" dxfId="1">
      <formula>15</formula>
    </cfRule>
    <cfRule type="cellIs" priority="400" operator="greaterThan" aboveAverage="0" equalAverage="0" bottom="0" percent="0" rank="0" text="" dxfId="2">
      <formula>15</formula>
    </cfRule>
  </conditionalFormatting>
  <conditionalFormatting sqref="AG33">
    <cfRule type="cellIs" priority="401" operator="lessThanOrEqual" aboveAverage="0" equalAverage="0" bottom="0" percent="0" rank="0" text="" dxfId="0">
      <formula>10</formula>
    </cfRule>
    <cfRule type="cellIs" priority="402" operator="lessThanOrEqual" aboveAverage="0" equalAverage="0" bottom="0" percent="0" rank="0" text="" dxfId="1">
      <formula>15</formula>
    </cfRule>
    <cfRule type="cellIs" priority="403" operator="greaterThan" aboveAverage="0" equalAverage="0" bottom="0" percent="0" rank="0" text="" dxfId="2">
      <formula>15</formula>
    </cfRule>
  </conditionalFormatting>
  <conditionalFormatting sqref="AG34">
    <cfRule type="cellIs" priority="404" operator="lessThanOrEqual" aboveAverage="0" equalAverage="0" bottom="0" percent="0" rank="0" text="" dxfId="0">
      <formula>10</formula>
    </cfRule>
    <cfRule type="cellIs" priority="405" operator="lessThanOrEqual" aboveAverage="0" equalAverage="0" bottom="0" percent="0" rank="0" text="" dxfId="1">
      <formula>15</formula>
    </cfRule>
    <cfRule type="cellIs" priority="406" operator="greaterThan" aboveAverage="0" equalAverage="0" bottom="0" percent="0" rank="0" text="" dxfId="2">
      <formula>15</formula>
    </cfRule>
  </conditionalFormatting>
  <conditionalFormatting sqref="AG35">
    <cfRule type="cellIs" priority="407" operator="lessThanOrEqual" aboveAverage="0" equalAverage="0" bottom="0" percent="0" rank="0" text="" dxfId="0">
      <formula>10</formula>
    </cfRule>
    <cfRule type="cellIs" priority="408" operator="lessThanOrEqual" aboveAverage="0" equalAverage="0" bottom="0" percent="0" rank="0" text="" dxfId="1">
      <formula>15</formula>
    </cfRule>
    <cfRule type="cellIs" priority="409" operator="greaterThan" aboveAverage="0" equalAverage="0" bottom="0" percent="0" rank="0" text="" dxfId="2">
      <formula>15</formula>
    </cfRule>
  </conditionalFormatting>
  <conditionalFormatting sqref="AG36">
    <cfRule type="cellIs" priority="410" operator="lessThanOrEqual" aboveAverage="0" equalAverage="0" bottom="0" percent="0" rank="0" text="" dxfId="0">
      <formula>10</formula>
    </cfRule>
    <cfRule type="cellIs" priority="411" operator="lessThanOrEqual" aboveAverage="0" equalAverage="0" bottom="0" percent="0" rank="0" text="" dxfId="1">
      <formula>15</formula>
    </cfRule>
    <cfRule type="cellIs" priority="412" operator="greaterThan" aboveAverage="0" equalAverage="0" bottom="0" percent="0" rank="0" text="" dxfId="2">
      <formula>15</formula>
    </cfRule>
  </conditionalFormatting>
  <conditionalFormatting sqref="AG37">
    <cfRule type="cellIs" priority="413" operator="lessThanOrEqual" aboveAverage="0" equalAverage="0" bottom="0" percent="0" rank="0" text="" dxfId="0">
      <formula>10</formula>
    </cfRule>
    <cfRule type="cellIs" priority="414" operator="lessThanOrEqual" aboveAverage="0" equalAverage="0" bottom="0" percent="0" rank="0" text="" dxfId="1">
      <formula>15</formula>
    </cfRule>
    <cfRule type="cellIs" priority="415" operator="greaterThan" aboveAverage="0" equalAverage="0" bottom="0" percent="0" rank="0" text="" dxfId="2">
      <formula>15</formula>
    </cfRule>
  </conditionalFormatting>
  <conditionalFormatting sqref="AG4">
    <cfRule type="cellIs" priority="416" operator="lessThanOrEqual" aboveAverage="0" equalAverage="0" bottom="0" percent="0" rank="0" text="" dxfId="0">
      <formula>10</formula>
    </cfRule>
    <cfRule type="cellIs" priority="417" operator="lessThanOrEqual" aboveAverage="0" equalAverage="0" bottom="0" percent="0" rank="0" text="" dxfId="1">
      <formula>15</formula>
    </cfRule>
    <cfRule type="cellIs" priority="418" operator="greaterThan" aboveAverage="0" equalAverage="0" bottom="0" percent="0" rank="0" text="" dxfId="2">
      <formula>15</formula>
    </cfRule>
  </conditionalFormatting>
  <conditionalFormatting sqref="AG5">
    <cfRule type="cellIs" priority="419" operator="lessThanOrEqual" aboveAverage="0" equalAverage="0" bottom="0" percent="0" rank="0" text="" dxfId="0">
      <formula>10</formula>
    </cfRule>
    <cfRule type="cellIs" priority="420" operator="lessThanOrEqual" aboveAverage="0" equalAverage="0" bottom="0" percent="0" rank="0" text="" dxfId="1">
      <formula>15</formula>
    </cfRule>
    <cfRule type="cellIs" priority="421" operator="greaterThan" aboveAverage="0" equalAverage="0" bottom="0" percent="0" rank="0" text="" dxfId="2">
      <formula>15</formula>
    </cfRule>
  </conditionalFormatting>
  <conditionalFormatting sqref="AG6">
    <cfRule type="cellIs" priority="422" operator="lessThanOrEqual" aboveAverage="0" equalAverage="0" bottom="0" percent="0" rank="0" text="" dxfId="0">
      <formula>10</formula>
    </cfRule>
    <cfRule type="cellIs" priority="423" operator="lessThanOrEqual" aboveAverage="0" equalAverage="0" bottom="0" percent="0" rank="0" text="" dxfId="1">
      <formula>15</formula>
    </cfRule>
    <cfRule type="cellIs" priority="424" operator="greaterThan" aboveAverage="0" equalAverage="0" bottom="0" percent="0" rank="0" text="" dxfId="2">
      <formula>15</formula>
    </cfRule>
  </conditionalFormatting>
  <conditionalFormatting sqref="AG7">
    <cfRule type="cellIs" priority="425" operator="lessThanOrEqual" aboveAverage="0" equalAverage="0" bottom="0" percent="0" rank="0" text="" dxfId="0">
      <formula>10</formula>
    </cfRule>
    <cfRule type="cellIs" priority="426" operator="lessThanOrEqual" aboveAverage="0" equalAverage="0" bottom="0" percent="0" rank="0" text="" dxfId="1">
      <formula>15</formula>
    </cfRule>
    <cfRule type="cellIs" priority="427" operator="greaterThan" aboveAverage="0" equalAverage="0" bottom="0" percent="0" rank="0" text="" dxfId="2">
      <formula>15</formula>
    </cfRule>
  </conditionalFormatting>
  <conditionalFormatting sqref="AG8">
    <cfRule type="cellIs" priority="428" operator="lessThanOrEqual" aboveAverage="0" equalAverage="0" bottom="0" percent="0" rank="0" text="" dxfId="0">
      <formula>10</formula>
    </cfRule>
    <cfRule type="cellIs" priority="429" operator="lessThanOrEqual" aboveAverage="0" equalAverage="0" bottom="0" percent="0" rank="0" text="" dxfId="1">
      <formula>15</formula>
    </cfRule>
    <cfRule type="cellIs" priority="430" operator="greaterThan" aboveAverage="0" equalAverage="0" bottom="0" percent="0" rank="0" text="" dxfId="2">
      <formula>15</formula>
    </cfRule>
  </conditionalFormatting>
  <conditionalFormatting sqref="AG9">
    <cfRule type="cellIs" priority="431" operator="lessThanOrEqual" aboveAverage="0" equalAverage="0" bottom="0" percent="0" rank="0" text="" dxfId="0">
      <formula>10</formula>
    </cfRule>
    <cfRule type="cellIs" priority="432" operator="lessThanOrEqual" aboveAverage="0" equalAverage="0" bottom="0" percent="0" rank="0" text="" dxfId="1">
      <formula>15</formula>
    </cfRule>
    <cfRule type="cellIs" priority="433" operator="greaterThan" aboveAverage="0" equalAverage="0" bottom="0" percent="0" rank="0" text="" dxfId="2">
      <formula>15</formula>
    </cfRule>
  </conditionalFormatting>
  <conditionalFormatting sqref="AI10">
    <cfRule type="cellIs" priority="434" operator="lessThanOrEqual" aboveAverage="0" equalAverage="0" bottom="0" percent="0" rank="0" text="" dxfId="0">
      <formula>10</formula>
    </cfRule>
    <cfRule type="cellIs" priority="435" operator="lessThanOrEqual" aboveAverage="0" equalAverage="0" bottom="0" percent="0" rank="0" text="" dxfId="1">
      <formula>15</formula>
    </cfRule>
    <cfRule type="cellIs" priority="436" operator="greaterThan" aboveAverage="0" equalAverage="0" bottom="0" percent="0" rank="0" text="" dxfId="2">
      <formula>15</formula>
    </cfRule>
  </conditionalFormatting>
  <conditionalFormatting sqref="AI11">
    <cfRule type="cellIs" priority="437" operator="lessThanOrEqual" aboveAverage="0" equalAverage="0" bottom="0" percent="0" rank="0" text="" dxfId="0">
      <formula>10</formula>
    </cfRule>
    <cfRule type="cellIs" priority="438" operator="lessThanOrEqual" aboveAverage="0" equalAverage="0" bottom="0" percent="0" rank="0" text="" dxfId="1">
      <formula>15</formula>
    </cfRule>
    <cfRule type="cellIs" priority="439" operator="greaterThan" aboveAverage="0" equalAverage="0" bottom="0" percent="0" rank="0" text="" dxfId="2">
      <formula>15</formula>
    </cfRule>
  </conditionalFormatting>
  <conditionalFormatting sqref="AI12">
    <cfRule type="cellIs" priority="440" operator="lessThanOrEqual" aboveAverage="0" equalAverage="0" bottom="0" percent="0" rank="0" text="" dxfId="0">
      <formula>10</formula>
    </cfRule>
    <cfRule type="cellIs" priority="441" operator="lessThanOrEqual" aboveAverage="0" equalAverage="0" bottom="0" percent="0" rank="0" text="" dxfId="1">
      <formula>15</formula>
    </cfRule>
    <cfRule type="cellIs" priority="442" operator="greaterThan" aboveAverage="0" equalAverage="0" bottom="0" percent="0" rank="0" text="" dxfId="2">
      <formula>15</formula>
    </cfRule>
  </conditionalFormatting>
  <conditionalFormatting sqref="AI13">
    <cfRule type="cellIs" priority="443" operator="lessThanOrEqual" aboveAverage="0" equalAverage="0" bottom="0" percent="0" rank="0" text="" dxfId="0">
      <formula>10</formula>
    </cfRule>
    <cfRule type="cellIs" priority="444" operator="lessThanOrEqual" aboveAverage="0" equalAverage="0" bottom="0" percent="0" rank="0" text="" dxfId="1">
      <formula>15</formula>
    </cfRule>
    <cfRule type="cellIs" priority="445" operator="greaterThan" aboveAverage="0" equalAverage="0" bottom="0" percent="0" rank="0" text="" dxfId="2">
      <formula>15</formula>
    </cfRule>
  </conditionalFormatting>
  <conditionalFormatting sqref="AI14">
    <cfRule type="cellIs" priority="446" operator="lessThanOrEqual" aboveAverage="0" equalAverage="0" bottom="0" percent="0" rank="0" text="" dxfId="0">
      <formula>10</formula>
    </cfRule>
    <cfRule type="cellIs" priority="447" operator="lessThanOrEqual" aboveAverage="0" equalAverage="0" bottom="0" percent="0" rank="0" text="" dxfId="1">
      <formula>15</formula>
    </cfRule>
    <cfRule type="cellIs" priority="448" operator="greaterThan" aboveAverage="0" equalAverage="0" bottom="0" percent="0" rank="0" text="" dxfId="2">
      <formula>15</formula>
    </cfRule>
  </conditionalFormatting>
  <conditionalFormatting sqref="AI15">
    <cfRule type="cellIs" priority="449" operator="lessThanOrEqual" aboveAverage="0" equalAverage="0" bottom="0" percent="0" rank="0" text="" dxfId="0">
      <formula>10</formula>
    </cfRule>
    <cfRule type="cellIs" priority="450" operator="lessThanOrEqual" aboveAverage="0" equalAverage="0" bottom="0" percent="0" rank="0" text="" dxfId="1">
      <formula>15</formula>
    </cfRule>
    <cfRule type="cellIs" priority="451" operator="greaterThan" aboveAverage="0" equalAverage="0" bottom="0" percent="0" rank="0" text="" dxfId="2">
      <formula>15</formula>
    </cfRule>
  </conditionalFormatting>
  <conditionalFormatting sqref="AI16">
    <cfRule type="cellIs" priority="452" operator="lessThanOrEqual" aboveAverage="0" equalAverage="0" bottom="0" percent="0" rank="0" text="" dxfId="0">
      <formula>10</formula>
    </cfRule>
    <cfRule type="cellIs" priority="453" operator="lessThanOrEqual" aboveAverage="0" equalAverage="0" bottom="0" percent="0" rank="0" text="" dxfId="1">
      <formula>15</formula>
    </cfRule>
    <cfRule type="cellIs" priority="454" operator="greaterThan" aboveAverage="0" equalAverage="0" bottom="0" percent="0" rank="0" text="" dxfId="2">
      <formula>15</formula>
    </cfRule>
  </conditionalFormatting>
  <conditionalFormatting sqref="AI17">
    <cfRule type="cellIs" priority="455" operator="lessThanOrEqual" aboveAverage="0" equalAverage="0" bottom="0" percent="0" rank="0" text="" dxfId="0">
      <formula>10</formula>
    </cfRule>
    <cfRule type="cellIs" priority="456" operator="lessThanOrEqual" aboveAverage="0" equalAverage="0" bottom="0" percent="0" rank="0" text="" dxfId="1">
      <formula>15</formula>
    </cfRule>
    <cfRule type="cellIs" priority="457" operator="greaterThan" aboveAverage="0" equalAverage="0" bottom="0" percent="0" rank="0" text="" dxfId="2">
      <formula>15</formula>
    </cfRule>
  </conditionalFormatting>
  <conditionalFormatting sqref="AI18">
    <cfRule type="cellIs" priority="458" operator="lessThanOrEqual" aboveAverage="0" equalAverage="0" bottom="0" percent="0" rank="0" text="" dxfId="0">
      <formula>10</formula>
    </cfRule>
    <cfRule type="cellIs" priority="459" operator="lessThanOrEqual" aboveAverage="0" equalAverage="0" bottom="0" percent="0" rank="0" text="" dxfId="1">
      <formula>15</formula>
    </cfRule>
    <cfRule type="cellIs" priority="460" operator="greaterThan" aboveAverage="0" equalAverage="0" bottom="0" percent="0" rank="0" text="" dxfId="2">
      <formula>15</formula>
    </cfRule>
  </conditionalFormatting>
  <conditionalFormatting sqref="AI19">
    <cfRule type="cellIs" priority="461" operator="lessThanOrEqual" aboveAverage="0" equalAverage="0" bottom="0" percent="0" rank="0" text="" dxfId="0">
      <formula>10</formula>
    </cfRule>
    <cfRule type="cellIs" priority="462" operator="lessThanOrEqual" aboveAverage="0" equalAverage="0" bottom="0" percent="0" rank="0" text="" dxfId="1">
      <formula>15</formula>
    </cfRule>
    <cfRule type="cellIs" priority="463" operator="greaterThan" aboveAverage="0" equalAverage="0" bottom="0" percent="0" rank="0" text="" dxfId="2">
      <formula>15</formula>
    </cfRule>
  </conditionalFormatting>
  <conditionalFormatting sqref="AI2">
    <cfRule type="cellIs" priority="464" operator="lessThanOrEqual" aboveAverage="0" equalAverage="0" bottom="0" percent="0" rank="0" text="" dxfId="0">
      <formula>10</formula>
    </cfRule>
    <cfRule type="cellIs" priority="465" operator="lessThanOrEqual" aboveAverage="0" equalAverage="0" bottom="0" percent="0" rank="0" text="" dxfId="1">
      <formula>15</formula>
    </cfRule>
    <cfRule type="cellIs" priority="466" operator="greaterThan" aboveAverage="0" equalAverage="0" bottom="0" percent="0" rank="0" text="" dxfId="2">
      <formula>15</formula>
    </cfRule>
  </conditionalFormatting>
  <conditionalFormatting sqref="AI20">
    <cfRule type="cellIs" priority="467" operator="lessThanOrEqual" aboveAverage="0" equalAverage="0" bottom="0" percent="0" rank="0" text="" dxfId="0">
      <formula>10</formula>
    </cfRule>
    <cfRule type="cellIs" priority="468" operator="lessThanOrEqual" aboveAverage="0" equalAverage="0" bottom="0" percent="0" rank="0" text="" dxfId="1">
      <formula>15</formula>
    </cfRule>
    <cfRule type="cellIs" priority="469" operator="greaterThan" aboveAverage="0" equalAverage="0" bottom="0" percent="0" rank="0" text="" dxfId="2">
      <formula>15</formula>
    </cfRule>
  </conditionalFormatting>
  <conditionalFormatting sqref="AI21">
    <cfRule type="cellIs" priority="470" operator="lessThanOrEqual" aboveAverage="0" equalAverage="0" bottom="0" percent="0" rank="0" text="" dxfId="0">
      <formula>10</formula>
    </cfRule>
    <cfRule type="cellIs" priority="471" operator="lessThanOrEqual" aboveAverage="0" equalAverage="0" bottom="0" percent="0" rank="0" text="" dxfId="1">
      <formula>15</formula>
    </cfRule>
    <cfRule type="cellIs" priority="472" operator="greaterThan" aboveAverage="0" equalAverage="0" bottom="0" percent="0" rank="0" text="" dxfId="2">
      <formula>15</formula>
    </cfRule>
  </conditionalFormatting>
  <conditionalFormatting sqref="AI22">
    <cfRule type="cellIs" priority="473" operator="lessThanOrEqual" aboveAverage="0" equalAverage="0" bottom="0" percent="0" rank="0" text="" dxfId="0">
      <formula>10</formula>
    </cfRule>
    <cfRule type="cellIs" priority="474" operator="lessThanOrEqual" aboveAverage="0" equalAverage="0" bottom="0" percent="0" rank="0" text="" dxfId="1">
      <formula>15</formula>
    </cfRule>
    <cfRule type="cellIs" priority="475" operator="greaterThan" aboveAverage="0" equalAverage="0" bottom="0" percent="0" rank="0" text="" dxfId="2">
      <formula>15</formula>
    </cfRule>
  </conditionalFormatting>
  <conditionalFormatting sqref="AI23">
    <cfRule type="cellIs" priority="476" operator="lessThanOrEqual" aboveAverage="0" equalAverage="0" bottom="0" percent="0" rank="0" text="" dxfId="0">
      <formula>10</formula>
    </cfRule>
    <cfRule type="cellIs" priority="477" operator="lessThanOrEqual" aboveAverage="0" equalAverage="0" bottom="0" percent="0" rank="0" text="" dxfId="1">
      <formula>15</formula>
    </cfRule>
    <cfRule type="cellIs" priority="478" operator="greaterThan" aboveAverage="0" equalAverage="0" bottom="0" percent="0" rank="0" text="" dxfId="2">
      <formula>15</formula>
    </cfRule>
  </conditionalFormatting>
  <conditionalFormatting sqref="AI24">
    <cfRule type="cellIs" priority="479" operator="lessThanOrEqual" aboveAverage="0" equalAverage="0" bottom="0" percent="0" rank="0" text="" dxfId="0">
      <formula>10</formula>
    </cfRule>
    <cfRule type="cellIs" priority="480" operator="lessThanOrEqual" aboveAverage="0" equalAverage="0" bottom="0" percent="0" rank="0" text="" dxfId="1">
      <formula>15</formula>
    </cfRule>
    <cfRule type="cellIs" priority="481" operator="greaterThan" aboveAverage="0" equalAverage="0" bottom="0" percent="0" rank="0" text="" dxfId="2">
      <formula>15</formula>
    </cfRule>
  </conditionalFormatting>
  <conditionalFormatting sqref="AI25">
    <cfRule type="cellIs" priority="482" operator="lessThanOrEqual" aboveAverage="0" equalAverage="0" bottom="0" percent="0" rank="0" text="" dxfId="0">
      <formula>10</formula>
    </cfRule>
    <cfRule type="cellIs" priority="483" operator="lessThanOrEqual" aboveAverage="0" equalAverage="0" bottom="0" percent="0" rank="0" text="" dxfId="1">
      <formula>15</formula>
    </cfRule>
    <cfRule type="cellIs" priority="484" operator="greaterThan" aboveAverage="0" equalAverage="0" bottom="0" percent="0" rank="0" text="" dxfId="2">
      <formula>15</formula>
    </cfRule>
  </conditionalFormatting>
  <conditionalFormatting sqref="AI26">
    <cfRule type="cellIs" priority="485" operator="lessThanOrEqual" aboveAverage="0" equalAverage="0" bottom="0" percent="0" rank="0" text="" dxfId="0">
      <formula>10</formula>
    </cfRule>
    <cfRule type="cellIs" priority="486" operator="lessThanOrEqual" aboveAverage="0" equalAverage="0" bottom="0" percent="0" rank="0" text="" dxfId="1">
      <formula>15</formula>
    </cfRule>
    <cfRule type="cellIs" priority="487" operator="greaterThan" aboveAverage="0" equalAverage="0" bottom="0" percent="0" rank="0" text="" dxfId="2">
      <formula>15</formula>
    </cfRule>
  </conditionalFormatting>
  <conditionalFormatting sqref="AI27">
    <cfRule type="cellIs" priority="488" operator="lessThanOrEqual" aboveAverage="0" equalAverage="0" bottom="0" percent="0" rank="0" text="" dxfId="0">
      <formula>10</formula>
    </cfRule>
    <cfRule type="cellIs" priority="489" operator="lessThanOrEqual" aboveAverage="0" equalAverage="0" bottom="0" percent="0" rank="0" text="" dxfId="1">
      <formula>15</formula>
    </cfRule>
    <cfRule type="cellIs" priority="490" operator="greaterThan" aboveAverage="0" equalAverage="0" bottom="0" percent="0" rank="0" text="" dxfId="2">
      <formula>15</formula>
    </cfRule>
  </conditionalFormatting>
  <conditionalFormatting sqref="AI28">
    <cfRule type="cellIs" priority="491" operator="lessThanOrEqual" aboveAverage="0" equalAverage="0" bottom="0" percent="0" rank="0" text="" dxfId="0">
      <formula>10</formula>
    </cfRule>
    <cfRule type="cellIs" priority="492" operator="lessThanOrEqual" aboveAverage="0" equalAverage="0" bottom="0" percent="0" rank="0" text="" dxfId="1">
      <formula>15</formula>
    </cfRule>
    <cfRule type="cellIs" priority="493" operator="greaterThan" aboveAverage="0" equalAverage="0" bottom="0" percent="0" rank="0" text="" dxfId="2">
      <formula>15</formula>
    </cfRule>
  </conditionalFormatting>
  <conditionalFormatting sqref="AI29">
    <cfRule type="cellIs" priority="494" operator="lessThanOrEqual" aboveAverage="0" equalAverage="0" bottom="0" percent="0" rank="0" text="" dxfId="0">
      <formula>10</formula>
    </cfRule>
    <cfRule type="cellIs" priority="495" operator="lessThanOrEqual" aboveAverage="0" equalAverage="0" bottom="0" percent="0" rank="0" text="" dxfId="1">
      <formula>15</formula>
    </cfRule>
    <cfRule type="cellIs" priority="496" operator="greaterThan" aboveAverage="0" equalAverage="0" bottom="0" percent="0" rank="0" text="" dxfId="2">
      <formula>15</formula>
    </cfRule>
  </conditionalFormatting>
  <conditionalFormatting sqref="AI3">
    <cfRule type="cellIs" priority="497" operator="lessThanOrEqual" aboveAverage="0" equalAverage="0" bottom="0" percent="0" rank="0" text="" dxfId="0">
      <formula>10</formula>
    </cfRule>
    <cfRule type="cellIs" priority="498" operator="lessThanOrEqual" aboveAverage="0" equalAverage="0" bottom="0" percent="0" rank="0" text="" dxfId="1">
      <formula>15</formula>
    </cfRule>
    <cfRule type="cellIs" priority="499" operator="greaterThan" aboveAverage="0" equalAverage="0" bottom="0" percent="0" rank="0" text="" dxfId="2">
      <formula>15</formula>
    </cfRule>
  </conditionalFormatting>
  <conditionalFormatting sqref="AI30">
    <cfRule type="cellIs" priority="500" operator="lessThanOrEqual" aboveAverage="0" equalAverage="0" bottom="0" percent="0" rank="0" text="" dxfId="0">
      <formula>10</formula>
    </cfRule>
    <cfRule type="cellIs" priority="501" operator="lessThanOrEqual" aboveAverage="0" equalAverage="0" bottom="0" percent="0" rank="0" text="" dxfId="1">
      <formula>15</formula>
    </cfRule>
    <cfRule type="cellIs" priority="502" operator="greaterThan" aboveAverage="0" equalAverage="0" bottom="0" percent="0" rank="0" text="" dxfId="2">
      <formula>15</formula>
    </cfRule>
  </conditionalFormatting>
  <conditionalFormatting sqref="AI31">
    <cfRule type="cellIs" priority="503" operator="lessThanOrEqual" aboveAverage="0" equalAverage="0" bottom="0" percent="0" rank="0" text="" dxfId="0">
      <formula>10</formula>
    </cfRule>
    <cfRule type="cellIs" priority="504" operator="lessThanOrEqual" aboveAverage="0" equalAverage="0" bottom="0" percent="0" rank="0" text="" dxfId="1">
      <formula>15</formula>
    </cfRule>
    <cfRule type="cellIs" priority="505" operator="greaterThan" aboveAverage="0" equalAverage="0" bottom="0" percent="0" rank="0" text="" dxfId="2">
      <formula>15</formula>
    </cfRule>
  </conditionalFormatting>
  <conditionalFormatting sqref="AI32">
    <cfRule type="cellIs" priority="506" operator="lessThanOrEqual" aboveAverage="0" equalAverage="0" bottom="0" percent="0" rank="0" text="" dxfId="0">
      <formula>10</formula>
    </cfRule>
    <cfRule type="cellIs" priority="507" operator="lessThanOrEqual" aboveAverage="0" equalAverage="0" bottom="0" percent="0" rank="0" text="" dxfId="1">
      <formula>15</formula>
    </cfRule>
    <cfRule type="cellIs" priority="508" operator="greaterThan" aboveAverage="0" equalAverage="0" bottom="0" percent="0" rank="0" text="" dxfId="2">
      <formula>15</formula>
    </cfRule>
  </conditionalFormatting>
  <conditionalFormatting sqref="AI33">
    <cfRule type="cellIs" priority="509" operator="lessThanOrEqual" aboveAverage="0" equalAverage="0" bottom="0" percent="0" rank="0" text="" dxfId="0">
      <formula>10</formula>
    </cfRule>
    <cfRule type="cellIs" priority="510" operator="lessThanOrEqual" aboveAverage="0" equalAverage="0" bottom="0" percent="0" rank="0" text="" dxfId="1">
      <formula>15</formula>
    </cfRule>
    <cfRule type="cellIs" priority="511" operator="greaterThan" aboveAverage="0" equalAverage="0" bottom="0" percent="0" rank="0" text="" dxfId="2">
      <formula>15</formula>
    </cfRule>
  </conditionalFormatting>
  <conditionalFormatting sqref="AI34">
    <cfRule type="cellIs" priority="512" operator="lessThanOrEqual" aboveAverage="0" equalAverage="0" bottom="0" percent="0" rank="0" text="" dxfId="0">
      <formula>10</formula>
    </cfRule>
    <cfRule type="cellIs" priority="513" operator="lessThanOrEqual" aboveAverage="0" equalAverage="0" bottom="0" percent="0" rank="0" text="" dxfId="1">
      <formula>15</formula>
    </cfRule>
    <cfRule type="cellIs" priority="514" operator="greaterThan" aboveAverage="0" equalAverage="0" bottom="0" percent="0" rank="0" text="" dxfId="2">
      <formula>15</formula>
    </cfRule>
  </conditionalFormatting>
  <conditionalFormatting sqref="AI35">
    <cfRule type="cellIs" priority="515" operator="lessThanOrEqual" aboveAverage="0" equalAverage="0" bottom="0" percent="0" rank="0" text="" dxfId="0">
      <formula>10</formula>
    </cfRule>
    <cfRule type="cellIs" priority="516" operator="lessThanOrEqual" aboveAverage="0" equalAverage="0" bottom="0" percent="0" rank="0" text="" dxfId="1">
      <formula>15</formula>
    </cfRule>
    <cfRule type="cellIs" priority="517" operator="greaterThan" aboveAverage="0" equalAverage="0" bottom="0" percent="0" rank="0" text="" dxfId="2">
      <formula>15</formula>
    </cfRule>
  </conditionalFormatting>
  <conditionalFormatting sqref="AI36">
    <cfRule type="cellIs" priority="518" operator="lessThanOrEqual" aboveAverage="0" equalAverage="0" bottom="0" percent="0" rank="0" text="" dxfId="0">
      <formula>10</formula>
    </cfRule>
    <cfRule type="cellIs" priority="519" operator="lessThanOrEqual" aboveAverage="0" equalAverage="0" bottom="0" percent="0" rank="0" text="" dxfId="1">
      <formula>15</formula>
    </cfRule>
    <cfRule type="cellIs" priority="520" operator="greaterThan" aboveAverage="0" equalAverage="0" bottom="0" percent="0" rank="0" text="" dxfId="2">
      <formula>15</formula>
    </cfRule>
  </conditionalFormatting>
  <conditionalFormatting sqref="AI37">
    <cfRule type="cellIs" priority="521" operator="lessThanOrEqual" aboveAverage="0" equalAverage="0" bottom="0" percent="0" rank="0" text="" dxfId="0">
      <formula>10</formula>
    </cfRule>
    <cfRule type="cellIs" priority="522" operator="lessThanOrEqual" aboveAverage="0" equalAverage="0" bottom="0" percent="0" rank="0" text="" dxfId="1">
      <formula>15</formula>
    </cfRule>
    <cfRule type="cellIs" priority="523" operator="greaterThan" aboveAverage="0" equalAverage="0" bottom="0" percent="0" rank="0" text="" dxfId="2">
      <formula>15</formula>
    </cfRule>
  </conditionalFormatting>
  <conditionalFormatting sqref="AI4">
    <cfRule type="cellIs" priority="524" operator="lessThanOrEqual" aboveAverage="0" equalAverage="0" bottom="0" percent="0" rank="0" text="" dxfId="0">
      <formula>10</formula>
    </cfRule>
    <cfRule type="cellIs" priority="525" operator="lessThanOrEqual" aboveAverage="0" equalAverage="0" bottom="0" percent="0" rank="0" text="" dxfId="1">
      <formula>15</formula>
    </cfRule>
    <cfRule type="cellIs" priority="526" operator="greaterThan" aboveAverage="0" equalAverage="0" bottom="0" percent="0" rank="0" text="" dxfId="2">
      <formula>15</formula>
    </cfRule>
  </conditionalFormatting>
  <conditionalFormatting sqref="AI5">
    <cfRule type="cellIs" priority="527" operator="lessThanOrEqual" aboveAverage="0" equalAverage="0" bottom="0" percent="0" rank="0" text="" dxfId="0">
      <formula>10</formula>
    </cfRule>
    <cfRule type="cellIs" priority="528" operator="lessThanOrEqual" aboveAverage="0" equalAverage="0" bottom="0" percent="0" rank="0" text="" dxfId="1">
      <formula>15</formula>
    </cfRule>
    <cfRule type="cellIs" priority="529" operator="greaterThan" aboveAverage="0" equalAverage="0" bottom="0" percent="0" rank="0" text="" dxfId="2">
      <formula>15</formula>
    </cfRule>
  </conditionalFormatting>
  <conditionalFormatting sqref="AI6">
    <cfRule type="cellIs" priority="530" operator="lessThanOrEqual" aboveAverage="0" equalAverage="0" bottom="0" percent="0" rank="0" text="" dxfId="0">
      <formula>10</formula>
    </cfRule>
    <cfRule type="cellIs" priority="531" operator="lessThanOrEqual" aboveAverage="0" equalAverage="0" bottom="0" percent="0" rank="0" text="" dxfId="1">
      <formula>15</formula>
    </cfRule>
    <cfRule type="cellIs" priority="532" operator="greaterThan" aboveAverage="0" equalAverage="0" bottom="0" percent="0" rank="0" text="" dxfId="2">
      <formula>15</formula>
    </cfRule>
  </conditionalFormatting>
  <conditionalFormatting sqref="AI7">
    <cfRule type="cellIs" priority="533" operator="lessThanOrEqual" aboveAverage="0" equalAverage="0" bottom="0" percent="0" rank="0" text="" dxfId="0">
      <formula>10</formula>
    </cfRule>
    <cfRule type="cellIs" priority="534" operator="lessThanOrEqual" aboveAverage="0" equalAverage="0" bottom="0" percent="0" rank="0" text="" dxfId="1">
      <formula>15</formula>
    </cfRule>
    <cfRule type="cellIs" priority="535" operator="greaterThan" aboveAverage="0" equalAverage="0" bottom="0" percent="0" rank="0" text="" dxfId="2">
      <formula>15</formula>
    </cfRule>
  </conditionalFormatting>
  <conditionalFormatting sqref="AI8">
    <cfRule type="cellIs" priority="536" operator="lessThanOrEqual" aboveAverage="0" equalAverage="0" bottom="0" percent="0" rank="0" text="" dxfId="0">
      <formula>10</formula>
    </cfRule>
    <cfRule type="cellIs" priority="537" operator="lessThanOrEqual" aboveAverage="0" equalAverage="0" bottom="0" percent="0" rank="0" text="" dxfId="1">
      <formula>15</formula>
    </cfRule>
    <cfRule type="cellIs" priority="538" operator="greaterThan" aboveAverage="0" equalAverage="0" bottom="0" percent="0" rank="0" text="" dxfId="2">
      <formula>15</formula>
    </cfRule>
  </conditionalFormatting>
  <conditionalFormatting sqref="AI9">
    <cfRule type="cellIs" priority="539" operator="lessThanOrEqual" aboveAverage="0" equalAverage="0" bottom="0" percent="0" rank="0" text="" dxfId="0">
      <formula>10</formula>
    </cfRule>
    <cfRule type="cellIs" priority="540" operator="lessThanOrEqual" aboveAverage="0" equalAverage="0" bottom="0" percent="0" rank="0" text="" dxfId="1">
      <formula>15</formula>
    </cfRule>
    <cfRule type="cellIs" priority="541" operator="greaterThan" aboveAverage="0" equalAverage="0" bottom="0" percent="0" rank="0" text="" dxfId="2">
      <formula>15</formula>
    </cfRule>
  </conditionalFormatting>
  <conditionalFormatting sqref="G10">
    <cfRule type="cellIs" priority="542" operator="lessThanOrEqual" aboveAverage="0" equalAverage="0" bottom="0" percent="0" rank="0" text="" dxfId="0">
      <formula>10</formula>
    </cfRule>
    <cfRule type="cellIs" priority="543" operator="lessThanOrEqual" aboveAverage="0" equalAverage="0" bottom="0" percent="0" rank="0" text="" dxfId="1">
      <formula>15</formula>
    </cfRule>
    <cfRule type="cellIs" priority="544" operator="greaterThan" aboveAverage="0" equalAverage="0" bottom="0" percent="0" rank="0" text="" dxfId="2">
      <formula>15</formula>
    </cfRule>
  </conditionalFormatting>
  <conditionalFormatting sqref="G11">
    <cfRule type="cellIs" priority="545" operator="lessThanOrEqual" aboveAverage="0" equalAverage="0" bottom="0" percent="0" rank="0" text="" dxfId="0">
      <formula>10</formula>
    </cfRule>
    <cfRule type="cellIs" priority="546" operator="lessThanOrEqual" aboveAverage="0" equalAverage="0" bottom="0" percent="0" rank="0" text="" dxfId="1">
      <formula>15</formula>
    </cfRule>
    <cfRule type="cellIs" priority="547" operator="greaterThan" aboveAverage="0" equalAverage="0" bottom="0" percent="0" rank="0" text="" dxfId="2">
      <formula>15</formula>
    </cfRule>
  </conditionalFormatting>
  <conditionalFormatting sqref="G12">
    <cfRule type="cellIs" priority="548" operator="lessThanOrEqual" aboveAverage="0" equalAverage="0" bottom="0" percent="0" rank="0" text="" dxfId="0">
      <formula>10</formula>
    </cfRule>
    <cfRule type="cellIs" priority="549" operator="lessThanOrEqual" aboveAverage="0" equalAverage="0" bottom="0" percent="0" rank="0" text="" dxfId="1">
      <formula>15</formula>
    </cfRule>
    <cfRule type="cellIs" priority="550" operator="greaterThan" aboveAverage="0" equalAverage="0" bottom="0" percent="0" rank="0" text="" dxfId="2">
      <formula>15</formula>
    </cfRule>
  </conditionalFormatting>
  <conditionalFormatting sqref="G13">
    <cfRule type="cellIs" priority="551" operator="lessThanOrEqual" aboveAverage="0" equalAverage="0" bottom="0" percent="0" rank="0" text="" dxfId="0">
      <formula>10</formula>
    </cfRule>
    <cfRule type="cellIs" priority="552" operator="lessThanOrEqual" aboveAverage="0" equalAverage="0" bottom="0" percent="0" rank="0" text="" dxfId="1">
      <formula>15</formula>
    </cfRule>
    <cfRule type="cellIs" priority="553" operator="greaterThan" aboveAverage="0" equalAverage="0" bottom="0" percent="0" rank="0" text="" dxfId="2">
      <formula>15</formula>
    </cfRule>
  </conditionalFormatting>
  <conditionalFormatting sqref="G14">
    <cfRule type="cellIs" priority="554" operator="lessThanOrEqual" aboveAverage="0" equalAverage="0" bottom="0" percent="0" rank="0" text="" dxfId="0">
      <formula>10</formula>
    </cfRule>
    <cfRule type="cellIs" priority="555" operator="lessThanOrEqual" aboveAverage="0" equalAverage="0" bottom="0" percent="0" rank="0" text="" dxfId="1">
      <formula>15</formula>
    </cfRule>
    <cfRule type="cellIs" priority="556" operator="greaterThan" aboveAverage="0" equalAverage="0" bottom="0" percent="0" rank="0" text="" dxfId="2">
      <formula>15</formula>
    </cfRule>
  </conditionalFormatting>
  <conditionalFormatting sqref="G15">
    <cfRule type="cellIs" priority="557" operator="lessThanOrEqual" aboveAverage="0" equalAverage="0" bottom="0" percent="0" rank="0" text="" dxfId="0">
      <formula>10</formula>
    </cfRule>
    <cfRule type="cellIs" priority="558" operator="lessThanOrEqual" aboveAverage="0" equalAverage="0" bottom="0" percent="0" rank="0" text="" dxfId="1">
      <formula>15</formula>
    </cfRule>
    <cfRule type="cellIs" priority="559" operator="greaterThan" aboveAverage="0" equalAverage="0" bottom="0" percent="0" rank="0" text="" dxfId="2">
      <formula>15</formula>
    </cfRule>
  </conditionalFormatting>
  <conditionalFormatting sqref="G16">
    <cfRule type="cellIs" priority="560" operator="lessThanOrEqual" aboveAverage="0" equalAverage="0" bottom="0" percent="0" rank="0" text="" dxfId="0">
      <formula>10</formula>
    </cfRule>
    <cfRule type="cellIs" priority="561" operator="lessThanOrEqual" aboveAverage="0" equalAverage="0" bottom="0" percent="0" rank="0" text="" dxfId="1">
      <formula>15</formula>
    </cfRule>
    <cfRule type="cellIs" priority="562" operator="greaterThan" aboveAverage="0" equalAverage="0" bottom="0" percent="0" rank="0" text="" dxfId="2">
      <formula>15</formula>
    </cfRule>
  </conditionalFormatting>
  <conditionalFormatting sqref="G17">
    <cfRule type="cellIs" priority="563" operator="lessThanOrEqual" aboveAverage="0" equalAverage="0" bottom="0" percent="0" rank="0" text="" dxfId="0">
      <formula>10</formula>
    </cfRule>
    <cfRule type="cellIs" priority="564" operator="lessThanOrEqual" aboveAverage="0" equalAverage="0" bottom="0" percent="0" rank="0" text="" dxfId="1">
      <formula>15</formula>
    </cfRule>
    <cfRule type="cellIs" priority="565" operator="greaterThan" aboveAverage="0" equalAverage="0" bottom="0" percent="0" rank="0" text="" dxfId="2">
      <formula>15</formula>
    </cfRule>
  </conditionalFormatting>
  <conditionalFormatting sqref="G18">
    <cfRule type="cellIs" priority="566" operator="lessThanOrEqual" aboveAverage="0" equalAverage="0" bottom="0" percent="0" rank="0" text="" dxfId="0">
      <formula>10</formula>
    </cfRule>
    <cfRule type="cellIs" priority="567" operator="lessThanOrEqual" aboveAverage="0" equalAverage="0" bottom="0" percent="0" rank="0" text="" dxfId="1">
      <formula>15</formula>
    </cfRule>
    <cfRule type="cellIs" priority="568" operator="greaterThan" aboveAverage="0" equalAverage="0" bottom="0" percent="0" rank="0" text="" dxfId="2">
      <formula>15</formula>
    </cfRule>
  </conditionalFormatting>
  <conditionalFormatting sqref="G19">
    <cfRule type="cellIs" priority="569" operator="lessThanOrEqual" aboveAverage="0" equalAverage="0" bottom="0" percent="0" rank="0" text="" dxfId="0">
      <formula>10</formula>
    </cfRule>
    <cfRule type="cellIs" priority="570" operator="lessThanOrEqual" aboveAverage="0" equalAverage="0" bottom="0" percent="0" rank="0" text="" dxfId="1">
      <formula>15</formula>
    </cfRule>
    <cfRule type="cellIs" priority="571" operator="greaterThan" aboveAverage="0" equalAverage="0" bottom="0" percent="0" rank="0" text="" dxfId="2">
      <formula>15</formula>
    </cfRule>
  </conditionalFormatting>
  <conditionalFormatting sqref="G2">
    <cfRule type="cellIs" priority="572" operator="lessThanOrEqual" aboveAverage="0" equalAverage="0" bottom="0" percent="0" rank="0" text="" dxfId="0">
      <formula>10</formula>
    </cfRule>
    <cfRule type="cellIs" priority="573" operator="lessThanOrEqual" aboveAverage="0" equalAverage="0" bottom="0" percent="0" rank="0" text="" dxfId="1">
      <formula>15</formula>
    </cfRule>
    <cfRule type="cellIs" priority="574" operator="greaterThan" aboveAverage="0" equalAverage="0" bottom="0" percent="0" rank="0" text="" dxfId="2">
      <formula>15</formula>
    </cfRule>
  </conditionalFormatting>
  <conditionalFormatting sqref="G20">
    <cfRule type="cellIs" priority="575" operator="lessThanOrEqual" aboveAverage="0" equalAverage="0" bottom="0" percent="0" rank="0" text="" dxfId="0">
      <formula>10</formula>
    </cfRule>
    <cfRule type="cellIs" priority="576" operator="lessThanOrEqual" aboveAverage="0" equalAverage="0" bottom="0" percent="0" rank="0" text="" dxfId="1">
      <formula>15</formula>
    </cfRule>
    <cfRule type="cellIs" priority="577" operator="greaterThan" aboveAverage="0" equalAverage="0" bottom="0" percent="0" rank="0" text="" dxfId="2">
      <formula>15</formula>
    </cfRule>
  </conditionalFormatting>
  <conditionalFormatting sqref="G21">
    <cfRule type="cellIs" priority="578" operator="lessThanOrEqual" aboveAverage="0" equalAverage="0" bottom="0" percent="0" rank="0" text="" dxfId="0">
      <formula>10</formula>
    </cfRule>
    <cfRule type="cellIs" priority="579" operator="lessThanOrEqual" aboveAverage="0" equalAverage="0" bottom="0" percent="0" rank="0" text="" dxfId="1">
      <formula>15</formula>
    </cfRule>
    <cfRule type="cellIs" priority="580" operator="greaterThan" aboveAverage="0" equalAverage="0" bottom="0" percent="0" rank="0" text="" dxfId="2">
      <formula>15</formula>
    </cfRule>
  </conditionalFormatting>
  <conditionalFormatting sqref="G22">
    <cfRule type="cellIs" priority="581" operator="lessThanOrEqual" aboveAverage="0" equalAverage="0" bottom="0" percent="0" rank="0" text="" dxfId="0">
      <formula>10</formula>
    </cfRule>
    <cfRule type="cellIs" priority="582" operator="lessThanOrEqual" aboveAverage="0" equalAverage="0" bottom="0" percent="0" rank="0" text="" dxfId="1">
      <formula>15</formula>
    </cfRule>
    <cfRule type="cellIs" priority="583" operator="greaterThan" aboveAverage="0" equalAverage="0" bottom="0" percent="0" rank="0" text="" dxfId="2">
      <formula>15</formula>
    </cfRule>
  </conditionalFormatting>
  <conditionalFormatting sqref="G23">
    <cfRule type="cellIs" priority="584" operator="lessThanOrEqual" aboveAverage="0" equalAverage="0" bottom="0" percent="0" rank="0" text="" dxfId="0">
      <formula>10</formula>
    </cfRule>
    <cfRule type="cellIs" priority="585" operator="lessThanOrEqual" aboveAverage="0" equalAverage="0" bottom="0" percent="0" rank="0" text="" dxfId="1">
      <formula>15</formula>
    </cfRule>
    <cfRule type="cellIs" priority="586" operator="greaterThan" aboveAverage="0" equalAverage="0" bottom="0" percent="0" rank="0" text="" dxfId="2">
      <formula>15</formula>
    </cfRule>
  </conditionalFormatting>
  <conditionalFormatting sqref="G24">
    <cfRule type="cellIs" priority="587" operator="lessThanOrEqual" aboveAverage="0" equalAverage="0" bottom="0" percent="0" rank="0" text="" dxfId="0">
      <formula>10</formula>
    </cfRule>
    <cfRule type="cellIs" priority="588" operator="lessThanOrEqual" aboveAverage="0" equalAverage="0" bottom="0" percent="0" rank="0" text="" dxfId="1">
      <formula>15</formula>
    </cfRule>
    <cfRule type="cellIs" priority="589" operator="greaterThan" aboveAverage="0" equalAverage="0" bottom="0" percent="0" rank="0" text="" dxfId="2">
      <formula>15</formula>
    </cfRule>
  </conditionalFormatting>
  <conditionalFormatting sqref="G25">
    <cfRule type="cellIs" priority="590" operator="lessThanOrEqual" aboveAverage="0" equalAverage="0" bottom="0" percent="0" rank="0" text="" dxfId="0">
      <formula>10</formula>
    </cfRule>
    <cfRule type="cellIs" priority="591" operator="lessThanOrEqual" aboveAverage="0" equalAverage="0" bottom="0" percent="0" rank="0" text="" dxfId="1">
      <formula>15</formula>
    </cfRule>
    <cfRule type="cellIs" priority="592" operator="greaterThan" aboveAverage="0" equalAverage="0" bottom="0" percent="0" rank="0" text="" dxfId="2">
      <formula>15</formula>
    </cfRule>
  </conditionalFormatting>
  <conditionalFormatting sqref="G26">
    <cfRule type="cellIs" priority="593" operator="lessThanOrEqual" aboveAverage="0" equalAverage="0" bottom="0" percent="0" rank="0" text="" dxfId="0">
      <formula>10</formula>
    </cfRule>
    <cfRule type="cellIs" priority="594" operator="lessThanOrEqual" aboveAverage="0" equalAverage="0" bottom="0" percent="0" rank="0" text="" dxfId="1">
      <formula>15</formula>
    </cfRule>
    <cfRule type="cellIs" priority="595" operator="greaterThan" aboveAverage="0" equalAverage="0" bottom="0" percent="0" rank="0" text="" dxfId="2">
      <formula>15</formula>
    </cfRule>
  </conditionalFormatting>
  <conditionalFormatting sqref="G27">
    <cfRule type="cellIs" priority="596" operator="lessThanOrEqual" aboveAverage="0" equalAverage="0" bottom="0" percent="0" rank="0" text="" dxfId="0">
      <formula>10</formula>
    </cfRule>
    <cfRule type="cellIs" priority="597" operator="lessThanOrEqual" aboveAverage="0" equalAverage="0" bottom="0" percent="0" rank="0" text="" dxfId="1">
      <formula>15</formula>
    </cfRule>
    <cfRule type="cellIs" priority="598" operator="greaterThan" aboveAverage="0" equalAverage="0" bottom="0" percent="0" rank="0" text="" dxfId="2">
      <formula>15</formula>
    </cfRule>
  </conditionalFormatting>
  <conditionalFormatting sqref="G28">
    <cfRule type="cellIs" priority="599" operator="lessThanOrEqual" aboveAverage="0" equalAverage="0" bottom="0" percent="0" rank="0" text="" dxfId="0">
      <formula>10</formula>
    </cfRule>
    <cfRule type="cellIs" priority="600" operator="lessThanOrEqual" aboveAverage="0" equalAverage="0" bottom="0" percent="0" rank="0" text="" dxfId="1">
      <formula>15</formula>
    </cfRule>
    <cfRule type="cellIs" priority="601" operator="greaterThan" aboveAverage="0" equalAverage="0" bottom="0" percent="0" rank="0" text="" dxfId="2">
      <formula>15</formula>
    </cfRule>
  </conditionalFormatting>
  <conditionalFormatting sqref="G29">
    <cfRule type="cellIs" priority="602" operator="lessThanOrEqual" aboveAverage="0" equalAverage="0" bottom="0" percent="0" rank="0" text="" dxfId="0">
      <formula>10</formula>
    </cfRule>
    <cfRule type="cellIs" priority="603" operator="lessThanOrEqual" aboveAverage="0" equalAverage="0" bottom="0" percent="0" rank="0" text="" dxfId="1">
      <formula>15</formula>
    </cfRule>
    <cfRule type="cellIs" priority="604" operator="greaterThan" aboveAverage="0" equalAverage="0" bottom="0" percent="0" rank="0" text="" dxfId="2">
      <formula>15</formula>
    </cfRule>
  </conditionalFormatting>
  <conditionalFormatting sqref="G3">
    <cfRule type="cellIs" priority="605" operator="lessThanOrEqual" aboveAverage="0" equalAverage="0" bottom="0" percent="0" rank="0" text="" dxfId="0">
      <formula>10</formula>
    </cfRule>
    <cfRule type="cellIs" priority="606" operator="lessThanOrEqual" aboveAverage="0" equalAverage="0" bottom="0" percent="0" rank="0" text="" dxfId="1">
      <formula>15</formula>
    </cfRule>
    <cfRule type="cellIs" priority="607" operator="greaterThan" aboveAverage="0" equalAverage="0" bottom="0" percent="0" rank="0" text="" dxfId="2">
      <formula>15</formula>
    </cfRule>
  </conditionalFormatting>
  <conditionalFormatting sqref="G30">
    <cfRule type="cellIs" priority="608" operator="lessThanOrEqual" aboveAverage="0" equalAverage="0" bottom="0" percent="0" rank="0" text="" dxfId="0">
      <formula>10</formula>
    </cfRule>
    <cfRule type="cellIs" priority="609" operator="lessThanOrEqual" aboveAverage="0" equalAverage="0" bottom="0" percent="0" rank="0" text="" dxfId="1">
      <formula>15</formula>
    </cfRule>
    <cfRule type="cellIs" priority="610" operator="greaterThan" aboveAverage="0" equalAverage="0" bottom="0" percent="0" rank="0" text="" dxfId="2">
      <formula>15</formula>
    </cfRule>
  </conditionalFormatting>
  <conditionalFormatting sqref="G31">
    <cfRule type="cellIs" priority="611" operator="lessThanOrEqual" aboveAverage="0" equalAverage="0" bottom="0" percent="0" rank="0" text="" dxfId="0">
      <formula>10</formula>
    </cfRule>
    <cfRule type="cellIs" priority="612" operator="lessThanOrEqual" aboveAverage="0" equalAverage="0" bottom="0" percent="0" rank="0" text="" dxfId="1">
      <formula>15</formula>
    </cfRule>
    <cfRule type="cellIs" priority="613" operator="greaterThan" aboveAverage="0" equalAverage="0" bottom="0" percent="0" rank="0" text="" dxfId="2">
      <formula>15</formula>
    </cfRule>
  </conditionalFormatting>
  <conditionalFormatting sqref="G32">
    <cfRule type="cellIs" priority="614" operator="lessThanOrEqual" aboveAverage="0" equalAverage="0" bottom="0" percent="0" rank="0" text="" dxfId="0">
      <formula>10</formula>
    </cfRule>
    <cfRule type="cellIs" priority="615" operator="lessThanOrEqual" aboveAverage="0" equalAverage="0" bottom="0" percent="0" rank="0" text="" dxfId="1">
      <formula>15</formula>
    </cfRule>
    <cfRule type="cellIs" priority="616" operator="greaterThan" aboveAverage="0" equalAverage="0" bottom="0" percent="0" rank="0" text="" dxfId="2">
      <formula>15</formula>
    </cfRule>
  </conditionalFormatting>
  <conditionalFormatting sqref="G33">
    <cfRule type="cellIs" priority="617" operator="lessThanOrEqual" aboveAverage="0" equalAverage="0" bottom="0" percent="0" rank="0" text="" dxfId="0">
      <formula>10</formula>
    </cfRule>
    <cfRule type="cellIs" priority="618" operator="lessThanOrEqual" aboveAverage="0" equalAverage="0" bottom="0" percent="0" rank="0" text="" dxfId="1">
      <formula>15</formula>
    </cfRule>
    <cfRule type="cellIs" priority="619" operator="greaterThan" aboveAverage="0" equalAverage="0" bottom="0" percent="0" rank="0" text="" dxfId="2">
      <formula>15</formula>
    </cfRule>
  </conditionalFormatting>
  <conditionalFormatting sqref="G34">
    <cfRule type="cellIs" priority="620" operator="lessThanOrEqual" aboveAverage="0" equalAverage="0" bottom="0" percent="0" rank="0" text="" dxfId="0">
      <formula>10</formula>
    </cfRule>
    <cfRule type="cellIs" priority="621" operator="lessThanOrEqual" aboveAverage="0" equalAverage="0" bottom="0" percent="0" rank="0" text="" dxfId="1">
      <formula>15</formula>
    </cfRule>
    <cfRule type="cellIs" priority="622" operator="greaterThan" aboveAverage="0" equalAverage="0" bottom="0" percent="0" rank="0" text="" dxfId="2">
      <formula>15</formula>
    </cfRule>
  </conditionalFormatting>
  <conditionalFormatting sqref="G35">
    <cfRule type="cellIs" priority="623" operator="lessThanOrEqual" aboveAverage="0" equalAverage="0" bottom="0" percent="0" rank="0" text="" dxfId="0">
      <formula>10</formula>
    </cfRule>
    <cfRule type="cellIs" priority="624" operator="lessThanOrEqual" aboveAverage="0" equalAverage="0" bottom="0" percent="0" rank="0" text="" dxfId="1">
      <formula>15</formula>
    </cfRule>
    <cfRule type="cellIs" priority="625" operator="greaterThan" aboveAverage="0" equalAverage="0" bottom="0" percent="0" rank="0" text="" dxfId="2">
      <formula>15</formula>
    </cfRule>
  </conditionalFormatting>
  <conditionalFormatting sqref="G36">
    <cfRule type="cellIs" priority="626" operator="lessThanOrEqual" aboveAverage="0" equalAverage="0" bottom="0" percent="0" rank="0" text="" dxfId="0">
      <formula>10</formula>
    </cfRule>
    <cfRule type="cellIs" priority="627" operator="lessThanOrEqual" aboveAverage="0" equalAverage="0" bottom="0" percent="0" rank="0" text="" dxfId="1">
      <formula>15</formula>
    </cfRule>
    <cfRule type="cellIs" priority="628" operator="greaterThan" aboveAverage="0" equalAverage="0" bottom="0" percent="0" rank="0" text="" dxfId="2">
      <formula>15</formula>
    </cfRule>
  </conditionalFormatting>
  <conditionalFormatting sqref="G37">
    <cfRule type="cellIs" priority="629" operator="lessThanOrEqual" aboveAverage="0" equalAverage="0" bottom="0" percent="0" rank="0" text="" dxfId="0">
      <formula>10</formula>
    </cfRule>
    <cfRule type="cellIs" priority="630" operator="lessThanOrEqual" aboveAverage="0" equalAverage="0" bottom="0" percent="0" rank="0" text="" dxfId="1">
      <formula>15</formula>
    </cfRule>
    <cfRule type="cellIs" priority="631" operator="greaterThan" aboveAverage="0" equalAverage="0" bottom="0" percent="0" rank="0" text="" dxfId="2">
      <formula>15</formula>
    </cfRule>
  </conditionalFormatting>
  <conditionalFormatting sqref="G4">
    <cfRule type="cellIs" priority="632" operator="lessThanOrEqual" aboveAverage="0" equalAverage="0" bottom="0" percent="0" rank="0" text="" dxfId="0">
      <formula>10</formula>
    </cfRule>
    <cfRule type="cellIs" priority="633" operator="lessThanOrEqual" aboveAverage="0" equalAverage="0" bottom="0" percent="0" rank="0" text="" dxfId="1">
      <formula>15</formula>
    </cfRule>
    <cfRule type="cellIs" priority="634" operator="greaterThan" aboveAverage="0" equalAverage="0" bottom="0" percent="0" rank="0" text="" dxfId="2">
      <formula>15</formula>
    </cfRule>
  </conditionalFormatting>
  <conditionalFormatting sqref="G5">
    <cfRule type="cellIs" priority="635" operator="lessThanOrEqual" aboveAverage="0" equalAverage="0" bottom="0" percent="0" rank="0" text="" dxfId="0">
      <formula>10</formula>
    </cfRule>
    <cfRule type="cellIs" priority="636" operator="lessThanOrEqual" aboveAverage="0" equalAverage="0" bottom="0" percent="0" rank="0" text="" dxfId="1">
      <formula>15</formula>
    </cfRule>
    <cfRule type="cellIs" priority="637" operator="greaterThan" aboveAverage="0" equalAverage="0" bottom="0" percent="0" rank="0" text="" dxfId="2">
      <formula>15</formula>
    </cfRule>
  </conditionalFormatting>
  <conditionalFormatting sqref="G6">
    <cfRule type="cellIs" priority="638" operator="lessThanOrEqual" aboveAverage="0" equalAverage="0" bottom="0" percent="0" rank="0" text="" dxfId="0">
      <formula>10</formula>
    </cfRule>
    <cfRule type="cellIs" priority="639" operator="lessThanOrEqual" aboveAverage="0" equalAverage="0" bottom="0" percent="0" rank="0" text="" dxfId="1">
      <formula>15</formula>
    </cfRule>
    <cfRule type="cellIs" priority="640" operator="greaterThan" aboveAverage="0" equalAverage="0" bottom="0" percent="0" rank="0" text="" dxfId="2">
      <formula>15</formula>
    </cfRule>
  </conditionalFormatting>
  <conditionalFormatting sqref="G7">
    <cfRule type="cellIs" priority="641" operator="lessThanOrEqual" aboveAverage="0" equalAverage="0" bottom="0" percent="0" rank="0" text="" dxfId="0">
      <formula>10</formula>
    </cfRule>
    <cfRule type="cellIs" priority="642" operator="lessThanOrEqual" aboveAverage="0" equalAverage="0" bottom="0" percent="0" rank="0" text="" dxfId="1">
      <formula>15</formula>
    </cfRule>
    <cfRule type="cellIs" priority="643" operator="greaterThan" aboveAverage="0" equalAverage="0" bottom="0" percent="0" rank="0" text="" dxfId="2">
      <formula>15</formula>
    </cfRule>
  </conditionalFormatting>
  <conditionalFormatting sqref="G8">
    <cfRule type="cellIs" priority="644" operator="lessThanOrEqual" aboveAverage="0" equalAverage="0" bottom="0" percent="0" rank="0" text="" dxfId="0">
      <formula>10</formula>
    </cfRule>
    <cfRule type="cellIs" priority="645" operator="lessThanOrEqual" aboveAverage="0" equalAverage="0" bottom="0" percent="0" rank="0" text="" dxfId="1">
      <formula>15</formula>
    </cfRule>
    <cfRule type="cellIs" priority="646" operator="greaterThan" aboveAverage="0" equalAverage="0" bottom="0" percent="0" rank="0" text="" dxfId="2">
      <formula>15</formula>
    </cfRule>
  </conditionalFormatting>
  <conditionalFormatting sqref="G9">
    <cfRule type="cellIs" priority="647" operator="lessThanOrEqual" aboveAverage="0" equalAverage="0" bottom="0" percent="0" rank="0" text="" dxfId="0">
      <formula>10</formula>
    </cfRule>
    <cfRule type="cellIs" priority="648" operator="lessThanOrEqual" aboveAverage="0" equalAverage="0" bottom="0" percent="0" rank="0" text="" dxfId="1">
      <formula>15</formula>
    </cfRule>
    <cfRule type="cellIs" priority="649" operator="greaterThan" aboveAverage="0" equalAverage="0" bottom="0" percent="0" rank="0" text="" dxfId="2">
      <formula>15</formula>
    </cfRule>
  </conditionalFormatting>
  <conditionalFormatting sqref="I10">
    <cfRule type="cellIs" priority="650" operator="lessThanOrEqual" aboveAverage="0" equalAverage="0" bottom="0" percent="0" rank="0" text="" dxfId="0">
      <formula>10</formula>
    </cfRule>
    <cfRule type="cellIs" priority="651" operator="lessThanOrEqual" aboveAverage="0" equalAverage="0" bottom="0" percent="0" rank="0" text="" dxfId="1">
      <formula>15</formula>
    </cfRule>
    <cfRule type="cellIs" priority="652" operator="greaterThan" aboveAverage="0" equalAverage="0" bottom="0" percent="0" rank="0" text="" dxfId="2">
      <formula>15</formula>
    </cfRule>
  </conditionalFormatting>
  <conditionalFormatting sqref="I11">
    <cfRule type="cellIs" priority="653" operator="lessThanOrEqual" aboveAverage="0" equalAverage="0" bottom="0" percent="0" rank="0" text="" dxfId="0">
      <formula>10</formula>
    </cfRule>
    <cfRule type="cellIs" priority="654" operator="lessThanOrEqual" aboveAverage="0" equalAverage="0" bottom="0" percent="0" rank="0" text="" dxfId="1">
      <formula>15</formula>
    </cfRule>
    <cfRule type="cellIs" priority="655" operator="greaterThan" aboveAverage="0" equalAverage="0" bottom="0" percent="0" rank="0" text="" dxfId="2">
      <formula>15</formula>
    </cfRule>
  </conditionalFormatting>
  <conditionalFormatting sqref="I12">
    <cfRule type="cellIs" priority="656" operator="lessThanOrEqual" aboveAverage="0" equalAverage="0" bottom="0" percent="0" rank="0" text="" dxfId="0">
      <formula>10</formula>
    </cfRule>
    <cfRule type="cellIs" priority="657" operator="lessThanOrEqual" aboveAverage="0" equalAverage="0" bottom="0" percent="0" rank="0" text="" dxfId="1">
      <formula>15</formula>
    </cfRule>
    <cfRule type="cellIs" priority="658" operator="greaterThan" aboveAverage="0" equalAverage="0" bottom="0" percent="0" rank="0" text="" dxfId="2">
      <formula>15</formula>
    </cfRule>
  </conditionalFormatting>
  <conditionalFormatting sqref="I13">
    <cfRule type="cellIs" priority="659" operator="lessThanOrEqual" aboveAverage="0" equalAverage="0" bottom="0" percent="0" rank="0" text="" dxfId="0">
      <formula>10</formula>
    </cfRule>
    <cfRule type="cellIs" priority="660" operator="lessThanOrEqual" aboveAverage="0" equalAverage="0" bottom="0" percent="0" rank="0" text="" dxfId="1">
      <formula>15</formula>
    </cfRule>
    <cfRule type="cellIs" priority="661" operator="greaterThan" aboveAverage="0" equalAverage="0" bottom="0" percent="0" rank="0" text="" dxfId="2">
      <formula>15</formula>
    </cfRule>
  </conditionalFormatting>
  <conditionalFormatting sqref="I14">
    <cfRule type="cellIs" priority="662" operator="lessThanOrEqual" aboveAverage="0" equalAverage="0" bottom="0" percent="0" rank="0" text="" dxfId="0">
      <formula>10</formula>
    </cfRule>
    <cfRule type="cellIs" priority="663" operator="lessThanOrEqual" aboveAverage="0" equalAverage="0" bottom="0" percent="0" rank="0" text="" dxfId="1">
      <formula>15</formula>
    </cfRule>
    <cfRule type="cellIs" priority="664" operator="greaterThan" aboveAverage="0" equalAverage="0" bottom="0" percent="0" rank="0" text="" dxfId="2">
      <formula>15</formula>
    </cfRule>
  </conditionalFormatting>
  <conditionalFormatting sqref="I15">
    <cfRule type="cellIs" priority="665" operator="lessThanOrEqual" aboveAverage="0" equalAverage="0" bottom="0" percent="0" rank="0" text="" dxfId="0">
      <formula>10</formula>
    </cfRule>
    <cfRule type="cellIs" priority="666" operator="lessThanOrEqual" aboveAverage="0" equalAverage="0" bottom="0" percent="0" rank="0" text="" dxfId="1">
      <formula>15</formula>
    </cfRule>
    <cfRule type="cellIs" priority="667" operator="greaterThan" aboveAverage="0" equalAverage="0" bottom="0" percent="0" rank="0" text="" dxfId="2">
      <formula>15</formula>
    </cfRule>
  </conditionalFormatting>
  <conditionalFormatting sqref="I16">
    <cfRule type="cellIs" priority="668" operator="lessThanOrEqual" aboveAverage="0" equalAverage="0" bottom="0" percent="0" rank="0" text="" dxfId="0">
      <formula>10</formula>
    </cfRule>
    <cfRule type="cellIs" priority="669" operator="lessThanOrEqual" aboveAverage="0" equalAverage="0" bottom="0" percent="0" rank="0" text="" dxfId="1">
      <formula>15</formula>
    </cfRule>
    <cfRule type="cellIs" priority="670" operator="greaterThan" aboveAverage="0" equalAverage="0" bottom="0" percent="0" rank="0" text="" dxfId="2">
      <formula>15</formula>
    </cfRule>
  </conditionalFormatting>
  <conditionalFormatting sqref="I17">
    <cfRule type="cellIs" priority="671" operator="lessThanOrEqual" aboveAverage="0" equalAverage="0" bottom="0" percent="0" rank="0" text="" dxfId="0">
      <formula>10</formula>
    </cfRule>
    <cfRule type="cellIs" priority="672" operator="lessThanOrEqual" aboveAverage="0" equalAverage="0" bottom="0" percent="0" rank="0" text="" dxfId="1">
      <formula>15</formula>
    </cfRule>
    <cfRule type="cellIs" priority="673" operator="greaterThan" aboveAverage="0" equalAverage="0" bottom="0" percent="0" rank="0" text="" dxfId="2">
      <formula>15</formula>
    </cfRule>
  </conditionalFormatting>
  <conditionalFormatting sqref="I18">
    <cfRule type="cellIs" priority="674" operator="lessThanOrEqual" aboveAverage="0" equalAverage="0" bottom="0" percent="0" rank="0" text="" dxfId="0">
      <formula>10</formula>
    </cfRule>
    <cfRule type="cellIs" priority="675" operator="lessThanOrEqual" aboveAverage="0" equalAverage="0" bottom="0" percent="0" rank="0" text="" dxfId="1">
      <formula>15</formula>
    </cfRule>
    <cfRule type="cellIs" priority="676" operator="greaterThan" aboveAverage="0" equalAverage="0" bottom="0" percent="0" rank="0" text="" dxfId="2">
      <formula>15</formula>
    </cfRule>
  </conditionalFormatting>
  <conditionalFormatting sqref="I19">
    <cfRule type="cellIs" priority="677" operator="lessThanOrEqual" aboveAverage="0" equalAverage="0" bottom="0" percent="0" rank="0" text="" dxfId="0">
      <formula>10</formula>
    </cfRule>
    <cfRule type="cellIs" priority="678" operator="lessThanOrEqual" aboveAverage="0" equalAverage="0" bottom="0" percent="0" rank="0" text="" dxfId="1">
      <formula>15</formula>
    </cfRule>
    <cfRule type="cellIs" priority="679" operator="greaterThan" aboveAverage="0" equalAverage="0" bottom="0" percent="0" rank="0" text="" dxfId="2">
      <formula>15</formula>
    </cfRule>
  </conditionalFormatting>
  <conditionalFormatting sqref="I2">
    <cfRule type="cellIs" priority="680" operator="lessThanOrEqual" aboveAverage="0" equalAverage="0" bottom="0" percent="0" rank="0" text="" dxfId="0">
      <formula>10</formula>
    </cfRule>
    <cfRule type="cellIs" priority="681" operator="lessThanOrEqual" aboveAverage="0" equalAverage="0" bottom="0" percent="0" rank="0" text="" dxfId="1">
      <formula>15</formula>
    </cfRule>
    <cfRule type="cellIs" priority="682" operator="greaterThan" aboveAverage="0" equalAverage="0" bottom="0" percent="0" rank="0" text="" dxfId="2">
      <formula>15</formula>
    </cfRule>
  </conditionalFormatting>
  <conditionalFormatting sqref="I20">
    <cfRule type="cellIs" priority="683" operator="lessThanOrEqual" aboveAverage="0" equalAverage="0" bottom="0" percent="0" rank="0" text="" dxfId="0">
      <formula>10</formula>
    </cfRule>
    <cfRule type="cellIs" priority="684" operator="lessThanOrEqual" aboveAverage="0" equalAverage="0" bottom="0" percent="0" rank="0" text="" dxfId="1">
      <formula>15</formula>
    </cfRule>
    <cfRule type="cellIs" priority="685" operator="greaterThan" aboveAverage="0" equalAverage="0" bottom="0" percent="0" rank="0" text="" dxfId="2">
      <formula>15</formula>
    </cfRule>
  </conditionalFormatting>
  <conditionalFormatting sqref="I21">
    <cfRule type="cellIs" priority="686" operator="lessThanOrEqual" aboveAverage="0" equalAverage="0" bottom="0" percent="0" rank="0" text="" dxfId="0">
      <formula>10</formula>
    </cfRule>
    <cfRule type="cellIs" priority="687" operator="lessThanOrEqual" aboveAverage="0" equalAverage="0" bottom="0" percent="0" rank="0" text="" dxfId="1">
      <formula>15</formula>
    </cfRule>
    <cfRule type="cellIs" priority="688" operator="greaterThan" aboveAverage="0" equalAverage="0" bottom="0" percent="0" rank="0" text="" dxfId="2">
      <formula>15</formula>
    </cfRule>
  </conditionalFormatting>
  <conditionalFormatting sqref="I22">
    <cfRule type="cellIs" priority="689" operator="lessThanOrEqual" aboveAverage="0" equalAverage="0" bottom="0" percent="0" rank="0" text="" dxfId="0">
      <formula>10</formula>
    </cfRule>
    <cfRule type="cellIs" priority="690" operator="lessThanOrEqual" aboveAverage="0" equalAverage="0" bottom="0" percent="0" rank="0" text="" dxfId="1">
      <formula>15</formula>
    </cfRule>
    <cfRule type="cellIs" priority="691" operator="greaterThan" aboveAverage="0" equalAverage="0" bottom="0" percent="0" rank="0" text="" dxfId="2">
      <formula>15</formula>
    </cfRule>
  </conditionalFormatting>
  <conditionalFormatting sqref="I23">
    <cfRule type="cellIs" priority="692" operator="lessThanOrEqual" aboveAverage="0" equalAverage="0" bottom="0" percent="0" rank="0" text="" dxfId="0">
      <formula>10</formula>
    </cfRule>
    <cfRule type="cellIs" priority="693" operator="lessThanOrEqual" aboveAverage="0" equalAverage="0" bottom="0" percent="0" rank="0" text="" dxfId="1">
      <formula>15</formula>
    </cfRule>
    <cfRule type="cellIs" priority="694" operator="greaterThan" aboveAverage="0" equalAverage="0" bottom="0" percent="0" rank="0" text="" dxfId="2">
      <formula>15</formula>
    </cfRule>
  </conditionalFormatting>
  <conditionalFormatting sqref="I24">
    <cfRule type="cellIs" priority="695" operator="lessThanOrEqual" aboveAverage="0" equalAverage="0" bottom="0" percent="0" rank="0" text="" dxfId="0">
      <formula>10</formula>
    </cfRule>
    <cfRule type="cellIs" priority="696" operator="lessThanOrEqual" aboveAverage="0" equalAverage="0" bottom="0" percent="0" rank="0" text="" dxfId="1">
      <formula>15</formula>
    </cfRule>
    <cfRule type="cellIs" priority="697" operator="greaterThan" aboveAverage="0" equalAverage="0" bottom="0" percent="0" rank="0" text="" dxfId="2">
      <formula>15</formula>
    </cfRule>
  </conditionalFormatting>
  <conditionalFormatting sqref="I25">
    <cfRule type="cellIs" priority="698" operator="lessThanOrEqual" aboveAverage="0" equalAverage="0" bottom="0" percent="0" rank="0" text="" dxfId="0">
      <formula>10</formula>
    </cfRule>
    <cfRule type="cellIs" priority="699" operator="lessThanOrEqual" aboveAverage="0" equalAverage="0" bottom="0" percent="0" rank="0" text="" dxfId="1">
      <formula>15</formula>
    </cfRule>
    <cfRule type="cellIs" priority="700" operator="greaterThan" aboveAverage="0" equalAverage="0" bottom="0" percent="0" rank="0" text="" dxfId="2">
      <formula>15</formula>
    </cfRule>
  </conditionalFormatting>
  <conditionalFormatting sqref="I26">
    <cfRule type="cellIs" priority="701" operator="lessThanOrEqual" aboveAverage="0" equalAverage="0" bottom="0" percent="0" rank="0" text="" dxfId="0">
      <formula>10</formula>
    </cfRule>
    <cfRule type="cellIs" priority="702" operator="lessThanOrEqual" aboveAverage="0" equalAverage="0" bottom="0" percent="0" rank="0" text="" dxfId="1">
      <formula>15</formula>
    </cfRule>
    <cfRule type="cellIs" priority="703" operator="greaterThan" aboveAverage="0" equalAverage="0" bottom="0" percent="0" rank="0" text="" dxfId="2">
      <formula>15</formula>
    </cfRule>
  </conditionalFormatting>
  <conditionalFormatting sqref="I27">
    <cfRule type="cellIs" priority="704" operator="lessThanOrEqual" aboveAverage="0" equalAverage="0" bottom="0" percent="0" rank="0" text="" dxfId="0">
      <formula>10</formula>
    </cfRule>
    <cfRule type="cellIs" priority="705" operator="lessThanOrEqual" aboveAverage="0" equalAverage="0" bottom="0" percent="0" rank="0" text="" dxfId="1">
      <formula>15</formula>
    </cfRule>
    <cfRule type="cellIs" priority="706" operator="greaterThan" aboveAverage="0" equalAverage="0" bottom="0" percent="0" rank="0" text="" dxfId="2">
      <formula>15</formula>
    </cfRule>
  </conditionalFormatting>
  <conditionalFormatting sqref="I28">
    <cfRule type="cellIs" priority="707" operator="lessThanOrEqual" aboveAverage="0" equalAverage="0" bottom="0" percent="0" rank="0" text="" dxfId="0">
      <formula>10</formula>
    </cfRule>
    <cfRule type="cellIs" priority="708" operator="lessThanOrEqual" aboveAverage="0" equalAverage="0" bottom="0" percent="0" rank="0" text="" dxfId="1">
      <formula>15</formula>
    </cfRule>
    <cfRule type="cellIs" priority="709" operator="greaterThan" aboveAverage="0" equalAverage="0" bottom="0" percent="0" rank="0" text="" dxfId="2">
      <formula>15</formula>
    </cfRule>
  </conditionalFormatting>
  <conditionalFormatting sqref="I29">
    <cfRule type="cellIs" priority="710" operator="lessThanOrEqual" aboveAverage="0" equalAverage="0" bottom="0" percent="0" rank="0" text="" dxfId="0">
      <formula>10</formula>
    </cfRule>
    <cfRule type="cellIs" priority="711" operator="lessThanOrEqual" aboveAverage="0" equalAverage="0" bottom="0" percent="0" rank="0" text="" dxfId="1">
      <formula>15</formula>
    </cfRule>
    <cfRule type="cellIs" priority="712" operator="greaterThan" aboveAverage="0" equalAverage="0" bottom="0" percent="0" rank="0" text="" dxfId="2">
      <formula>15</formula>
    </cfRule>
  </conditionalFormatting>
  <conditionalFormatting sqref="I3">
    <cfRule type="cellIs" priority="713" operator="lessThanOrEqual" aboveAverage="0" equalAverage="0" bottom="0" percent="0" rank="0" text="" dxfId="0">
      <formula>10</formula>
    </cfRule>
    <cfRule type="cellIs" priority="714" operator="lessThanOrEqual" aboveAverage="0" equalAverage="0" bottom="0" percent="0" rank="0" text="" dxfId="1">
      <formula>15</formula>
    </cfRule>
    <cfRule type="cellIs" priority="715" operator="greaterThan" aboveAverage="0" equalAverage="0" bottom="0" percent="0" rank="0" text="" dxfId="2">
      <formula>15</formula>
    </cfRule>
  </conditionalFormatting>
  <conditionalFormatting sqref="I30">
    <cfRule type="cellIs" priority="716" operator="lessThanOrEqual" aboveAverage="0" equalAverage="0" bottom="0" percent="0" rank="0" text="" dxfId="0">
      <formula>10</formula>
    </cfRule>
    <cfRule type="cellIs" priority="717" operator="lessThanOrEqual" aboveAverage="0" equalAverage="0" bottom="0" percent="0" rank="0" text="" dxfId="1">
      <formula>15</formula>
    </cfRule>
    <cfRule type="cellIs" priority="718" operator="greaterThan" aboveAverage="0" equalAverage="0" bottom="0" percent="0" rank="0" text="" dxfId="2">
      <formula>15</formula>
    </cfRule>
  </conditionalFormatting>
  <conditionalFormatting sqref="I31">
    <cfRule type="cellIs" priority="719" operator="lessThanOrEqual" aboveAverage="0" equalAverage="0" bottom="0" percent="0" rank="0" text="" dxfId="0">
      <formula>10</formula>
    </cfRule>
    <cfRule type="cellIs" priority="720" operator="lessThanOrEqual" aboveAverage="0" equalAverage="0" bottom="0" percent="0" rank="0" text="" dxfId="1">
      <formula>15</formula>
    </cfRule>
    <cfRule type="cellIs" priority="721" operator="greaterThan" aboveAverage="0" equalAverage="0" bottom="0" percent="0" rank="0" text="" dxfId="2">
      <formula>15</formula>
    </cfRule>
  </conditionalFormatting>
  <conditionalFormatting sqref="I32">
    <cfRule type="cellIs" priority="722" operator="lessThanOrEqual" aboveAverage="0" equalAverage="0" bottom="0" percent="0" rank="0" text="" dxfId="0">
      <formula>10</formula>
    </cfRule>
    <cfRule type="cellIs" priority="723" operator="lessThanOrEqual" aboveAverage="0" equalAverage="0" bottom="0" percent="0" rank="0" text="" dxfId="1">
      <formula>15</formula>
    </cfRule>
    <cfRule type="cellIs" priority="724" operator="greaterThan" aboveAverage="0" equalAverage="0" bottom="0" percent="0" rank="0" text="" dxfId="2">
      <formula>15</formula>
    </cfRule>
  </conditionalFormatting>
  <conditionalFormatting sqref="I33">
    <cfRule type="cellIs" priority="725" operator="lessThanOrEqual" aboveAverage="0" equalAverage="0" bottom="0" percent="0" rank="0" text="" dxfId="0">
      <formula>10</formula>
    </cfRule>
    <cfRule type="cellIs" priority="726" operator="lessThanOrEqual" aboveAverage="0" equalAverage="0" bottom="0" percent="0" rank="0" text="" dxfId="1">
      <formula>15</formula>
    </cfRule>
    <cfRule type="cellIs" priority="727" operator="greaterThan" aboveAverage="0" equalAverage="0" bottom="0" percent="0" rank="0" text="" dxfId="2">
      <formula>15</formula>
    </cfRule>
  </conditionalFormatting>
  <conditionalFormatting sqref="I34">
    <cfRule type="cellIs" priority="728" operator="lessThanOrEqual" aboveAverage="0" equalAverage="0" bottom="0" percent="0" rank="0" text="" dxfId="0">
      <formula>10</formula>
    </cfRule>
    <cfRule type="cellIs" priority="729" operator="lessThanOrEqual" aboveAverage="0" equalAverage="0" bottom="0" percent="0" rank="0" text="" dxfId="1">
      <formula>15</formula>
    </cfRule>
    <cfRule type="cellIs" priority="730" operator="greaterThan" aboveAverage="0" equalAverage="0" bottom="0" percent="0" rank="0" text="" dxfId="2">
      <formula>15</formula>
    </cfRule>
  </conditionalFormatting>
  <conditionalFormatting sqref="I35">
    <cfRule type="cellIs" priority="731" operator="lessThanOrEqual" aboveAverage="0" equalAverage="0" bottom="0" percent="0" rank="0" text="" dxfId="0">
      <formula>10</formula>
    </cfRule>
    <cfRule type="cellIs" priority="732" operator="lessThanOrEqual" aboveAverage="0" equalAverage="0" bottom="0" percent="0" rank="0" text="" dxfId="1">
      <formula>15</formula>
    </cfRule>
    <cfRule type="cellIs" priority="733" operator="greaterThan" aboveAverage="0" equalAverage="0" bottom="0" percent="0" rank="0" text="" dxfId="2">
      <formula>15</formula>
    </cfRule>
  </conditionalFormatting>
  <conditionalFormatting sqref="I36">
    <cfRule type="cellIs" priority="734" operator="lessThanOrEqual" aboveAverage="0" equalAverage="0" bottom="0" percent="0" rank="0" text="" dxfId="0">
      <formula>10</formula>
    </cfRule>
    <cfRule type="cellIs" priority="735" operator="lessThanOrEqual" aboveAverage="0" equalAverage="0" bottom="0" percent="0" rank="0" text="" dxfId="1">
      <formula>15</formula>
    </cfRule>
    <cfRule type="cellIs" priority="736" operator="greaterThan" aboveAverage="0" equalAverage="0" bottom="0" percent="0" rank="0" text="" dxfId="2">
      <formula>15</formula>
    </cfRule>
  </conditionalFormatting>
  <conditionalFormatting sqref="I37">
    <cfRule type="cellIs" priority="737" operator="lessThanOrEqual" aboveAverage="0" equalAverage="0" bottom="0" percent="0" rank="0" text="" dxfId="0">
      <formula>10</formula>
    </cfRule>
    <cfRule type="cellIs" priority="738" operator="lessThanOrEqual" aboveAverage="0" equalAverage="0" bottom="0" percent="0" rank="0" text="" dxfId="1">
      <formula>15</formula>
    </cfRule>
    <cfRule type="cellIs" priority="739" operator="greaterThan" aboveAverage="0" equalAverage="0" bottom="0" percent="0" rank="0" text="" dxfId="2">
      <formula>15</formula>
    </cfRule>
  </conditionalFormatting>
  <conditionalFormatting sqref="I4">
    <cfRule type="cellIs" priority="740" operator="lessThanOrEqual" aboveAverage="0" equalAverage="0" bottom="0" percent="0" rank="0" text="" dxfId="0">
      <formula>10</formula>
    </cfRule>
    <cfRule type="cellIs" priority="741" operator="lessThanOrEqual" aboveAverage="0" equalAverage="0" bottom="0" percent="0" rank="0" text="" dxfId="1">
      <formula>15</formula>
    </cfRule>
    <cfRule type="cellIs" priority="742" operator="greaterThan" aboveAverage="0" equalAverage="0" bottom="0" percent="0" rank="0" text="" dxfId="2">
      <formula>15</formula>
    </cfRule>
  </conditionalFormatting>
  <conditionalFormatting sqref="I5">
    <cfRule type="cellIs" priority="743" operator="lessThanOrEqual" aboveAverage="0" equalAverage="0" bottom="0" percent="0" rank="0" text="" dxfId="0">
      <formula>10</formula>
    </cfRule>
    <cfRule type="cellIs" priority="744" operator="lessThanOrEqual" aboveAverage="0" equalAverage="0" bottom="0" percent="0" rank="0" text="" dxfId="1">
      <formula>15</formula>
    </cfRule>
    <cfRule type="cellIs" priority="745" operator="greaterThan" aboveAverage="0" equalAverage="0" bottom="0" percent="0" rank="0" text="" dxfId="2">
      <formula>15</formula>
    </cfRule>
  </conditionalFormatting>
  <conditionalFormatting sqref="I6">
    <cfRule type="cellIs" priority="746" operator="lessThanOrEqual" aboveAverage="0" equalAverage="0" bottom="0" percent="0" rank="0" text="" dxfId="0">
      <formula>10</formula>
    </cfRule>
    <cfRule type="cellIs" priority="747" operator="lessThanOrEqual" aboveAverage="0" equalAverage="0" bottom="0" percent="0" rank="0" text="" dxfId="1">
      <formula>15</formula>
    </cfRule>
    <cfRule type="cellIs" priority="748" operator="greaterThan" aboveAverage="0" equalAverage="0" bottom="0" percent="0" rank="0" text="" dxfId="2">
      <formula>15</formula>
    </cfRule>
  </conditionalFormatting>
  <conditionalFormatting sqref="I7">
    <cfRule type="cellIs" priority="749" operator="lessThanOrEqual" aboveAverage="0" equalAverage="0" bottom="0" percent="0" rank="0" text="" dxfId="0">
      <formula>10</formula>
    </cfRule>
    <cfRule type="cellIs" priority="750" operator="lessThanOrEqual" aboveAverage="0" equalAverage="0" bottom="0" percent="0" rank="0" text="" dxfId="1">
      <formula>15</formula>
    </cfRule>
    <cfRule type="cellIs" priority="751" operator="greaterThan" aboveAverage="0" equalAverage="0" bottom="0" percent="0" rank="0" text="" dxfId="2">
      <formula>15</formula>
    </cfRule>
  </conditionalFormatting>
  <conditionalFormatting sqref="I8">
    <cfRule type="cellIs" priority="752" operator="lessThanOrEqual" aboveAverage="0" equalAverage="0" bottom="0" percent="0" rank="0" text="" dxfId="0">
      <formula>10</formula>
    </cfRule>
    <cfRule type="cellIs" priority="753" operator="lessThanOrEqual" aboveAverage="0" equalAverage="0" bottom="0" percent="0" rank="0" text="" dxfId="1">
      <formula>15</formula>
    </cfRule>
    <cfRule type="cellIs" priority="754" operator="greaterThan" aboveAverage="0" equalAverage="0" bottom="0" percent="0" rank="0" text="" dxfId="2">
      <formula>15</formula>
    </cfRule>
  </conditionalFormatting>
  <conditionalFormatting sqref="I9">
    <cfRule type="cellIs" priority="755" operator="lessThanOrEqual" aboveAverage="0" equalAverage="0" bottom="0" percent="0" rank="0" text="" dxfId="0">
      <formula>10</formula>
    </cfRule>
    <cfRule type="cellIs" priority="756" operator="lessThanOrEqual" aboveAverage="0" equalAverage="0" bottom="0" percent="0" rank="0" text="" dxfId="1">
      <formula>15</formula>
    </cfRule>
    <cfRule type="cellIs" priority="757" operator="greaterThan" aboveAverage="0" equalAverage="0" bottom="0" percent="0" rank="0" text="" dxfId="2">
      <formula>15</formula>
    </cfRule>
  </conditionalFormatting>
  <conditionalFormatting sqref="K10">
    <cfRule type="cellIs" priority="758" operator="lessThanOrEqual" aboveAverage="0" equalAverage="0" bottom="0" percent="0" rank="0" text="" dxfId="0">
      <formula>10</formula>
    </cfRule>
    <cfRule type="cellIs" priority="759" operator="lessThanOrEqual" aboveAverage="0" equalAverage="0" bottom="0" percent="0" rank="0" text="" dxfId="1">
      <formula>15</formula>
    </cfRule>
    <cfRule type="cellIs" priority="760" operator="greaterThan" aboveAverage="0" equalAverage="0" bottom="0" percent="0" rank="0" text="" dxfId="2">
      <formula>15</formula>
    </cfRule>
  </conditionalFormatting>
  <conditionalFormatting sqref="K11">
    <cfRule type="cellIs" priority="761" operator="lessThanOrEqual" aboveAverage="0" equalAverage="0" bottom="0" percent="0" rank="0" text="" dxfId="0">
      <formula>10</formula>
    </cfRule>
    <cfRule type="cellIs" priority="762" operator="lessThanOrEqual" aboveAverage="0" equalAverage="0" bottom="0" percent="0" rank="0" text="" dxfId="1">
      <formula>15</formula>
    </cfRule>
    <cfRule type="cellIs" priority="763" operator="greaterThan" aboveAverage="0" equalAverage="0" bottom="0" percent="0" rank="0" text="" dxfId="2">
      <formula>15</formula>
    </cfRule>
  </conditionalFormatting>
  <conditionalFormatting sqref="K12">
    <cfRule type="cellIs" priority="764" operator="lessThanOrEqual" aboveAverage="0" equalAverage="0" bottom="0" percent="0" rank="0" text="" dxfId="0">
      <formula>10</formula>
    </cfRule>
    <cfRule type="cellIs" priority="765" operator="lessThanOrEqual" aboveAverage="0" equalAverage="0" bottom="0" percent="0" rank="0" text="" dxfId="1">
      <formula>15</formula>
    </cfRule>
    <cfRule type="cellIs" priority="766" operator="greaterThan" aboveAverage="0" equalAverage="0" bottom="0" percent="0" rank="0" text="" dxfId="2">
      <formula>15</formula>
    </cfRule>
  </conditionalFormatting>
  <conditionalFormatting sqref="K13">
    <cfRule type="cellIs" priority="767" operator="lessThanOrEqual" aboveAverage="0" equalAverage="0" bottom="0" percent="0" rank="0" text="" dxfId="0">
      <formula>10</formula>
    </cfRule>
    <cfRule type="cellIs" priority="768" operator="lessThanOrEqual" aboveAverage="0" equalAverage="0" bottom="0" percent="0" rank="0" text="" dxfId="1">
      <formula>15</formula>
    </cfRule>
    <cfRule type="cellIs" priority="769" operator="greaterThan" aboveAverage="0" equalAverage="0" bottom="0" percent="0" rank="0" text="" dxfId="2">
      <formula>15</formula>
    </cfRule>
  </conditionalFormatting>
  <conditionalFormatting sqref="K14">
    <cfRule type="cellIs" priority="770" operator="lessThanOrEqual" aboveAverage="0" equalAverage="0" bottom="0" percent="0" rank="0" text="" dxfId="0">
      <formula>10</formula>
    </cfRule>
    <cfRule type="cellIs" priority="771" operator="lessThanOrEqual" aboveAverage="0" equalAverage="0" bottom="0" percent="0" rank="0" text="" dxfId="1">
      <formula>15</formula>
    </cfRule>
    <cfRule type="cellIs" priority="772" operator="greaterThan" aboveAverage="0" equalAverage="0" bottom="0" percent="0" rank="0" text="" dxfId="2">
      <formula>15</formula>
    </cfRule>
  </conditionalFormatting>
  <conditionalFormatting sqref="K15">
    <cfRule type="cellIs" priority="773" operator="lessThanOrEqual" aboveAverage="0" equalAverage="0" bottom="0" percent="0" rank="0" text="" dxfId="0">
      <formula>10</formula>
    </cfRule>
    <cfRule type="cellIs" priority="774" operator="lessThanOrEqual" aboveAverage="0" equalAverage="0" bottom="0" percent="0" rank="0" text="" dxfId="1">
      <formula>15</formula>
    </cfRule>
    <cfRule type="cellIs" priority="775" operator="greaterThan" aboveAverage="0" equalAverage="0" bottom="0" percent="0" rank="0" text="" dxfId="2">
      <formula>15</formula>
    </cfRule>
  </conditionalFormatting>
  <conditionalFormatting sqref="K16">
    <cfRule type="cellIs" priority="776" operator="lessThanOrEqual" aboveAverage="0" equalAverage="0" bottom="0" percent="0" rank="0" text="" dxfId="0">
      <formula>10</formula>
    </cfRule>
    <cfRule type="cellIs" priority="777" operator="lessThanOrEqual" aboveAverage="0" equalAverage="0" bottom="0" percent="0" rank="0" text="" dxfId="1">
      <formula>15</formula>
    </cfRule>
    <cfRule type="cellIs" priority="778" operator="greaterThan" aboveAverage="0" equalAverage="0" bottom="0" percent="0" rank="0" text="" dxfId="2">
      <formula>15</formula>
    </cfRule>
  </conditionalFormatting>
  <conditionalFormatting sqref="K17">
    <cfRule type="cellIs" priority="779" operator="lessThanOrEqual" aboveAverage="0" equalAverage="0" bottom="0" percent="0" rank="0" text="" dxfId="0">
      <formula>10</formula>
    </cfRule>
    <cfRule type="cellIs" priority="780" operator="lessThanOrEqual" aboveAverage="0" equalAverage="0" bottom="0" percent="0" rank="0" text="" dxfId="1">
      <formula>15</formula>
    </cfRule>
    <cfRule type="cellIs" priority="781" operator="greaterThan" aboveAverage="0" equalAverage="0" bottom="0" percent="0" rank="0" text="" dxfId="2">
      <formula>15</formula>
    </cfRule>
  </conditionalFormatting>
  <conditionalFormatting sqref="K18">
    <cfRule type="cellIs" priority="782" operator="lessThanOrEqual" aboveAverage="0" equalAverage="0" bottom="0" percent="0" rank="0" text="" dxfId="0">
      <formula>10</formula>
    </cfRule>
    <cfRule type="cellIs" priority="783" operator="lessThanOrEqual" aboveAverage="0" equalAverage="0" bottom="0" percent="0" rank="0" text="" dxfId="1">
      <formula>15</formula>
    </cfRule>
    <cfRule type="cellIs" priority="784" operator="greaterThan" aboveAverage="0" equalAverage="0" bottom="0" percent="0" rank="0" text="" dxfId="2">
      <formula>15</formula>
    </cfRule>
  </conditionalFormatting>
  <conditionalFormatting sqref="K19">
    <cfRule type="cellIs" priority="785" operator="lessThanOrEqual" aboveAverage="0" equalAverage="0" bottom="0" percent="0" rank="0" text="" dxfId="0">
      <formula>10</formula>
    </cfRule>
    <cfRule type="cellIs" priority="786" operator="lessThanOrEqual" aboveAverage="0" equalAverage="0" bottom="0" percent="0" rank="0" text="" dxfId="1">
      <formula>15</formula>
    </cfRule>
    <cfRule type="cellIs" priority="787" operator="greaterThan" aboveAverage="0" equalAverage="0" bottom="0" percent="0" rank="0" text="" dxfId="2">
      <formula>15</formula>
    </cfRule>
  </conditionalFormatting>
  <conditionalFormatting sqref="K2">
    <cfRule type="cellIs" priority="788" operator="lessThanOrEqual" aboveAverage="0" equalAverage="0" bottom="0" percent="0" rank="0" text="" dxfId="0">
      <formula>10</formula>
    </cfRule>
    <cfRule type="cellIs" priority="789" operator="lessThanOrEqual" aboveAverage="0" equalAverage="0" bottom="0" percent="0" rank="0" text="" dxfId="1">
      <formula>15</formula>
    </cfRule>
    <cfRule type="cellIs" priority="790" operator="greaterThan" aboveAverage="0" equalAverage="0" bottom="0" percent="0" rank="0" text="" dxfId="2">
      <formula>15</formula>
    </cfRule>
  </conditionalFormatting>
  <conditionalFormatting sqref="K20">
    <cfRule type="cellIs" priority="791" operator="lessThanOrEqual" aboveAverage="0" equalAverage="0" bottom="0" percent="0" rank="0" text="" dxfId="0">
      <formula>10</formula>
    </cfRule>
    <cfRule type="cellIs" priority="792" operator="lessThanOrEqual" aboveAverage="0" equalAverage="0" bottom="0" percent="0" rank="0" text="" dxfId="1">
      <formula>15</formula>
    </cfRule>
    <cfRule type="cellIs" priority="793" operator="greaterThan" aboveAverage="0" equalAverage="0" bottom="0" percent="0" rank="0" text="" dxfId="2">
      <formula>15</formula>
    </cfRule>
  </conditionalFormatting>
  <conditionalFormatting sqref="K21">
    <cfRule type="cellIs" priority="794" operator="lessThanOrEqual" aboveAverage="0" equalAverage="0" bottom="0" percent="0" rank="0" text="" dxfId="0">
      <formula>10</formula>
    </cfRule>
    <cfRule type="cellIs" priority="795" operator="lessThanOrEqual" aboveAverage="0" equalAverage="0" bottom="0" percent="0" rank="0" text="" dxfId="1">
      <formula>15</formula>
    </cfRule>
    <cfRule type="cellIs" priority="796" operator="greaterThan" aboveAverage="0" equalAverage="0" bottom="0" percent="0" rank="0" text="" dxfId="2">
      <formula>15</formula>
    </cfRule>
  </conditionalFormatting>
  <conditionalFormatting sqref="K22">
    <cfRule type="cellIs" priority="797" operator="lessThanOrEqual" aboveAverage="0" equalAverage="0" bottom="0" percent="0" rank="0" text="" dxfId="0">
      <formula>10</formula>
    </cfRule>
    <cfRule type="cellIs" priority="798" operator="lessThanOrEqual" aboveAverage="0" equalAverage="0" bottom="0" percent="0" rank="0" text="" dxfId="1">
      <formula>15</formula>
    </cfRule>
    <cfRule type="cellIs" priority="799" operator="greaterThan" aboveAverage="0" equalAverage="0" bottom="0" percent="0" rank="0" text="" dxfId="2">
      <formula>15</formula>
    </cfRule>
  </conditionalFormatting>
  <conditionalFormatting sqref="K23">
    <cfRule type="cellIs" priority="800" operator="lessThanOrEqual" aboveAverage="0" equalAverage="0" bottom="0" percent="0" rank="0" text="" dxfId="0">
      <formula>10</formula>
    </cfRule>
    <cfRule type="cellIs" priority="801" operator="lessThanOrEqual" aboveAverage="0" equalAverage="0" bottom="0" percent="0" rank="0" text="" dxfId="1">
      <formula>15</formula>
    </cfRule>
    <cfRule type="cellIs" priority="802" operator="greaterThan" aboveAverage="0" equalAverage="0" bottom="0" percent="0" rank="0" text="" dxfId="2">
      <formula>15</formula>
    </cfRule>
  </conditionalFormatting>
  <conditionalFormatting sqref="K24">
    <cfRule type="cellIs" priority="803" operator="lessThanOrEqual" aboveAverage="0" equalAverage="0" bottom="0" percent="0" rank="0" text="" dxfId="0">
      <formula>10</formula>
    </cfRule>
    <cfRule type="cellIs" priority="804" operator="lessThanOrEqual" aboveAverage="0" equalAverage="0" bottom="0" percent="0" rank="0" text="" dxfId="1">
      <formula>15</formula>
    </cfRule>
    <cfRule type="cellIs" priority="805" operator="greaterThan" aboveAverage="0" equalAverage="0" bottom="0" percent="0" rank="0" text="" dxfId="2">
      <formula>15</formula>
    </cfRule>
  </conditionalFormatting>
  <conditionalFormatting sqref="K25">
    <cfRule type="cellIs" priority="806" operator="lessThanOrEqual" aboveAverage="0" equalAverage="0" bottom="0" percent="0" rank="0" text="" dxfId="0">
      <formula>10</formula>
    </cfRule>
    <cfRule type="cellIs" priority="807" operator="lessThanOrEqual" aboveAverage="0" equalAverage="0" bottom="0" percent="0" rank="0" text="" dxfId="1">
      <formula>15</formula>
    </cfRule>
    <cfRule type="cellIs" priority="808" operator="greaterThan" aboveAverage="0" equalAverage="0" bottom="0" percent="0" rank="0" text="" dxfId="2">
      <formula>15</formula>
    </cfRule>
  </conditionalFormatting>
  <conditionalFormatting sqref="K26">
    <cfRule type="cellIs" priority="809" operator="lessThanOrEqual" aboveAverage="0" equalAverage="0" bottom="0" percent="0" rank="0" text="" dxfId="0">
      <formula>10</formula>
    </cfRule>
    <cfRule type="cellIs" priority="810" operator="lessThanOrEqual" aboveAverage="0" equalAverage="0" bottom="0" percent="0" rank="0" text="" dxfId="1">
      <formula>15</formula>
    </cfRule>
    <cfRule type="cellIs" priority="811" operator="greaterThan" aboveAverage="0" equalAverage="0" bottom="0" percent="0" rank="0" text="" dxfId="2">
      <formula>15</formula>
    </cfRule>
  </conditionalFormatting>
  <conditionalFormatting sqref="K27">
    <cfRule type="cellIs" priority="812" operator="lessThanOrEqual" aboveAverage="0" equalAverage="0" bottom="0" percent="0" rank="0" text="" dxfId="0">
      <formula>10</formula>
    </cfRule>
    <cfRule type="cellIs" priority="813" operator="lessThanOrEqual" aboveAverage="0" equalAverage="0" bottom="0" percent="0" rank="0" text="" dxfId="1">
      <formula>15</formula>
    </cfRule>
    <cfRule type="cellIs" priority="814" operator="greaterThan" aboveAverage="0" equalAverage="0" bottom="0" percent="0" rank="0" text="" dxfId="2">
      <formula>15</formula>
    </cfRule>
  </conditionalFormatting>
  <conditionalFormatting sqref="K28">
    <cfRule type="cellIs" priority="815" operator="lessThanOrEqual" aboveAverage="0" equalAverage="0" bottom="0" percent="0" rank="0" text="" dxfId="0">
      <formula>10</formula>
    </cfRule>
    <cfRule type="cellIs" priority="816" operator="lessThanOrEqual" aboveAverage="0" equalAverage="0" bottom="0" percent="0" rank="0" text="" dxfId="1">
      <formula>15</formula>
    </cfRule>
    <cfRule type="cellIs" priority="817" operator="greaterThan" aboveAverage="0" equalAverage="0" bottom="0" percent="0" rank="0" text="" dxfId="2">
      <formula>15</formula>
    </cfRule>
  </conditionalFormatting>
  <conditionalFormatting sqref="K29">
    <cfRule type="cellIs" priority="818" operator="lessThanOrEqual" aboveAverage="0" equalAverage="0" bottom="0" percent="0" rank="0" text="" dxfId="0">
      <formula>10</formula>
    </cfRule>
    <cfRule type="cellIs" priority="819" operator="lessThanOrEqual" aboveAverage="0" equalAverage="0" bottom="0" percent="0" rank="0" text="" dxfId="1">
      <formula>15</formula>
    </cfRule>
    <cfRule type="cellIs" priority="820" operator="greaterThan" aboveAverage="0" equalAverage="0" bottom="0" percent="0" rank="0" text="" dxfId="2">
      <formula>15</formula>
    </cfRule>
  </conditionalFormatting>
  <conditionalFormatting sqref="K3">
    <cfRule type="cellIs" priority="821" operator="lessThanOrEqual" aboveAverage="0" equalAverage="0" bottom="0" percent="0" rank="0" text="" dxfId="0">
      <formula>10</formula>
    </cfRule>
    <cfRule type="cellIs" priority="822" operator="lessThanOrEqual" aboveAverage="0" equalAverage="0" bottom="0" percent="0" rank="0" text="" dxfId="1">
      <formula>15</formula>
    </cfRule>
    <cfRule type="cellIs" priority="823" operator="greaterThan" aboveAverage="0" equalAverage="0" bottom="0" percent="0" rank="0" text="" dxfId="2">
      <formula>15</formula>
    </cfRule>
  </conditionalFormatting>
  <conditionalFormatting sqref="K30">
    <cfRule type="cellIs" priority="824" operator="lessThanOrEqual" aboveAverage="0" equalAverage="0" bottom="0" percent="0" rank="0" text="" dxfId="0">
      <formula>10</formula>
    </cfRule>
    <cfRule type="cellIs" priority="825" operator="lessThanOrEqual" aboveAverage="0" equalAverage="0" bottom="0" percent="0" rank="0" text="" dxfId="1">
      <formula>15</formula>
    </cfRule>
    <cfRule type="cellIs" priority="826" operator="greaterThan" aboveAverage="0" equalAverage="0" bottom="0" percent="0" rank="0" text="" dxfId="2">
      <formula>15</formula>
    </cfRule>
  </conditionalFormatting>
  <conditionalFormatting sqref="K31">
    <cfRule type="cellIs" priority="827" operator="lessThanOrEqual" aboveAverage="0" equalAverage="0" bottom="0" percent="0" rank="0" text="" dxfId="0">
      <formula>10</formula>
    </cfRule>
    <cfRule type="cellIs" priority="828" operator="lessThanOrEqual" aboveAverage="0" equalAverage="0" bottom="0" percent="0" rank="0" text="" dxfId="1">
      <formula>15</formula>
    </cfRule>
    <cfRule type="cellIs" priority="829" operator="greaterThan" aboveAverage="0" equalAverage="0" bottom="0" percent="0" rank="0" text="" dxfId="2">
      <formula>15</formula>
    </cfRule>
  </conditionalFormatting>
  <conditionalFormatting sqref="K32">
    <cfRule type="cellIs" priority="830" operator="lessThanOrEqual" aboveAverage="0" equalAverage="0" bottom="0" percent="0" rank="0" text="" dxfId="0">
      <formula>10</formula>
    </cfRule>
    <cfRule type="cellIs" priority="831" operator="lessThanOrEqual" aboveAverage="0" equalAverage="0" bottom="0" percent="0" rank="0" text="" dxfId="1">
      <formula>15</formula>
    </cfRule>
    <cfRule type="cellIs" priority="832" operator="greaterThan" aboveAverage="0" equalAverage="0" bottom="0" percent="0" rank="0" text="" dxfId="2">
      <formula>15</formula>
    </cfRule>
  </conditionalFormatting>
  <conditionalFormatting sqref="K33">
    <cfRule type="cellIs" priority="833" operator="lessThanOrEqual" aboveAverage="0" equalAverage="0" bottom="0" percent="0" rank="0" text="" dxfId="0">
      <formula>10</formula>
    </cfRule>
    <cfRule type="cellIs" priority="834" operator="lessThanOrEqual" aboveAverage="0" equalAverage="0" bottom="0" percent="0" rank="0" text="" dxfId="1">
      <formula>15</formula>
    </cfRule>
    <cfRule type="cellIs" priority="835" operator="greaterThan" aboveAverage="0" equalAverage="0" bottom="0" percent="0" rank="0" text="" dxfId="2">
      <formula>15</formula>
    </cfRule>
  </conditionalFormatting>
  <conditionalFormatting sqref="K34">
    <cfRule type="cellIs" priority="836" operator="lessThanOrEqual" aboveAverage="0" equalAverage="0" bottom="0" percent="0" rank="0" text="" dxfId="0">
      <formula>10</formula>
    </cfRule>
    <cfRule type="cellIs" priority="837" operator="lessThanOrEqual" aboveAverage="0" equalAverage="0" bottom="0" percent="0" rank="0" text="" dxfId="1">
      <formula>15</formula>
    </cfRule>
    <cfRule type="cellIs" priority="838" operator="greaterThan" aboveAverage="0" equalAverage="0" bottom="0" percent="0" rank="0" text="" dxfId="2">
      <formula>15</formula>
    </cfRule>
  </conditionalFormatting>
  <conditionalFormatting sqref="K35">
    <cfRule type="cellIs" priority="839" operator="lessThanOrEqual" aboveAverage="0" equalAverage="0" bottom="0" percent="0" rank="0" text="" dxfId="0">
      <formula>10</formula>
    </cfRule>
    <cfRule type="cellIs" priority="840" operator="lessThanOrEqual" aboveAverage="0" equalAverage="0" bottom="0" percent="0" rank="0" text="" dxfId="1">
      <formula>15</formula>
    </cfRule>
    <cfRule type="cellIs" priority="841" operator="greaterThan" aboveAverage="0" equalAverage="0" bottom="0" percent="0" rank="0" text="" dxfId="2">
      <formula>15</formula>
    </cfRule>
  </conditionalFormatting>
  <conditionalFormatting sqref="K36">
    <cfRule type="cellIs" priority="842" operator="lessThanOrEqual" aboveAverage="0" equalAverage="0" bottom="0" percent="0" rank="0" text="" dxfId="0">
      <formula>10</formula>
    </cfRule>
    <cfRule type="cellIs" priority="843" operator="lessThanOrEqual" aboveAverage="0" equalAverage="0" bottom="0" percent="0" rank="0" text="" dxfId="1">
      <formula>15</formula>
    </cfRule>
    <cfRule type="cellIs" priority="844" operator="greaterThan" aboveAverage="0" equalAverage="0" bottom="0" percent="0" rank="0" text="" dxfId="2">
      <formula>15</formula>
    </cfRule>
  </conditionalFormatting>
  <conditionalFormatting sqref="K37">
    <cfRule type="cellIs" priority="845" operator="lessThanOrEqual" aboveAverage="0" equalAverage="0" bottom="0" percent="0" rank="0" text="" dxfId="0">
      <formula>10</formula>
    </cfRule>
    <cfRule type="cellIs" priority="846" operator="lessThanOrEqual" aboveAverage="0" equalAverage="0" bottom="0" percent="0" rank="0" text="" dxfId="1">
      <formula>15</formula>
    </cfRule>
    <cfRule type="cellIs" priority="847" operator="greaterThan" aboveAverage="0" equalAverage="0" bottom="0" percent="0" rank="0" text="" dxfId="2">
      <formula>15</formula>
    </cfRule>
  </conditionalFormatting>
  <conditionalFormatting sqref="K4">
    <cfRule type="cellIs" priority="848" operator="lessThanOrEqual" aboveAverage="0" equalAverage="0" bottom="0" percent="0" rank="0" text="" dxfId="0">
      <formula>10</formula>
    </cfRule>
    <cfRule type="cellIs" priority="849" operator="lessThanOrEqual" aboveAverage="0" equalAverage="0" bottom="0" percent="0" rank="0" text="" dxfId="1">
      <formula>15</formula>
    </cfRule>
    <cfRule type="cellIs" priority="850" operator="greaterThan" aboveAverage="0" equalAverage="0" bottom="0" percent="0" rank="0" text="" dxfId="2">
      <formula>15</formula>
    </cfRule>
  </conditionalFormatting>
  <conditionalFormatting sqref="K5">
    <cfRule type="cellIs" priority="851" operator="lessThanOrEqual" aboveAverage="0" equalAverage="0" bottom="0" percent="0" rank="0" text="" dxfId="0">
      <formula>10</formula>
    </cfRule>
    <cfRule type="cellIs" priority="852" operator="lessThanOrEqual" aboveAverage="0" equalAverage="0" bottom="0" percent="0" rank="0" text="" dxfId="1">
      <formula>15</formula>
    </cfRule>
    <cfRule type="cellIs" priority="853" operator="greaterThan" aboveAverage="0" equalAverage="0" bottom="0" percent="0" rank="0" text="" dxfId="2">
      <formula>15</formula>
    </cfRule>
  </conditionalFormatting>
  <conditionalFormatting sqref="K6">
    <cfRule type="cellIs" priority="854" operator="lessThanOrEqual" aboveAverage="0" equalAverage="0" bottom="0" percent="0" rank="0" text="" dxfId="0">
      <formula>10</formula>
    </cfRule>
    <cfRule type="cellIs" priority="855" operator="lessThanOrEqual" aboveAverage="0" equalAverage="0" bottom="0" percent="0" rank="0" text="" dxfId="1">
      <formula>15</formula>
    </cfRule>
    <cfRule type="cellIs" priority="856" operator="greaterThan" aboveAverage="0" equalAverage="0" bottom="0" percent="0" rank="0" text="" dxfId="2">
      <formula>15</formula>
    </cfRule>
  </conditionalFormatting>
  <conditionalFormatting sqref="K7">
    <cfRule type="cellIs" priority="857" operator="lessThanOrEqual" aboveAverage="0" equalAverage="0" bottom="0" percent="0" rank="0" text="" dxfId="0">
      <formula>10</formula>
    </cfRule>
    <cfRule type="cellIs" priority="858" operator="lessThanOrEqual" aboveAverage="0" equalAverage="0" bottom="0" percent="0" rank="0" text="" dxfId="1">
      <formula>15</formula>
    </cfRule>
    <cfRule type="cellIs" priority="859" operator="greaterThan" aboveAverage="0" equalAverage="0" bottom="0" percent="0" rank="0" text="" dxfId="2">
      <formula>15</formula>
    </cfRule>
  </conditionalFormatting>
  <conditionalFormatting sqref="K8">
    <cfRule type="cellIs" priority="860" operator="lessThanOrEqual" aboveAverage="0" equalAverage="0" bottom="0" percent="0" rank="0" text="" dxfId="0">
      <formula>10</formula>
    </cfRule>
    <cfRule type="cellIs" priority="861" operator="lessThanOrEqual" aboveAverage="0" equalAverage="0" bottom="0" percent="0" rank="0" text="" dxfId="1">
      <formula>15</formula>
    </cfRule>
    <cfRule type="cellIs" priority="862" operator="greaterThan" aboveAverage="0" equalAverage="0" bottom="0" percent="0" rank="0" text="" dxfId="2">
      <formula>15</formula>
    </cfRule>
  </conditionalFormatting>
  <conditionalFormatting sqref="K9">
    <cfRule type="cellIs" priority="863" operator="lessThanOrEqual" aboveAverage="0" equalAverage="0" bottom="0" percent="0" rank="0" text="" dxfId="0">
      <formula>10</formula>
    </cfRule>
    <cfRule type="cellIs" priority="864" operator="lessThanOrEqual" aboveAverage="0" equalAverage="0" bottom="0" percent="0" rank="0" text="" dxfId="1">
      <formula>15</formula>
    </cfRule>
    <cfRule type="cellIs" priority="865" operator="greaterThan" aboveAverage="0" equalAverage="0" bottom="0" percent="0" rank="0" text="" dxfId="2">
      <formula>15</formula>
    </cfRule>
  </conditionalFormatting>
  <conditionalFormatting sqref="M10">
    <cfRule type="cellIs" priority="866" operator="lessThanOrEqual" aboveAverage="0" equalAverage="0" bottom="0" percent="0" rank="0" text="" dxfId="0">
      <formula>10</formula>
    </cfRule>
    <cfRule type="cellIs" priority="867" operator="lessThanOrEqual" aboveAverage="0" equalAverage="0" bottom="0" percent="0" rank="0" text="" dxfId="1">
      <formula>15</formula>
    </cfRule>
    <cfRule type="cellIs" priority="868" operator="greaterThan" aboveAverage="0" equalAverage="0" bottom="0" percent="0" rank="0" text="" dxfId="2">
      <formula>15</formula>
    </cfRule>
  </conditionalFormatting>
  <conditionalFormatting sqref="M11">
    <cfRule type="cellIs" priority="869" operator="lessThanOrEqual" aboveAverage="0" equalAverage="0" bottom="0" percent="0" rank="0" text="" dxfId="0">
      <formula>10</formula>
    </cfRule>
    <cfRule type="cellIs" priority="870" operator="lessThanOrEqual" aboveAverage="0" equalAverage="0" bottom="0" percent="0" rank="0" text="" dxfId="1">
      <formula>15</formula>
    </cfRule>
    <cfRule type="cellIs" priority="871" operator="greaterThan" aboveAverage="0" equalAverage="0" bottom="0" percent="0" rank="0" text="" dxfId="2">
      <formula>15</formula>
    </cfRule>
  </conditionalFormatting>
  <conditionalFormatting sqref="M12">
    <cfRule type="cellIs" priority="872" operator="lessThanOrEqual" aboveAverage="0" equalAverage="0" bottom="0" percent="0" rank="0" text="" dxfId="0">
      <formula>10</formula>
    </cfRule>
    <cfRule type="cellIs" priority="873" operator="lessThanOrEqual" aboveAverage="0" equalAverage="0" bottom="0" percent="0" rank="0" text="" dxfId="1">
      <formula>15</formula>
    </cfRule>
    <cfRule type="cellIs" priority="874" operator="greaterThan" aboveAverage="0" equalAverage="0" bottom="0" percent="0" rank="0" text="" dxfId="2">
      <formula>15</formula>
    </cfRule>
  </conditionalFormatting>
  <conditionalFormatting sqref="M13">
    <cfRule type="cellIs" priority="875" operator="lessThanOrEqual" aboveAverage="0" equalAverage="0" bottom="0" percent="0" rank="0" text="" dxfId="0">
      <formula>10</formula>
    </cfRule>
    <cfRule type="cellIs" priority="876" operator="lessThanOrEqual" aboveAverage="0" equalAverage="0" bottom="0" percent="0" rank="0" text="" dxfId="1">
      <formula>15</formula>
    </cfRule>
    <cfRule type="cellIs" priority="877" operator="greaterThan" aboveAverage="0" equalAverage="0" bottom="0" percent="0" rank="0" text="" dxfId="2">
      <formula>15</formula>
    </cfRule>
  </conditionalFormatting>
  <conditionalFormatting sqref="M14">
    <cfRule type="cellIs" priority="878" operator="lessThanOrEqual" aboveAverage="0" equalAverage="0" bottom="0" percent="0" rank="0" text="" dxfId="0">
      <formula>10</formula>
    </cfRule>
    <cfRule type="cellIs" priority="879" operator="lessThanOrEqual" aboveAverage="0" equalAverage="0" bottom="0" percent="0" rank="0" text="" dxfId="1">
      <formula>15</formula>
    </cfRule>
    <cfRule type="cellIs" priority="880" operator="greaterThan" aboveAverage="0" equalAverage="0" bottom="0" percent="0" rank="0" text="" dxfId="2">
      <formula>15</formula>
    </cfRule>
  </conditionalFormatting>
  <conditionalFormatting sqref="M15">
    <cfRule type="cellIs" priority="881" operator="lessThanOrEqual" aboveAverage="0" equalAverage="0" bottom="0" percent="0" rank="0" text="" dxfId="0">
      <formula>10</formula>
    </cfRule>
    <cfRule type="cellIs" priority="882" operator="lessThanOrEqual" aboveAverage="0" equalAverage="0" bottom="0" percent="0" rank="0" text="" dxfId="1">
      <formula>15</formula>
    </cfRule>
    <cfRule type="cellIs" priority="883" operator="greaterThan" aboveAverage="0" equalAverage="0" bottom="0" percent="0" rank="0" text="" dxfId="2">
      <formula>15</formula>
    </cfRule>
  </conditionalFormatting>
  <conditionalFormatting sqref="M16">
    <cfRule type="cellIs" priority="884" operator="lessThanOrEqual" aboveAverage="0" equalAverage="0" bottom="0" percent="0" rank="0" text="" dxfId="0">
      <formula>10</formula>
    </cfRule>
    <cfRule type="cellIs" priority="885" operator="lessThanOrEqual" aboveAverage="0" equalAverage="0" bottom="0" percent="0" rank="0" text="" dxfId="1">
      <formula>15</formula>
    </cfRule>
    <cfRule type="cellIs" priority="886" operator="greaterThan" aboveAverage="0" equalAverage="0" bottom="0" percent="0" rank="0" text="" dxfId="2">
      <formula>15</formula>
    </cfRule>
  </conditionalFormatting>
  <conditionalFormatting sqref="M17">
    <cfRule type="cellIs" priority="887" operator="lessThanOrEqual" aboveAverage="0" equalAverage="0" bottom="0" percent="0" rank="0" text="" dxfId="0">
      <formula>10</formula>
    </cfRule>
    <cfRule type="cellIs" priority="888" operator="lessThanOrEqual" aboveAverage="0" equalAverage="0" bottom="0" percent="0" rank="0" text="" dxfId="1">
      <formula>15</formula>
    </cfRule>
    <cfRule type="cellIs" priority="889" operator="greaterThan" aboveAverage="0" equalAverage="0" bottom="0" percent="0" rank="0" text="" dxfId="2">
      <formula>15</formula>
    </cfRule>
  </conditionalFormatting>
  <conditionalFormatting sqref="M18">
    <cfRule type="cellIs" priority="890" operator="lessThanOrEqual" aboveAverage="0" equalAverage="0" bottom="0" percent="0" rank="0" text="" dxfId="0">
      <formula>10</formula>
    </cfRule>
    <cfRule type="cellIs" priority="891" operator="lessThanOrEqual" aboveAverage="0" equalAverage="0" bottom="0" percent="0" rank="0" text="" dxfId="1">
      <formula>15</formula>
    </cfRule>
    <cfRule type="cellIs" priority="892" operator="greaterThan" aboveAverage="0" equalAverage="0" bottom="0" percent="0" rank="0" text="" dxfId="2">
      <formula>15</formula>
    </cfRule>
  </conditionalFormatting>
  <conditionalFormatting sqref="M19">
    <cfRule type="cellIs" priority="893" operator="lessThanOrEqual" aboveAverage="0" equalAverage="0" bottom="0" percent="0" rank="0" text="" dxfId="0">
      <formula>10</formula>
    </cfRule>
    <cfRule type="cellIs" priority="894" operator="lessThanOrEqual" aboveAverage="0" equalAverage="0" bottom="0" percent="0" rank="0" text="" dxfId="1">
      <formula>15</formula>
    </cfRule>
    <cfRule type="cellIs" priority="895" operator="greaterThan" aboveAverage="0" equalAverage="0" bottom="0" percent="0" rank="0" text="" dxfId="2">
      <formula>15</formula>
    </cfRule>
  </conditionalFormatting>
  <conditionalFormatting sqref="M2">
    <cfRule type="cellIs" priority="896" operator="lessThanOrEqual" aboveAverage="0" equalAverage="0" bottom="0" percent="0" rank="0" text="" dxfId="0">
      <formula>10</formula>
    </cfRule>
    <cfRule type="cellIs" priority="897" operator="lessThanOrEqual" aboveAverage="0" equalAverage="0" bottom="0" percent="0" rank="0" text="" dxfId="1">
      <formula>15</formula>
    </cfRule>
    <cfRule type="cellIs" priority="898" operator="greaterThan" aboveAverage="0" equalAverage="0" bottom="0" percent="0" rank="0" text="" dxfId="2">
      <formula>15</formula>
    </cfRule>
  </conditionalFormatting>
  <conditionalFormatting sqref="M20">
    <cfRule type="cellIs" priority="899" operator="lessThanOrEqual" aboveAverage="0" equalAverage="0" bottom="0" percent="0" rank="0" text="" dxfId="0">
      <formula>10</formula>
    </cfRule>
    <cfRule type="cellIs" priority="900" operator="lessThanOrEqual" aboveAverage="0" equalAverage="0" bottom="0" percent="0" rank="0" text="" dxfId="1">
      <formula>15</formula>
    </cfRule>
    <cfRule type="cellIs" priority="901" operator="greaterThan" aboveAverage="0" equalAverage="0" bottom="0" percent="0" rank="0" text="" dxfId="2">
      <formula>15</formula>
    </cfRule>
  </conditionalFormatting>
  <conditionalFormatting sqref="M21">
    <cfRule type="cellIs" priority="902" operator="lessThanOrEqual" aboveAverage="0" equalAverage="0" bottom="0" percent="0" rank="0" text="" dxfId="0">
      <formula>10</formula>
    </cfRule>
    <cfRule type="cellIs" priority="903" operator="lessThanOrEqual" aboveAverage="0" equalAverage="0" bottom="0" percent="0" rank="0" text="" dxfId="1">
      <formula>15</formula>
    </cfRule>
    <cfRule type="cellIs" priority="904" operator="greaterThan" aboveAverage="0" equalAverage="0" bottom="0" percent="0" rank="0" text="" dxfId="2">
      <formula>15</formula>
    </cfRule>
  </conditionalFormatting>
  <conditionalFormatting sqref="M22">
    <cfRule type="cellIs" priority="905" operator="lessThanOrEqual" aboveAverage="0" equalAverage="0" bottom="0" percent="0" rank="0" text="" dxfId="0">
      <formula>10</formula>
    </cfRule>
    <cfRule type="cellIs" priority="906" operator="lessThanOrEqual" aboveAverage="0" equalAverage="0" bottom="0" percent="0" rank="0" text="" dxfId="1">
      <formula>15</formula>
    </cfRule>
    <cfRule type="cellIs" priority="907" operator="greaterThan" aboveAverage="0" equalAverage="0" bottom="0" percent="0" rank="0" text="" dxfId="2">
      <formula>15</formula>
    </cfRule>
  </conditionalFormatting>
  <conditionalFormatting sqref="M23">
    <cfRule type="cellIs" priority="908" operator="lessThanOrEqual" aboveAverage="0" equalAverage="0" bottom="0" percent="0" rank="0" text="" dxfId="0">
      <formula>10</formula>
    </cfRule>
    <cfRule type="cellIs" priority="909" operator="lessThanOrEqual" aboveAverage="0" equalAverage="0" bottom="0" percent="0" rank="0" text="" dxfId="1">
      <formula>15</formula>
    </cfRule>
    <cfRule type="cellIs" priority="910" operator="greaterThan" aboveAverage="0" equalAverage="0" bottom="0" percent="0" rank="0" text="" dxfId="2">
      <formula>15</formula>
    </cfRule>
  </conditionalFormatting>
  <conditionalFormatting sqref="M24">
    <cfRule type="cellIs" priority="911" operator="lessThanOrEqual" aboveAverage="0" equalAverage="0" bottom="0" percent="0" rank="0" text="" dxfId="0">
      <formula>10</formula>
    </cfRule>
    <cfRule type="cellIs" priority="912" operator="lessThanOrEqual" aboveAverage="0" equalAverage="0" bottom="0" percent="0" rank="0" text="" dxfId="1">
      <formula>15</formula>
    </cfRule>
    <cfRule type="cellIs" priority="913" operator="greaterThan" aboveAverage="0" equalAverage="0" bottom="0" percent="0" rank="0" text="" dxfId="2">
      <formula>15</formula>
    </cfRule>
  </conditionalFormatting>
  <conditionalFormatting sqref="M25">
    <cfRule type="cellIs" priority="914" operator="lessThanOrEqual" aboveAverage="0" equalAverage="0" bottom="0" percent="0" rank="0" text="" dxfId="0">
      <formula>10</formula>
    </cfRule>
    <cfRule type="cellIs" priority="915" operator="lessThanOrEqual" aboveAverage="0" equalAverage="0" bottom="0" percent="0" rank="0" text="" dxfId="1">
      <formula>15</formula>
    </cfRule>
    <cfRule type="cellIs" priority="916" operator="greaterThan" aboveAverage="0" equalAverage="0" bottom="0" percent="0" rank="0" text="" dxfId="2">
      <formula>15</formula>
    </cfRule>
  </conditionalFormatting>
  <conditionalFormatting sqref="M26">
    <cfRule type="cellIs" priority="917" operator="lessThanOrEqual" aboveAverage="0" equalAverage="0" bottom="0" percent="0" rank="0" text="" dxfId="0">
      <formula>10</formula>
    </cfRule>
    <cfRule type="cellIs" priority="918" operator="lessThanOrEqual" aboveAverage="0" equalAverage="0" bottom="0" percent="0" rank="0" text="" dxfId="1">
      <formula>15</formula>
    </cfRule>
    <cfRule type="cellIs" priority="919" operator="greaterThan" aboveAverage="0" equalAverage="0" bottom="0" percent="0" rank="0" text="" dxfId="2">
      <formula>15</formula>
    </cfRule>
  </conditionalFormatting>
  <conditionalFormatting sqref="M27">
    <cfRule type="cellIs" priority="920" operator="lessThanOrEqual" aboveAverage="0" equalAverage="0" bottom="0" percent="0" rank="0" text="" dxfId="0">
      <formula>10</formula>
    </cfRule>
    <cfRule type="cellIs" priority="921" operator="lessThanOrEqual" aboveAverage="0" equalAverage="0" bottom="0" percent="0" rank="0" text="" dxfId="1">
      <formula>15</formula>
    </cfRule>
    <cfRule type="cellIs" priority="922" operator="greaterThan" aboveAverage="0" equalAverage="0" bottom="0" percent="0" rank="0" text="" dxfId="2">
      <formula>15</formula>
    </cfRule>
  </conditionalFormatting>
  <conditionalFormatting sqref="M28">
    <cfRule type="cellIs" priority="923" operator="lessThanOrEqual" aboveAverage="0" equalAverage="0" bottom="0" percent="0" rank="0" text="" dxfId="0">
      <formula>10</formula>
    </cfRule>
    <cfRule type="cellIs" priority="924" operator="lessThanOrEqual" aboveAverage="0" equalAverage="0" bottom="0" percent="0" rank="0" text="" dxfId="1">
      <formula>15</formula>
    </cfRule>
    <cfRule type="cellIs" priority="925" operator="greaterThan" aboveAverage="0" equalAverage="0" bottom="0" percent="0" rank="0" text="" dxfId="2">
      <formula>15</formula>
    </cfRule>
  </conditionalFormatting>
  <conditionalFormatting sqref="M29">
    <cfRule type="cellIs" priority="926" operator="lessThanOrEqual" aboveAverage="0" equalAverage="0" bottom="0" percent="0" rank="0" text="" dxfId="0">
      <formula>10</formula>
    </cfRule>
    <cfRule type="cellIs" priority="927" operator="lessThanOrEqual" aboveAverage="0" equalAverage="0" bottom="0" percent="0" rank="0" text="" dxfId="1">
      <formula>15</formula>
    </cfRule>
    <cfRule type="cellIs" priority="928" operator="greaterThan" aboveAverage="0" equalAverage="0" bottom="0" percent="0" rank="0" text="" dxfId="2">
      <formula>15</formula>
    </cfRule>
  </conditionalFormatting>
  <conditionalFormatting sqref="M3">
    <cfRule type="cellIs" priority="929" operator="lessThanOrEqual" aboveAverage="0" equalAverage="0" bottom="0" percent="0" rank="0" text="" dxfId="0">
      <formula>10</formula>
    </cfRule>
    <cfRule type="cellIs" priority="930" operator="lessThanOrEqual" aboveAverage="0" equalAverage="0" bottom="0" percent="0" rank="0" text="" dxfId="1">
      <formula>15</formula>
    </cfRule>
    <cfRule type="cellIs" priority="931" operator="greaterThan" aboveAverage="0" equalAverage="0" bottom="0" percent="0" rank="0" text="" dxfId="2">
      <formula>15</formula>
    </cfRule>
  </conditionalFormatting>
  <conditionalFormatting sqref="M30">
    <cfRule type="cellIs" priority="932" operator="lessThanOrEqual" aboveAverage="0" equalAverage="0" bottom="0" percent="0" rank="0" text="" dxfId="0">
      <formula>10</formula>
    </cfRule>
    <cfRule type="cellIs" priority="933" operator="lessThanOrEqual" aboveAverage="0" equalAverage="0" bottom="0" percent="0" rank="0" text="" dxfId="1">
      <formula>15</formula>
    </cfRule>
    <cfRule type="cellIs" priority="934" operator="greaterThan" aboveAverage="0" equalAverage="0" bottom="0" percent="0" rank="0" text="" dxfId="2">
      <formula>15</formula>
    </cfRule>
  </conditionalFormatting>
  <conditionalFormatting sqref="M31">
    <cfRule type="cellIs" priority="935" operator="lessThanOrEqual" aboveAverage="0" equalAverage="0" bottom="0" percent="0" rank="0" text="" dxfId="0">
      <formula>10</formula>
    </cfRule>
    <cfRule type="cellIs" priority="936" operator="lessThanOrEqual" aboveAverage="0" equalAverage="0" bottom="0" percent="0" rank="0" text="" dxfId="1">
      <formula>15</formula>
    </cfRule>
    <cfRule type="cellIs" priority="937" operator="greaterThan" aboveAverage="0" equalAverage="0" bottom="0" percent="0" rank="0" text="" dxfId="2">
      <formula>15</formula>
    </cfRule>
  </conditionalFormatting>
  <conditionalFormatting sqref="M32">
    <cfRule type="cellIs" priority="938" operator="lessThanOrEqual" aboveAverage="0" equalAverage="0" bottom="0" percent="0" rank="0" text="" dxfId="0">
      <formula>10</formula>
    </cfRule>
    <cfRule type="cellIs" priority="939" operator="lessThanOrEqual" aboveAverage="0" equalAverage="0" bottom="0" percent="0" rank="0" text="" dxfId="1">
      <formula>15</formula>
    </cfRule>
    <cfRule type="cellIs" priority="940" operator="greaterThan" aboveAverage="0" equalAverage="0" bottom="0" percent="0" rank="0" text="" dxfId="2">
      <formula>15</formula>
    </cfRule>
  </conditionalFormatting>
  <conditionalFormatting sqref="M33">
    <cfRule type="cellIs" priority="941" operator="lessThanOrEqual" aboveAverage="0" equalAverage="0" bottom="0" percent="0" rank="0" text="" dxfId="0">
      <formula>10</formula>
    </cfRule>
    <cfRule type="cellIs" priority="942" operator="lessThanOrEqual" aboveAverage="0" equalAverage="0" bottom="0" percent="0" rank="0" text="" dxfId="1">
      <formula>15</formula>
    </cfRule>
    <cfRule type="cellIs" priority="943" operator="greaterThan" aboveAverage="0" equalAverage="0" bottom="0" percent="0" rank="0" text="" dxfId="2">
      <formula>15</formula>
    </cfRule>
  </conditionalFormatting>
  <conditionalFormatting sqref="M34">
    <cfRule type="cellIs" priority="944" operator="lessThanOrEqual" aboveAverage="0" equalAverage="0" bottom="0" percent="0" rank="0" text="" dxfId="0">
      <formula>10</formula>
    </cfRule>
    <cfRule type="cellIs" priority="945" operator="lessThanOrEqual" aboveAverage="0" equalAverage="0" bottom="0" percent="0" rank="0" text="" dxfId="1">
      <formula>15</formula>
    </cfRule>
    <cfRule type="cellIs" priority="946" operator="greaterThan" aboveAverage="0" equalAverage="0" bottom="0" percent="0" rank="0" text="" dxfId="2">
      <formula>15</formula>
    </cfRule>
  </conditionalFormatting>
  <conditionalFormatting sqref="M35">
    <cfRule type="cellIs" priority="947" operator="lessThanOrEqual" aboveAverage="0" equalAverage="0" bottom="0" percent="0" rank="0" text="" dxfId="0">
      <formula>10</formula>
    </cfRule>
    <cfRule type="cellIs" priority="948" operator="lessThanOrEqual" aboveAverage="0" equalAverage="0" bottom="0" percent="0" rank="0" text="" dxfId="1">
      <formula>15</formula>
    </cfRule>
    <cfRule type="cellIs" priority="949" operator="greaterThan" aboveAverage="0" equalAverage="0" bottom="0" percent="0" rank="0" text="" dxfId="2">
      <formula>15</formula>
    </cfRule>
  </conditionalFormatting>
  <conditionalFormatting sqref="M36">
    <cfRule type="cellIs" priority="950" operator="lessThanOrEqual" aboveAverage="0" equalAverage="0" bottom="0" percent="0" rank="0" text="" dxfId="0">
      <formula>10</formula>
    </cfRule>
    <cfRule type="cellIs" priority="951" operator="lessThanOrEqual" aboveAverage="0" equalAverage="0" bottom="0" percent="0" rank="0" text="" dxfId="1">
      <formula>15</formula>
    </cfRule>
    <cfRule type="cellIs" priority="952" operator="greaterThan" aboveAverage="0" equalAverage="0" bottom="0" percent="0" rank="0" text="" dxfId="2">
      <formula>15</formula>
    </cfRule>
  </conditionalFormatting>
  <conditionalFormatting sqref="M37">
    <cfRule type="cellIs" priority="953" operator="lessThanOrEqual" aboveAverage="0" equalAverage="0" bottom="0" percent="0" rank="0" text="" dxfId="0">
      <formula>10</formula>
    </cfRule>
    <cfRule type="cellIs" priority="954" operator="lessThanOrEqual" aboveAverage="0" equalAverage="0" bottom="0" percent="0" rank="0" text="" dxfId="1">
      <formula>15</formula>
    </cfRule>
    <cfRule type="cellIs" priority="955" operator="greaterThan" aboveAverage="0" equalAverage="0" bottom="0" percent="0" rank="0" text="" dxfId="2">
      <formula>15</formula>
    </cfRule>
  </conditionalFormatting>
  <conditionalFormatting sqref="M4">
    <cfRule type="cellIs" priority="956" operator="lessThanOrEqual" aboveAverage="0" equalAverage="0" bottom="0" percent="0" rank="0" text="" dxfId="0">
      <formula>10</formula>
    </cfRule>
    <cfRule type="cellIs" priority="957" operator="lessThanOrEqual" aboveAverage="0" equalAverage="0" bottom="0" percent="0" rank="0" text="" dxfId="1">
      <formula>15</formula>
    </cfRule>
    <cfRule type="cellIs" priority="958" operator="greaterThan" aboveAverage="0" equalAverage="0" bottom="0" percent="0" rank="0" text="" dxfId="2">
      <formula>15</formula>
    </cfRule>
  </conditionalFormatting>
  <conditionalFormatting sqref="M5">
    <cfRule type="cellIs" priority="959" operator="lessThanOrEqual" aboveAverage="0" equalAverage="0" bottom="0" percent="0" rank="0" text="" dxfId="0">
      <formula>10</formula>
    </cfRule>
    <cfRule type="cellIs" priority="960" operator="lessThanOrEqual" aboveAverage="0" equalAverage="0" bottom="0" percent="0" rank="0" text="" dxfId="1">
      <formula>15</formula>
    </cfRule>
    <cfRule type="cellIs" priority="961" operator="greaterThan" aboveAverage="0" equalAverage="0" bottom="0" percent="0" rank="0" text="" dxfId="2">
      <formula>15</formula>
    </cfRule>
  </conditionalFormatting>
  <conditionalFormatting sqref="M6">
    <cfRule type="cellIs" priority="962" operator="lessThanOrEqual" aboveAverage="0" equalAverage="0" bottom="0" percent="0" rank="0" text="" dxfId="0">
      <formula>10</formula>
    </cfRule>
    <cfRule type="cellIs" priority="963" operator="lessThanOrEqual" aboveAverage="0" equalAverage="0" bottom="0" percent="0" rank="0" text="" dxfId="1">
      <formula>15</formula>
    </cfRule>
    <cfRule type="cellIs" priority="964" operator="greaterThan" aboveAverage="0" equalAverage="0" bottom="0" percent="0" rank="0" text="" dxfId="2">
      <formula>15</formula>
    </cfRule>
  </conditionalFormatting>
  <conditionalFormatting sqref="M7">
    <cfRule type="cellIs" priority="965" operator="lessThanOrEqual" aboveAverage="0" equalAverage="0" bottom="0" percent="0" rank="0" text="" dxfId="0">
      <formula>10</formula>
    </cfRule>
    <cfRule type="cellIs" priority="966" operator="lessThanOrEqual" aboveAverage="0" equalAverage="0" bottom="0" percent="0" rank="0" text="" dxfId="1">
      <formula>15</formula>
    </cfRule>
    <cfRule type="cellIs" priority="967" operator="greaterThan" aboveAverage="0" equalAverage="0" bottom="0" percent="0" rank="0" text="" dxfId="2">
      <formula>15</formula>
    </cfRule>
  </conditionalFormatting>
  <conditionalFormatting sqref="M8">
    <cfRule type="cellIs" priority="968" operator="lessThanOrEqual" aboveAverage="0" equalAverage="0" bottom="0" percent="0" rank="0" text="" dxfId="0">
      <formula>10</formula>
    </cfRule>
    <cfRule type="cellIs" priority="969" operator="lessThanOrEqual" aboveAverage="0" equalAverage="0" bottom="0" percent="0" rank="0" text="" dxfId="1">
      <formula>15</formula>
    </cfRule>
    <cfRule type="cellIs" priority="970" operator="greaterThan" aboveAverage="0" equalAverage="0" bottom="0" percent="0" rank="0" text="" dxfId="2">
      <formula>15</formula>
    </cfRule>
  </conditionalFormatting>
  <conditionalFormatting sqref="M9">
    <cfRule type="cellIs" priority="971" operator="lessThanOrEqual" aboveAverage="0" equalAverage="0" bottom="0" percent="0" rank="0" text="" dxfId="0">
      <formula>10</formula>
    </cfRule>
    <cfRule type="cellIs" priority="972" operator="lessThanOrEqual" aboveAverage="0" equalAverage="0" bottom="0" percent="0" rank="0" text="" dxfId="1">
      <formula>15</formula>
    </cfRule>
    <cfRule type="cellIs" priority="973" operator="greaterThan" aboveAverage="0" equalAverage="0" bottom="0" percent="0" rank="0" text="" dxfId="2">
      <formula>15</formula>
    </cfRule>
  </conditionalFormatting>
  <conditionalFormatting sqref="O10">
    <cfRule type="cellIs" priority="974" operator="lessThanOrEqual" aboveAverage="0" equalAverage="0" bottom="0" percent="0" rank="0" text="" dxfId="0">
      <formula>10</formula>
    </cfRule>
    <cfRule type="cellIs" priority="975" operator="lessThanOrEqual" aboveAverage="0" equalAverage="0" bottom="0" percent="0" rank="0" text="" dxfId="1">
      <formula>15</formula>
    </cfRule>
    <cfRule type="cellIs" priority="976" operator="greaterThan" aboveAverage="0" equalAverage="0" bottom="0" percent="0" rank="0" text="" dxfId="2">
      <formula>15</formula>
    </cfRule>
  </conditionalFormatting>
  <conditionalFormatting sqref="O11">
    <cfRule type="cellIs" priority="977" operator="lessThanOrEqual" aboveAverage="0" equalAverage="0" bottom="0" percent="0" rank="0" text="" dxfId="0">
      <formula>10</formula>
    </cfRule>
    <cfRule type="cellIs" priority="978" operator="lessThanOrEqual" aboveAverage="0" equalAverage="0" bottom="0" percent="0" rank="0" text="" dxfId="1">
      <formula>15</formula>
    </cfRule>
    <cfRule type="cellIs" priority="979" operator="greaterThan" aboveAverage="0" equalAverage="0" bottom="0" percent="0" rank="0" text="" dxfId="2">
      <formula>15</formula>
    </cfRule>
  </conditionalFormatting>
  <conditionalFormatting sqref="O12">
    <cfRule type="cellIs" priority="980" operator="lessThanOrEqual" aboveAverage="0" equalAverage="0" bottom="0" percent="0" rank="0" text="" dxfId="0">
      <formula>10</formula>
    </cfRule>
    <cfRule type="cellIs" priority="981" operator="lessThanOrEqual" aboveAverage="0" equalAverage="0" bottom="0" percent="0" rank="0" text="" dxfId="1">
      <formula>15</formula>
    </cfRule>
    <cfRule type="cellIs" priority="982" operator="greaterThan" aboveAverage="0" equalAverage="0" bottom="0" percent="0" rank="0" text="" dxfId="2">
      <formula>15</formula>
    </cfRule>
  </conditionalFormatting>
  <conditionalFormatting sqref="O13">
    <cfRule type="cellIs" priority="983" operator="lessThanOrEqual" aboveAverage="0" equalAverage="0" bottom="0" percent="0" rank="0" text="" dxfId="0">
      <formula>10</formula>
    </cfRule>
    <cfRule type="cellIs" priority="984" operator="lessThanOrEqual" aboveAverage="0" equalAverage="0" bottom="0" percent="0" rank="0" text="" dxfId="1">
      <formula>15</formula>
    </cfRule>
    <cfRule type="cellIs" priority="985" operator="greaterThan" aboveAverage="0" equalAverage="0" bottom="0" percent="0" rank="0" text="" dxfId="2">
      <formula>15</formula>
    </cfRule>
  </conditionalFormatting>
  <conditionalFormatting sqref="O14">
    <cfRule type="cellIs" priority="986" operator="lessThanOrEqual" aboveAverage="0" equalAverage="0" bottom="0" percent="0" rank="0" text="" dxfId="0">
      <formula>10</formula>
    </cfRule>
    <cfRule type="cellIs" priority="987" operator="lessThanOrEqual" aboveAverage="0" equalAverage="0" bottom="0" percent="0" rank="0" text="" dxfId="1">
      <formula>15</formula>
    </cfRule>
    <cfRule type="cellIs" priority="988" operator="greaterThan" aboveAverage="0" equalAverage="0" bottom="0" percent="0" rank="0" text="" dxfId="2">
      <formula>15</formula>
    </cfRule>
  </conditionalFormatting>
  <conditionalFormatting sqref="O15">
    <cfRule type="cellIs" priority="989" operator="lessThanOrEqual" aboveAverage="0" equalAverage="0" bottom="0" percent="0" rank="0" text="" dxfId="0">
      <formula>10</formula>
    </cfRule>
    <cfRule type="cellIs" priority="990" operator="lessThanOrEqual" aboveAverage="0" equalAverage="0" bottom="0" percent="0" rank="0" text="" dxfId="1">
      <formula>15</formula>
    </cfRule>
    <cfRule type="cellIs" priority="991" operator="greaterThan" aboveAverage="0" equalAverage="0" bottom="0" percent="0" rank="0" text="" dxfId="2">
      <formula>15</formula>
    </cfRule>
  </conditionalFormatting>
  <conditionalFormatting sqref="O16">
    <cfRule type="cellIs" priority="992" operator="lessThanOrEqual" aboveAverage="0" equalAverage="0" bottom="0" percent="0" rank="0" text="" dxfId="0">
      <formula>10</formula>
    </cfRule>
    <cfRule type="cellIs" priority="993" operator="lessThanOrEqual" aboveAverage="0" equalAverage="0" bottom="0" percent="0" rank="0" text="" dxfId="1">
      <formula>15</formula>
    </cfRule>
    <cfRule type="cellIs" priority="994" operator="greaterThan" aboveAverage="0" equalAverage="0" bottom="0" percent="0" rank="0" text="" dxfId="2">
      <formula>15</formula>
    </cfRule>
  </conditionalFormatting>
  <conditionalFormatting sqref="O17">
    <cfRule type="cellIs" priority="995" operator="lessThanOrEqual" aboveAverage="0" equalAverage="0" bottom="0" percent="0" rank="0" text="" dxfId="0">
      <formula>10</formula>
    </cfRule>
    <cfRule type="cellIs" priority="996" operator="lessThanOrEqual" aboveAverage="0" equalAverage="0" bottom="0" percent="0" rank="0" text="" dxfId="1">
      <formula>15</formula>
    </cfRule>
    <cfRule type="cellIs" priority="997" operator="greaterThan" aboveAverage="0" equalAverage="0" bottom="0" percent="0" rank="0" text="" dxfId="2">
      <formula>15</formula>
    </cfRule>
  </conditionalFormatting>
  <conditionalFormatting sqref="O18">
    <cfRule type="cellIs" priority="998" operator="lessThanOrEqual" aboveAverage="0" equalAverage="0" bottom="0" percent="0" rank="0" text="" dxfId="0">
      <formula>10</formula>
    </cfRule>
    <cfRule type="cellIs" priority="999" operator="lessThanOrEqual" aboveAverage="0" equalAverage="0" bottom="0" percent="0" rank="0" text="" dxfId="1">
      <formula>15</formula>
    </cfRule>
    <cfRule type="cellIs" priority="1000" operator="greaterThan" aboveAverage="0" equalAverage="0" bottom="0" percent="0" rank="0" text="" dxfId="2">
      <formula>15</formula>
    </cfRule>
  </conditionalFormatting>
  <conditionalFormatting sqref="O19">
    <cfRule type="cellIs" priority="1001" operator="lessThanOrEqual" aboveAverage="0" equalAverage="0" bottom="0" percent="0" rank="0" text="" dxfId="0">
      <formula>10</formula>
    </cfRule>
    <cfRule type="cellIs" priority="1002" operator="lessThanOrEqual" aboveAverage="0" equalAverage="0" bottom="0" percent="0" rank="0" text="" dxfId="1">
      <formula>15</formula>
    </cfRule>
    <cfRule type="cellIs" priority="1003" operator="greaterThan" aboveAverage="0" equalAverage="0" bottom="0" percent="0" rank="0" text="" dxfId="2">
      <formula>15</formula>
    </cfRule>
  </conditionalFormatting>
  <conditionalFormatting sqref="O2">
    <cfRule type="cellIs" priority="1004" operator="lessThanOrEqual" aboveAverage="0" equalAverage="0" bottom="0" percent="0" rank="0" text="" dxfId="0">
      <formula>10</formula>
    </cfRule>
    <cfRule type="cellIs" priority="1005" operator="lessThanOrEqual" aboveAverage="0" equalAverage="0" bottom="0" percent="0" rank="0" text="" dxfId="1">
      <formula>15</formula>
    </cfRule>
    <cfRule type="cellIs" priority="1006" operator="greaterThan" aboveAverage="0" equalAverage="0" bottom="0" percent="0" rank="0" text="" dxfId="2">
      <formula>15</formula>
    </cfRule>
  </conditionalFormatting>
  <conditionalFormatting sqref="O20">
    <cfRule type="cellIs" priority="1007" operator="lessThanOrEqual" aboveAverage="0" equalAverage="0" bottom="0" percent="0" rank="0" text="" dxfId="0">
      <formula>10</formula>
    </cfRule>
    <cfRule type="cellIs" priority="1008" operator="lessThanOrEqual" aboveAverage="0" equalAverage="0" bottom="0" percent="0" rank="0" text="" dxfId="1">
      <formula>15</formula>
    </cfRule>
    <cfRule type="cellIs" priority="1009" operator="greaterThan" aboveAverage="0" equalAverage="0" bottom="0" percent="0" rank="0" text="" dxfId="2">
      <formula>15</formula>
    </cfRule>
  </conditionalFormatting>
  <conditionalFormatting sqref="O21">
    <cfRule type="cellIs" priority="1010" operator="lessThanOrEqual" aboveAverage="0" equalAverage="0" bottom="0" percent="0" rank="0" text="" dxfId="0">
      <formula>10</formula>
    </cfRule>
    <cfRule type="cellIs" priority="1011" operator="lessThanOrEqual" aboveAverage="0" equalAverage="0" bottom="0" percent="0" rank="0" text="" dxfId="1">
      <formula>15</formula>
    </cfRule>
    <cfRule type="cellIs" priority="1012" operator="greaterThan" aboveAverage="0" equalAverage="0" bottom="0" percent="0" rank="0" text="" dxfId="2">
      <formula>15</formula>
    </cfRule>
  </conditionalFormatting>
  <conditionalFormatting sqref="O22">
    <cfRule type="cellIs" priority="1013" operator="lessThanOrEqual" aboveAverage="0" equalAverage="0" bottom="0" percent="0" rank="0" text="" dxfId="0">
      <formula>10</formula>
    </cfRule>
    <cfRule type="cellIs" priority="1014" operator="lessThanOrEqual" aboveAverage="0" equalAverage="0" bottom="0" percent="0" rank="0" text="" dxfId="1">
      <formula>15</formula>
    </cfRule>
    <cfRule type="cellIs" priority="1015" operator="greaterThan" aboveAverage="0" equalAverage="0" bottom="0" percent="0" rank="0" text="" dxfId="2">
      <formula>15</formula>
    </cfRule>
  </conditionalFormatting>
  <conditionalFormatting sqref="O23">
    <cfRule type="cellIs" priority="1016" operator="lessThanOrEqual" aboveAverage="0" equalAverage="0" bottom="0" percent="0" rank="0" text="" dxfId="0">
      <formula>10</formula>
    </cfRule>
    <cfRule type="cellIs" priority="1017" operator="lessThanOrEqual" aboveAverage="0" equalAverage="0" bottom="0" percent="0" rank="0" text="" dxfId="1">
      <formula>15</formula>
    </cfRule>
    <cfRule type="cellIs" priority="1018" operator="greaterThan" aboveAverage="0" equalAverage="0" bottom="0" percent="0" rank="0" text="" dxfId="2">
      <formula>15</formula>
    </cfRule>
  </conditionalFormatting>
  <conditionalFormatting sqref="O24">
    <cfRule type="cellIs" priority="1019" operator="lessThanOrEqual" aboveAverage="0" equalAverage="0" bottom="0" percent="0" rank="0" text="" dxfId="0">
      <formula>10</formula>
    </cfRule>
    <cfRule type="cellIs" priority="1020" operator="lessThanOrEqual" aboveAverage="0" equalAverage="0" bottom="0" percent="0" rank="0" text="" dxfId="1">
      <formula>15</formula>
    </cfRule>
    <cfRule type="cellIs" priority="1021" operator="greaterThan" aboveAverage="0" equalAverage="0" bottom="0" percent="0" rank="0" text="" dxfId="2">
      <formula>15</formula>
    </cfRule>
  </conditionalFormatting>
  <conditionalFormatting sqref="O25">
    <cfRule type="cellIs" priority="1022" operator="lessThanOrEqual" aboveAverage="0" equalAverage="0" bottom="0" percent="0" rank="0" text="" dxfId="0">
      <formula>10</formula>
    </cfRule>
    <cfRule type="cellIs" priority="1023" operator="lessThanOrEqual" aboveAverage="0" equalAverage="0" bottom="0" percent="0" rank="0" text="" dxfId="1">
      <formula>15</formula>
    </cfRule>
    <cfRule type="cellIs" priority="1024" operator="greaterThan" aboveAverage="0" equalAverage="0" bottom="0" percent="0" rank="0" text="" dxfId="2">
      <formula>15</formula>
    </cfRule>
  </conditionalFormatting>
  <conditionalFormatting sqref="O26">
    <cfRule type="cellIs" priority="1025" operator="lessThanOrEqual" aboveAverage="0" equalAverage="0" bottom="0" percent="0" rank="0" text="" dxfId="0">
      <formula>10</formula>
    </cfRule>
    <cfRule type="cellIs" priority="1026" operator="lessThanOrEqual" aboveAverage="0" equalAverage="0" bottom="0" percent="0" rank="0" text="" dxfId="1">
      <formula>15</formula>
    </cfRule>
    <cfRule type="cellIs" priority="1027" operator="greaterThan" aboveAverage="0" equalAverage="0" bottom="0" percent="0" rank="0" text="" dxfId="2">
      <formula>15</formula>
    </cfRule>
  </conditionalFormatting>
  <conditionalFormatting sqref="O27">
    <cfRule type="cellIs" priority="1028" operator="lessThanOrEqual" aboveAverage="0" equalAverage="0" bottom="0" percent="0" rank="0" text="" dxfId="0">
      <formula>10</formula>
    </cfRule>
    <cfRule type="cellIs" priority="1029" operator="lessThanOrEqual" aboveAverage="0" equalAverage="0" bottom="0" percent="0" rank="0" text="" dxfId="1">
      <formula>15</formula>
    </cfRule>
    <cfRule type="cellIs" priority="1030" operator="greaterThan" aboveAverage="0" equalAverage="0" bottom="0" percent="0" rank="0" text="" dxfId="2">
      <formula>15</formula>
    </cfRule>
  </conditionalFormatting>
  <conditionalFormatting sqref="O28">
    <cfRule type="cellIs" priority="1031" operator="lessThanOrEqual" aboveAverage="0" equalAverage="0" bottom="0" percent="0" rank="0" text="" dxfId="0">
      <formula>10</formula>
    </cfRule>
    <cfRule type="cellIs" priority="1032" operator="lessThanOrEqual" aboveAverage="0" equalAverage="0" bottom="0" percent="0" rank="0" text="" dxfId="1">
      <formula>15</formula>
    </cfRule>
    <cfRule type="cellIs" priority="1033" operator="greaterThan" aboveAverage="0" equalAverage="0" bottom="0" percent="0" rank="0" text="" dxfId="2">
      <formula>15</formula>
    </cfRule>
  </conditionalFormatting>
  <conditionalFormatting sqref="O29">
    <cfRule type="cellIs" priority="1034" operator="lessThanOrEqual" aboveAverage="0" equalAverage="0" bottom="0" percent="0" rank="0" text="" dxfId="0">
      <formula>10</formula>
    </cfRule>
    <cfRule type="cellIs" priority="1035" operator="lessThanOrEqual" aboveAverage="0" equalAverage="0" bottom="0" percent="0" rank="0" text="" dxfId="1">
      <formula>15</formula>
    </cfRule>
    <cfRule type="cellIs" priority="1036" operator="greaterThan" aboveAverage="0" equalAverage="0" bottom="0" percent="0" rank="0" text="" dxfId="2">
      <formula>15</formula>
    </cfRule>
  </conditionalFormatting>
  <conditionalFormatting sqref="O3">
    <cfRule type="cellIs" priority="1037" operator="lessThanOrEqual" aboveAverage="0" equalAverage="0" bottom="0" percent="0" rank="0" text="" dxfId="0">
      <formula>10</formula>
    </cfRule>
    <cfRule type="cellIs" priority="1038" operator="lessThanOrEqual" aboveAverage="0" equalAverage="0" bottom="0" percent="0" rank="0" text="" dxfId="1">
      <formula>15</formula>
    </cfRule>
    <cfRule type="cellIs" priority="1039" operator="greaterThan" aboveAverage="0" equalAverage="0" bottom="0" percent="0" rank="0" text="" dxfId="2">
      <formula>15</formula>
    </cfRule>
  </conditionalFormatting>
  <conditionalFormatting sqref="O30">
    <cfRule type="cellIs" priority="1040" operator="lessThanOrEqual" aboveAverage="0" equalAverage="0" bottom="0" percent="0" rank="0" text="" dxfId="0">
      <formula>10</formula>
    </cfRule>
    <cfRule type="cellIs" priority="1041" operator="lessThanOrEqual" aboveAverage="0" equalAverage="0" bottom="0" percent="0" rank="0" text="" dxfId="1">
      <formula>15</formula>
    </cfRule>
    <cfRule type="cellIs" priority="1042" operator="greaterThan" aboveAverage="0" equalAverage="0" bottom="0" percent="0" rank="0" text="" dxfId="2">
      <formula>15</formula>
    </cfRule>
  </conditionalFormatting>
  <conditionalFormatting sqref="O31">
    <cfRule type="cellIs" priority="1043" operator="lessThanOrEqual" aboveAverage="0" equalAverage="0" bottom="0" percent="0" rank="0" text="" dxfId="0">
      <formula>10</formula>
    </cfRule>
    <cfRule type="cellIs" priority="1044" operator="lessThanOrEqual" aboveAverage="0" equalAverage="0" bottom="0" percent="0" rank="0" text="" dxfId="1">
      <formula>15</formula>
    </cfRule>
    <cfRule type="cellIs" priority="1045" operator="greaterThan" aboveAverage="0" equalAverage="0" bottom="0" percent="0" rank="0" text="" dxfId="2">
      <formula>15</formula>
    </cfRule>
  </conditionalFormatting>
  <conditionalFormatting sqref="O32">
    <cfRule type="cellIs" priority="1046" operator="lessThanOrEqual" aboveAverage="0" equalAverage="0" bottom="0" percent="0" rank="0" text="" dxfId="0">
      <formula>10</formula>
    </cfRule>
    <cfRule type="cellIs" priority="1047" operator="lessThanOrEqual" aboveAverage="0" equalAverage="0" bottom="0" percent="0" rank="0" text="" dxfId="1">
      <formula>15</formula>
    </cfRule>
    <cfRule type="cellIs" priority="1048" operator="greaterThan" aboveAverage="0" equalAverage="0" bottom="0" percent="0" rank="0" text="" dxfId="2">
      <formula>15</formula>
    </cfRule>
  </conditionalFormatting>
  <conditionalFormatting sqref="O33">
    <cfRule type="cellIs" priority="1049" operator="lessThanOrEqual" aboveAverage="0" equalAverage="0" bottom="0" percent="0" rank="0" text="" dxfId="0">
      <formula>10</formula>
    </cfRule>
    <cfRule type="cellIs" priority="1050" operator="lessThanOrEqual" aboveAverage="0" equalAverage="0" bottom="0" percent="0" rank="0" text="" dxfId="1">
      <formula>15</formula>
    </cfRule>
    <cfRule type="cellIs" priority="1051" operator="greaterThan" aboveAverage="0" equalAverage="0" bottom="0" percent="0" rank="0" text="" dxfId="2">
      <formula>15</formula>
    </cfRule>
  </conditionalFormatting>
  <conditionalFormatting sqref="O34">
    <cfRule type="cellIs" priority="1052" operator="lessThanOrEqual" aboveAverage="0" equalAverage="0" bottom="0" percent="0" rank="0" text="" dxfId="0">
      <formula>10</formula>
    </cfRule>
    <cfRule type="cellIs" priority="1053" operator="lessThanOrEqual" aboveAverage="0" equalAverage="0" bottom="0" percent="0" rank="0" text="" dxfId="1">
      <formula>15</formula>
    </cfRule>
    <cfRule type="cellIs" priority="1054" operator="greaterThan" aboveAverage="0" equalAverage="0" bottom="0" percent="0" rank="0" text="" dxfId="2">
      <formula>15</formula>
    </cfRule>
  </conditionalFormatting>
  <conditionalFormatting sqref="O35">
    <cfRule type="cellIs" priority="1055" operator="lessThanOrEqual" aboveAverage="0" equalAverage="0" bottom="0" percent="0" rank="0" text="" dxfId="0">
      <formula>10</formula>
    </cfRule>
    <cfRule type="cellIs" priority="1056" operator="lessThanOrEqual" aboveAverage="0" equalAverage="0" bottom="0" percent="0" rank="0" text="" dxfId="1">
      <formula>15</formula>
    </cfRule>
    <cfRule type="cellIs" priority="1057" operator="greaterThan" aboveAverage="0" equalAverage="0" bottom="0" percent="0" rank="0" text="" dxfId="2">
      <formula>15</formula>
    </cfRule>
  </conditionalFormatting>
  <conditionalFormatting sqref="O36">
    <cfRule type="cellIs" priority="1058" operator="lessThanOrEqual" aboveAverage="0" equalAverage="0" bottom="0" percent="0" rank="0" text="" dxfId="0">
      <formula>10</formula>
    </cfRule>
    <cfRule type="cellIs" priority="1059" operator="lessThanOrEqual" aboveAverage="0" equalAverage="0" bottom="0" percent="0" rank="0" text="" dxfId="1">
      <formula>15</formula>
    </cfRule>
    <cfRule type="cellIs" priority="1060" operator="greaterThan" aboveAverage="0" equalAverage="0" bottom="0" percent="0" rank="0" text="" dxfId="2">
      <formula>15</formula>
    </cfRule>
  </conditionalFormatting>
  <conditionalFormatting sqref="O37">
    <cfRule type="cellIs" priority="1061" operator="lessThanOrEqual" aboveAverage="0" equalAverage="0" bottom="0" percent="0" rank="0" text="" dxfId="0">
      <formula>10</formula>
    </cfRule>
    <cfRule type="cellIs" priority="1062" operator="lessThanOrEqual" aboveAverage="0" equalAverage="0" bottom="0" percent="0" rank="0" text="" dxfId="1">
      <formula>15</formula>
    </cfRule>
    <cfRule type="cellIs" priority="1063" operator="greaterThan" aboveAverage="0" equalAverage="0" bottom="0" percent="0" rank="0" text="" dxfId="2">
      <formula>15</formula>
    </cfRule>
  </conditionalFormatting>
  <conditionalFormatting sqref="O4">
    <cfRule type="cellIs" priority="1064" operator="lessThanOrEqual" aboveAverage="0" equalAverage="0" bottom="0" percent="0" rank="0" text="" dxfId="0">
      <formula>10</formula>
    </cfRule>
    <cfRule type="cellIs" priority="1065" operator="lessThanOrEqual" aboveAverage="0" equalAverage="0" bottom="0" percent="0" rank="0" text="" dxfId="1">
      <formula>15</formula>
    </cfRule>
    <cfRule type="cellIs" priority="1066" operator="greaterThan" aboveAverage="0" equalAverage="0" bottom="0" percent="0" rank="0" text="" dxfId="2">
      <formula>15</formula>
    </cfRule>
  </conditionalFormatting>
  <conditionalFormatting sqref="O5">
    <cfRule type="cellIs" priority="1067" operator="lessThanOrEqual" aboveAverage="0" equalAverage="0" bottom="0" percent="0" rank="0" text="" dxfId="0">
      <formula>10</formula>
    </cfRule>
    <cfRule type="cellIs" priority="1068" operator="lessThanOrEqual" aboveAverage="0" equalAverage="0" bottom="0" percent="0" rank="0" text="" dxfId="1">
      <formula>15</formula>
    </cfRule>
    <cfRule type="cellIs" priority="1069" operator="greaterThan" aboveAverage="0" equalAverage="0" bottom="0" percent="0" rank="0" text="" dxfId="2">
      <formula>15</formula>
    </cfRule>
  </conditionalFormatting>
  <conditionalFormatting sqref="O6">
    <cfRule type="cellIs" priority="1070" operator="lessThanOrEqual" aboveAverage="0" equalAverage="0" bottom="0" percent="0" rank="0" text="" dxfId="0">
      <formula>10</formula>
    </cfRule>
    <cfRule type="cellIs" priority="1071" operator="lessThanOrEqual" aboveAverage="0" equalAverage="0" bottom="0" percent="0" rank="0" text="" dxfId="1">
      <formula>15</formula>
    </cfRule>
    <cfRule type="cellIs" priority="1072" operator="greaterThan" aboveAverage="0" equalAverage="0" bottom="0" percent="0" rank="0" text="" dxfId="2">
      <formula>15</formula>
    </cfRule>
  </conditionalFormatting>
  <conditionalFormatting sqref="O7">
    <cfRule type="cellIs" priority="1073" operator="lessThanOrEqual" aboveAverage="0" equalAverage="0" bottom="0" percent="0" rank="0" text="" dxfId="0">
      <formula>10</formula>
    </cfRule>
    <cfRule type="cellIs" priority="1074" operator="lessThanOrEqual" aboveAverage="0" equalAverage="0" bottom="0" percent="0" rank="0" text="" dxfId="1">
      <formula>15</formula>
    </cfRule>
    <cfRule type="cellIs" priority="1075" operator="greaterThan" aboveAverage="0" equalAverage="0" bottom="0" percent="0" rank="0" text="" dxfId="2">
      <formula>15</formula>
    </cfRule>
  </conditionalFormatting>
  <conditionalFormatting sqref="O8">
    <cfRule type="cellIs" priority="1076" operator="lessThanOrEqual" aboveAverage="0" equalAverage="0" bottom="0" percent="0" rank="0" text="" dxfId="0">
      <formula>10</formula>
    </cfRule>
    <cfRule type="cellIs" priority="1077" operator="lessThanOrEqual" aboveAverage="0" equalAverage="0" bottom="0" percent="0" rank="0" text="" dxfId="1">
      <formula>15</formula>
    </cfRule>
    <cfRule type="cellIs" priority="1078" operator="greaterThan" aboveAverage="0" equalAverage="0" bottom="0" percent="0" rank="0" text="" dxfId="2">
      <formula>15</formula>
    </cfRule>
  </conditionalFormatting>
  <conditionalFormatting sqref="O9">
    <cfRule type="cellIs" priority="1079" operator="lessThanOrEqual" aboveAverage="0" equalAverage="0" bottom="0" percent="0" rank="0" text="" dxfId="0">
      <formula>10</formula>
    </cfRule>
    <cfRule type="cellIs" priority="1080" operator="lessThanOrEqual" aboveAverage="0" equalAverage="0" bottom="0" percent="0" rank="0" text="" dxfId="1">
      <formula>15</formula>
    </cfRule>
    <cfRule type="cellIs" priority="1081" operator="greaterThan" aboveAverage="0" equalAverage="0" bottom="0" percent="0" rank="0" text="" dxfId="2">
      <formula>15</formula>
    </cfRule>
  </conditionalFormatting>
  <conditionalFormatting sqref="Q10">
    <cfRule type="cellIs" priority="1082" operator="lessThanOrEqual" aboveAverage="0" equalAverage="0" bottom="0" percent="0" rank="0" text="" dxfId="0">
      <formula>10</formula>
    </cfRule>
    <cfRule type="cellIs" priority="1083" operator="lessThanOrEqual" aboveAverage="0" equalAverage="0" bottom="0" percent="0" rank="0" text="" dxfId="1">
      <formula>15</formula>
    </cfRule>
    <cfRule type="cellIs" priority="1084" operator="greaterThan" aboveAverage="0" equalAverage="0" bottom="0" percent="0" rank="0" text="" dxfId="2">
      <formula>15</formula>
    </cfRule>
  </conditionalFormatting>
  <conditionalFormatting sqref="Q11">
    <cfRule type="cellIs" priority="1085" operator="lessThanOrEqual" aboveAverage="0" equalAverage="0" bottom="0" percent="0" rank="0" text="" dxfId="0">
      <formula>10</formula>
    </cfRule>
    <cfRule type="cellIs" priority="1086" operator="lessThanOrEqual" aboveAverage="0" equalAverage="0" bottom="0" percent="0" rank="0" text="" dxfId="1">
      <formula>15</formula>
    </cfRule>
    <cfRule type="cellIs" priority="1087" operator="greaterThan" aboveAverage="0" equalAverage="0" bottom="0" percent="0" rank="0" text="" dxfId="2">
      <formula>15</formula>
    </cfRule>
  </conditionalFormatting>
  <conditionalFormatting sqref="Q12">
    <cfRule type="cellIs" priority="1088" operator="lessThanOrEqual" aboveAverage="0" equalAverage="0" bottom="0" percent="0" rank="0" text="" dxfId="0">
      <formula>10</formula>
    </cfRule>
    <cfRule type="cellIs" priority="1089" operator="lessThanOrEqual" aboveAverage="0" equalAverage="0" bottom="0" percent="0" rank="0" text="" dxfId="1">
      <formula>15</formula>
    </cfRule>
    <cfRule type="cellIs" priority="1090" operator="greaterThan" aboveAverage="0" equalAverage="0" bottom="0" percent="0" rank="0" text="" dxfId="2">
      <formula>15</formula>
    </cfRule>
  </conditionalFormatting>
  <conditionalFormatting sqref="Q13">
    <cfRule type="cellIs" priority="1091" operator="lessThanOrEqual" aboveAverage="0" equalAverage="0" bottom="0" percent="0" rank="0" text="" dxfId="0">
      <formula>10</formula>
    </cfRule>
    <cfRule type="cellIs" priority="1092" operator="lessThanOrEqual" aboveAverage="0" equalAverage="0" bottom="0" percent="0" rank="0" text="" dxfId="1">
      <formula>15</formula>
    </cfRule>
    <cfRule type="cellIs" priority="1093" operator="greaterThan" aboveAverage="0" equalAverage="0" bottom="0" percent="0" rank="0" text="" dxfId="2">
      <formula>15</formula>
    </cfRule>
  </conditionalFormatting>
  <conditionalFormatting sqref="Q14">
    <cfRule type="cellIs" priority="1094" operator="lessThanOrEqual" aboveAverage="0" equalAverage="0" bottom="0" percent="0" rank="0" text="" dxfId="0">
      <formula>10</formula>
    </cfRule>
    <cfRule type="cellIs" priority="1095" operator="lessThanOrEqual" aboveAverage="0" equalAverage="0" bottom="0" percent="0" rank="0" text="" dxfId="1">
      <formula>15</formula>
    </cfRule>
    <cfRule type="cellIs" priority="1096" operator="greaterThan" aboveAverage="0" equalAverage="0" bottom="0" percent="0" rank="0" text="" dxfId="2">
      <formula>15</formula>
    </cfRule>
  </conditionalFormatting>
  <conditionalFormatting sqref="Q15">
    <cfRule type="cellIs" priority="1097" operator="lessThanOrEqual" aboveAverage="0" equalAverage="0" bottom="0" percent="0" rank="0" text="" dxfId="0">
      <formula>10</formula>
    </cfRule>
    <cfRule type="cellIs" priority="1098" operator="lessThanOrEqual" aboveAverage="0" equalAverage="0" bottom="0" percent="0" rank="0" text="" dxfId="1">
      <formula>15</formula>
    </cfRule>
    <cfRule type="cellIs" priority="1099" operator="greaterThan" aboveAverage="0" equalAverage="0" bottom="0" percent="0" rank="0" text="" dxfId="2">
      <formula>15</formula>
    </cfRule>
  </conditionalFormatting>
  <conditionalFormatting sqref="Q16">
    <cfRule type="cellIs" priority="1100" operator="lessThanOrEqual" aboveAverage="0" equalAverage="0" bottom="0" percent="0" rank="0" text="" dxfId="0">
      <formula>10</formula>
    </cfRule>
    <cfRule type="cellIs" priority="1101" operator="lessThanOrEqual" aboveAverage="0" equalAverage="0" bottom="0" percent="0" rank="0" text="" dxfId="1">
      <formula>15</formula>
    </cfRule>
    <cfRule type="cellIs" priority="1102" operator="greaterThan" aboveAverage="0" equalAverage="0" bottom="0" percent="0" rank="0" text="" dxfId="2">
      <formula>15</formula>
    </cfRule>
  </conditionalFormatting>
  <conditionalFormatting sqref="Q17">
    <cfRule type="cellIs" priority="1103" operator="lessThanOrEqual" aboveAverage="0" equalAverage="0" bottom="0" percent="0" rank="0" text="" dxfId="0">
      <formula>10</formula>
    </cfRule>
    <cfRule type="cellIs" priority="1104" operator="lessThanOrEqual" aboveAverage="0" equalAverage="0" bottom="0" percent="0" rank="0" text="" dxfId="1">
      <formula>15</formula>
    </cfRule>
    <cfRule type="cellIs" priority="1105" operator="greaterThan" aboveAverage="0" equalAverage="0" bottom="0" percent="0" rank="0" text="" dxfId="2">
      <formula>15</formula>
    </cfRule>
  </conditionalFormatting>
  <conditionalFormatting sqref="Q18">
    <cfRule type="cellIs" priority="1106" operator="lessThanOrEqual" aboveAverage="0" equalAverage="0" bottom="0" percent="0" rank="0" text="" dxfId="0">
      <formula>10</formula>
    </cfRule>
    <cfRule type="cellIs" priority="1107" operator="lessThanOrEqual" aboveAverage="0" equalAverage="0" bottom="0" percent="0" rank="0" text="" dxfId="1">
      <formula>15</formula>
    </cfRule>
    <cfRule type="cellIs" priority="1108" operator="greaterThan" aboveAverage="0" equalAverage="0" bottom="0" percent="0" rank="0" text="" dxfId="2">
      <formula>15</formula>
    </cfRule>
  </conditionalFormatting>
  <conditionalFormatting sqref="Q19">
    <cfRule type="cellIs" priority="1109" operator="lessThanOrEqual" aboveAverage="0" equalAverage="0" bottom="0" percent="0" rank="0" text="" dxfId="0">
      <formula>10</formula>
    </cfRule>
    <cfRule type="cellIs" priority="1110" operator="lessThanOrEqual" aboveAverage="0" equalAverage="0" bottom="0" percent="0" rank="0" text="" dxfId="1">
      <formula>15</formula>
    </cfRule>
    <cfRule type="cellIs" priority="1111" operator="greaterThan" aboveAverage="0" equalAverage="0" bottom="0" percent="0" rank="0" text="" dxfId="2">
      <formula>15</formula>
    </cfRule>
  </conditionalFormatting>
  <conditionalFormatting sqref="Q2">
    <cfRule type="cellIs" priority="1112" operator="lessThanOrEqual" aboveAverage="0" equalAverage="0" bottom="0" percent="0" rank="0" text="" dxfId="0">
      <formula>10</formula>
    </cfRule>
    <cfRule type="cellIs" priority="1113" operator="lessThanOrEqual" aboveAverage="0" equalAverage="0" bottom="0" percent="0" rank="0" text="" dxfId="1">
      <formula>15</formula>
    </cfRule>
    <cfRule type="cellIs" priority="1114" operator="greaterThan" aboveAverage="0" equalAverage="0" bottom="0" percent="0" rank="0" text="" dxfId="2">
      <formula>15</formula>
    </cfRule>
  </conditionalFormatting>
  <conditionalFormatting sqref="Q20">
    <cfRule type="cellIs" priority="1115" operator="lessThanOrEqual" aboveAverage="0" equalAverage="0" bottom="0" percent="0" rank="0" text="" dxfId="0">
      <formula>10</formula>
    </cfRule>
    <cfRule type="cellIs" priority="1116" operator="lessThanOrEqual" aboveAverage="0" equalAverage="0" bottom="0" percent="0" rank="0" text="" dxfId="1">
      <formula>15</formula>
    </cfRule>
    <cfRule type="cellIs" priority="1117" operator="greaterThan" aboveAverage="0" equalAverage="0" bottom="0" percent="0" rank="0" text="" dxfId="2">
      <formula>15</formula>
    </cfRule>
  </conditionalFormatting>
  <conditionalFormatting sqref="Q21">
    <cfRule type="cellIs" priority="1118" operator="lessThanOrEqual" aboveAverage="0" equalAverage="0" bottom="0" percent="0" rank="0" text="" dxfId="0">
      <formula>10</formula>
    </cfRule>
    <cfRule type="cellIs" priority="1119" operator="lessThanOrEqual" aboveAverage="0" equalAverage="0" bottom="0" percent="0" rank="0" text="" dxfId="1">
      <formula>15</formula>
    </cfRule>
    <cfRule type="cellIs" priority="1120" operator="greaterThan" aboveAverage="0" equalAverage="0" bottom="0" percent="0" rank="0" text="" dxfId="2">
      <formula>15</formula>
    </cfRule>
  </conditionalFormatting>
  <conditionalFormatting sqref="Q22">
    <cfRule type="cellIs" priority="1121" operator="lessThanOrEqual" aboveAverage="0" equalAverage="0" bottom="0" percent="0" rank="0" text="" dxfId="0">
      <formula>10</formula>
    </cfRule>
    <cfRule type="cellIs" priority="1122" operator="lessThanOrEqual" aboveAverage="0" equalAverage="0" bottom="0" percent="0" rank="0" text="" dxfId="1">
      <formula>15</formula>
    </cfRule>
    <cfRule type="cellIs" priority="1123" operator="greaterThan" aboveAverage="0" equalAverage="0" bottom="0" percent="0" rank="0" text="" dxfId="2">
      <formula>15</formula>
    </cfRule>
  </conditionalFormatting>
  <conditionalFormatting sqref="Q23">
    <cfRule type="cellIs" priority="1124" operator="lessThanOrEqual" aboveAverage="0" equalAverage="0" bottom="0" percent="0" rank="0" text="" dxfId="0">
      <formula>10</formula>
    </cfRule>
    <cfRule type="cellIs" priority="1125" operator="lessThanOrEqual" aboveAverage="0" equalAverage="0" bottom="0" percent="0" rank="0" text="" dxfId="1">
      <formula>15</formula>
    </cfRule>
    <cfRule type="cellIs" priority="1126" operator="greaterThan" aboveAverage="0" equalAverage="0" bottom="0" percent="0" rank="0" text="" dxfId="2">
      <formula>15</formula>
    </cfRule>
  </conditionalFormatting>
  <conditionalFormatting sqref="Q24">
    <cfRule type="cellIs" priority="1127" operator="lessThanOrEqual" aboveAverage="0" equalAverage="0" bottom="0" percent="0" rank="0" text="" dxfId="0">
      <formula>10</formula>
    </cfRule>
    <cfRule type="cellIs" priority="1128" operator="lessThanOrEqual" aboveAverage="0" equalAverage="0" bottom="0" percent="0" rank="0" text="" dxfId="1">
      <formula>15</formula>
    </cfRule>
    <cfRule type="cellIs" priority="1129" operator="greaterThan" aboveAverage="0" equalAverage="0" bottom="0" percent="0" rank="0" text="" dxfId="2">
      <formula>15</formula>
    </cfRule>
  </conditionalFormatting>
  <conditionalFormatting sqref="Q25">
    <cfRule type="cellIs" priority="1130" operator="lessThanOrEqual" aboveAverage="0" equalAverage="0" bottom="0" percent="0" rank="0" text="" dxfId="0">
      <formula>10</formula>
    </cfRule>
    <cfRule type="cellIs" priority="1131" operator="lessThanOrEqual" aboveAverage="0" equalAverage="0" bottom="0" percent="0" rank="0" text="" dxfId="1">
      <formula>15</formula>
    </cfRule>
    <cfRule type="cellIs" priority="1132" operator="greaterThan" aboveAverage="0" equalAverage="0" bottom="0" percent="0" rank="0" text="" dxfId="2">
      <formula>15</formula>
    </cfRule>
  </conditionalFormatting>
  <conditionalFormatting sqref="Q26">
    <cfRule type="cellIs" priority="1133" operator="lessThanOrEqual" aboveAverage="0" equalAverage="0" bottom="0" percent="0" rank="0" text="" dxfId="0">
      <formula>10</formula>
    </cfRule>
    <cfRule type="cellIs" priority="1134" operator="lessThanOrEqual" aboveAverage="0" equalAverage="0" bottom="0" percent="0" rank="0" text="" dxfId="1">
      <formula>15</formula>
    </cfRule>
    <cfRule type="cellIs" priority="1135" operator="greaterThan" aboveAverage="0" equalAverage="0" bottom="0" percent="0" rank="0" text="" dxfId="2">
      <formula>15</formula>
    </cfRule>
  </conditionalFormatting>
  <conditionalFormatting sqref="Q27">
    <cfRule type="cellIs" priority="1136" operator="lessThanOrEqual" aboveAverage="0" equalAverage="0" bottom="0" percent="0" rank="0" text="" dxfId="0">
      <formula>10</formula>
    </cfRule>
    <cfRule type="cellIs" priority="1137" operator="lessThanOrEqual" aboveAverage="0" equalAverage="0" bottom="0" percent="0" rank="0" text="" dxfId="1">
      <formula>15</formula>
    </cfRule>
    <cfRule type="cellIs" priority="1138" operator="greaterThan" aboveAverage="0" equalAverage="0" bottom="0" percent="0" rank="0" text="" dxfId="2">
      <formula>15</formula>
    </cfRule>
  </conditionalFormatting>
  <conditionalFormatting sqref="Q28">
    <cfRule type="cellIs" priority="1139" operator="lessThanOrEqual" aboveAverage="0" equalAverage="0" bottom="0" percent="0" rank="0" text="" dxfId="0">
      <formula>10</formula>
    </cfRule>
    <cfRule type="cellIs" priority="1140" operator="lessThanOrEqual" aboveAverage="0" equalAverage="0" bottom="0" percent="0" rank="0" text="" dxfId="1">
      <formula>15</formula>
    </cfRule>
    <cfRule type="cellIs" priority="1141" operator="greaterThan" aboveAverage="0" equalAverage="0" bottom="0" percent="0" rank="0" text="" dxfId="2">
      <formula>15</formula>
    </cfRule>
  </conditionalFormatting>
  <conditionalFormatting sqref="Q29">
    <cfRule type="cellIs" priority="1142" operator="lessThanOrEqual" aboveAverage="0" equalAverage="0" bottom="0" percent="0" rank="0" text="" dxfId="0">
      <formula>10</formula>
    </cfRule>
    <cfRule type="cellIs" priority="1143" operator="lessThanOrEqual" aboveAverage="0" equalAverage="0" bottom="0" percent="0" rank="0" text="" dxfId="1">
      <formula>15</formula>
    </cfRule>
    <cfRule type="cellIs" priority="1144" operator="greaterThan" aboveAverage="0" equalAverage="0" bottom="0" percent="0" rank="0" text="" dxfId="2">
      <formula>15</formula>
    </cfRule>
  </conditionalFormatting>
  <conditionalFormatting sqref="Q3">
    <cfRule type="cellIs" priority="1145" operator="lessThanOrEqual" aboveAverage="0" equalAverage="0" bottom="0" percent="0" rank="0" text="" dxfId="0">
      <formula>10</formula>
    </cfRule>
    <cfRule type="cellIs" priority="1146" operator="lessThanOrEqual" aboveAverage="0" equalAverage="0" bottom="0" percent="0" rank="0" text="" dxfId="1">
      <formula>15</formula>
    </cfRule>
    <cfRule type="cellIs" priority="1147" operator="greaterThan" aboveAverage="0" equalAverage="0" bottom="0" percent="0" rank="0" text="" dxfId="2">
      <formula>15</formula>
    </cfRule>
  </conditionalFormatting>
  <conditionalFormatting sqref="Q30">
    <cfRule type="cellIs" priority="1148" operator="lessThanOrEqual" aboveAverage="0" equalAverage="0" bottom="0" percent="0" rank="0" text="" dxfId="0">
      <formula>10</formula>
    </cfRule>
    <cfRule type="cellIs" priority="1149" operator="lessThanOrEqual" aboveAverage="0" equalAverage="0" bottom="0" percent="0" rank="0" text="" dxfId="1">
      <formula>15</formula>
    </cfRule>
    <cfRule type="cellIs" priority="1150" operator="greaterThan" aboveAverage="0" equalAverage="0" bottom="0" percent="0" rank="0" text="" dxfId="2">
      <formula>15</formula>
    </cfRule>
  </conditionalFormatting>
  <conditionalFormatting sqref="Q31">
    <cfRule type="cellIs" priority="1151" operator="lessThanOrEqual" aboveAverage="0" equalAverage="0" bottom="0" percent="0" rank="0" text="" dxfId="0">
      <formula>10</formula>
    </cfRule>
    <cfRule type="cellIs" priority="1152" operator="lessThanOrEqual" aboveAverage="0" equalAverage="0" bottom="0" percent="0" rank="0" text="" dxfId="1">
      <formula>15</formula>
    </cfRule>
    <cfRule type="cellIs" priority="1153" operator="greaterThan" aboveAverage="0" equalAverage="0" bottom="0" percent="0" rank="0" text="" dxfId="2">
      <formula>15</formula>
    </cfRule>
  </conditionalFormatting>
  <conditionalFormatting sqref="Q32">
    <cfRule type="cellIs" priority="1154" operator="lessThanOrEqual" aboveAverage="0" equalAverage="0" bottom="0" percent="0" rank="0" text="" dxfId="0">
      <formula>10</formula>
    </cfRule>
    <cfRule type="cellIs" priority="1155" operator="lessThanOrEqual" aboveAverage="0" equalAverage="0" bottom="0" percent="0" rank="0" text="" dxfId="1">
      <formula>15</formula>
    </cfRule>
    <cfRule type="cellIs" priority="1156" operator="greaterThan" aboveAverage="0" equalAverage="0" bottom="0" percent="0" rank="0" text="" dxfId="2">
      <formula>15</formula>
    </cfRule>
  </conditionalFormatting>
  <conditionalFormatting sqref="Q33">
    <cfRule type="cellIs" priority="1157" operator="lessThanOrEqual" aboveAverage="0" equalAverage="0" bottom="0" percent="0" rank="0" text="" dxfId="0">
      <formula>10</formula>
    </cfRule>
    <cfRule type="cellIs" priority="1158" operator="lessThanOrEqual" aboveAverage="0" equalAverage="0" bottom="0" percent="0" rank="0" text="" dxfId="1">
      <formula>15</formula>
    </cfRule>
    <cfRule type="cellIs" priority="1159" operator="greaterThan" aboveAverage="0" equalAverage="0" bottom="0" percent="0" rank="0" text="" dxfId="2">
      <formula>15</formula>
    </cfRule>
  </conditionalFormatting>
  <conditionalFormatting sqref="Q34">
    <cfRule type="cellIs" priority="1160" operator="lessThanOrEqual" aboveAverage="0" equalAverage="0" bottom="0" percent="0" rank="0" text="" dxfId="0">
      <formula>10</formula>
    </cfRule>
    <cfRule type="cellIs" priority="1161" operator="lessThanOrEqual" aboveAverage="0" equalAverage="0" bottom="0" percent="0" rank="0" text="" dxfId="1">
      <formula>15</formula>
    </cfRule>
    <cfRule type="cellIs" priority="1162" operator="greaterThan" aboveAverage="0" equalAverage="0" bottom="0" percent="0" rank="0" text="" dxfId="2">
      <formula>15</formula>
    </cfRule>
  </conditionalFormatting>
  <conditionalFormatting sqref="Q35">
    <cfRule type="cellIs" priority="1163" operator="lessThanOrEqual" aboveAverage="0" equalAverage="0" bottom="0" percent="0" rank="0" text="" dxfId="0">
      <formula>10</formula>
    </cfRule>
    <cfRule type="cellIs" priority="1164" operator="lessThanOrEqual" aboveAverage="0" equalAverage="0" bottom="0" percent="0" rank="0" text="" dxfId="1">
      <formula>15</formula>
    </cfRule>
    <cfRule type="cellIs" priority="1165" operator="greaterThan" aboveAverage="0" equalAverage="0" bottom="0" percent="0" rank="0" text="" dxfId="2">
      <formula>15</formula>
    </cfRule>
  </conditionalFormatting>
  <conditionalFormatting sqref="Q36">
    <cfRule type="cellIs" priority="1166" operator="lessThanOrEqual" aboveAverage="0" equalAverage="0" bottom="0" percent="0" rank="0" text="" dxfId="0">
      <formula>10</formula>
    </cfRule>
    <cfRule type="cellIs" priority="1167" operator="lessThanOrEqual" aboveAverage="0" equalAverage="0" bottom="0" percent="0" rank="0" text="" dxfId="1">
      <formula>15</formula>
    </cfRule>
    <cfRule type="cellIs" priority="1168" operator="greaterThan" aboveAverage="0" equalAverage="0" bottom="0" percent="0" rank="0" text="" dxfId="2">
      <formula>15</formula>
    </cfRule>
  </conditionalFormatting>
  <conditionalFormatting sqref="Q37">
    <cfRule type="cellIs" priority="1169" operator="lessThanOrEqual" aboveAverage="0" equalAverage="0" bottom="0" percent="0" rank="0" text="" dxfId="0">
      <formula>10</formula>
    </cfRule>
    <cfRule type="cellIs" priority="1170" operator="lessThanOrEqual" aboveAverage="0" equalAverage="0" bottom="0" percent="0" rank="0" text="" dxfId="1">
      <formula>15</formula>
    </cfRule>
    <cfRule type="cellIs" priority="1171" operator="greaterThan" aboveAverage="0" equalAverage="0" bottom="0" percent="0" rank="0" text="" dxfId="2">
      <formula>15</formula>
    </cfRule>
  </conditionalFormatting>
  <conditionalFormatting sqref="Q4">
    <cfRule type="cellIs" priority="1172" operator="lessThanOrEqual" aboveAverage="0" equalAverage="0" bottom="0" percent="0" rank="0" text="" dxfId="0">
      <formula>10</formula>
    </cfRule>
    <cfRule type="cellIs" priority="1173" operator="lessThanOrEqual" aboveAverage="0" equalAverage="0" bottom="0" percent="0" rank="0" text="" dxfId="1">
      <formula>15</formula>
    </cfRule>
    <cfRule type="cellIs" priority="1174" operator="greaterThan" aboveAverage="0" equalAverage="0" bottom="0" percent="0" rank="0" text="" dxfId="2">
      <formula>15</formula>
    </cfRule>
  </conditionalFormatting>
  <conditionalFormatting sqref="Q5">
    <cfRule type="cellIs" priority="1175" operator="lessThanOrEqual" aboveAverage="0" equalAverage="0" bottom="0" percent="0" rank="0" text="" dxfId="0">
      <formula>10</formula>
    </cfRule>
    <cfRule type="cellIs" priority="1176" operator="lessThanOrEqual" aboveAverage="0" equalAverage="0" bottom="0" percent="0" rank="0" text="" dxfId="1">
      <formula>15</formula>
    </cfRule>
    <cfRule type="cellIs" priority="1177" operator="greaterThan" aboveAverage="0" equalAverage="0" bottom="0" percent="0" rank="0" text="" dxfId="2">
      <formula>15</formula>
    </cfRule>
  </conditionalFormatting>
  <conditionalFormatting sqref="Q6">
    <cfRule type="cellIs" priority="1178" operator="lessThanOrEqual" aboveAverage="0" equalAverage="0" bottom="0" percent="0" rank="0" text="" dxfId="0">
      <formula>10</formula>
    </cfRule>
    <cfRule type="cellIs" priority="1179" operator="lessThanOrEqual" aboveAverage="0" equalAverage="0" bottom="0" percent="0" rank="0" text="" dxfId="1">
      <formula>15</formula>
    </cfRule>
    <cfRule type="cellIs" priority="1180" operator="greaterThan" aboveAverage="0" equalAverage="0" bottom="0" percent="0" rank="0" text="" dxfId="2">
      <formula>15</formula>
    </cfRule>
  </conditionalFormatting>
  <conditionalFormatting sqref="Q7">
    <cfRule type="cellIs" priority="1181" operator="lessThanOrEqual" aboveAverage="0" equalAverage="0" bottom="0" percent="0" rank="0" text="" dxfId="0">
      <formula>10</formula>
    </cfRule>
    <cfRule type="cellIs" priority="1182" operator="lessThanOrEqual" aboveAverage="0" equalAverage="0" bottom="0" percent="0" rank="0" text="" dxfId="1">
      <formula>15</formula>
    </cfRule>
    <cfRule type="cellIs" priority="1183" operator="greaterThan" aboveAverage="0" equalAverage="0" bottom="0" percent="0" rank="0" text="" dxfId="2">
      <formula>15</formula>
    </cfRule>
  </conditionalFormatting>
  <conditionalFormatting sqref="Q8">
    <cfRule type="cellIs" priority="1184" operator="lessThanOrEqual" aboveAverage="0" equalAverage="0" bottom="0" percent="0" rank="0" text="" dxfId="0">
      <formula>10</formula>
    </cfRule>
    <cfRule type="cellIs" priority="1185" operator="lessThanOrEqual" aboveAverage="0" equalAverage="0" bottom="0" percent="0" rank="0" text="" dxfId="1">
      <formula>15</formula>
    </cfRule>
    <cfRule type="cellIs" priority="1186" operator="greaterThan" aboveAverage="0" equalAverage="0" bottom="0" percent="0" rank="0" text="" dxfId="2">
      <formula>15</formula>
    </cfRule>
  </conditionalFormatting>
  <conditionalFormatting sqref="Q9">
    <cfRule type="cellIs" priority="1187" operator="lessThanOrEqual" aboveAverage="0" equalAverage="0" bottom="0" percent="0" rank="0" text="" dxfId="0">
      <formula>10</formula>
    </cfRule>
    <cfRule type="cellIs" priority="1188" operator="lessThanOrEqual" aboveAverage="0" equalAverage="0" bottom="0" percent="0" rank="0" text="" dxfId="1">
      <formula>15</formula>
    </cfRule>
    <cfRule type="cellIs" priority="1189" operator="greaterThan" aboveAverage="0" equalAverage="0" bottom="0" percent="0" rank="0" text="" dxfId="2">
      <formula>15</formula>
    </cfRule>
  </conditionalFormatting>
  <conditionalFormatting sqref="S10">
    <cfRule type="cellIs" priority="1190" operator="lessThanOrEqual" aboveAverage="0" equalAverage="0" bottom="0" percent="0" rank="0" text="" dxfId="0">
      <formula>10</formula>
    </cfRule>
    <cfRule type="cellIs" priority="1191" operator="lessThanOrEqual" aboveAverage="0" equalAverage="0" bottom="0" percent="0" rank="0" text="" dxfId="1">
      <formula>15</formula>
    </cfRule>
    <cfRule type="cellIs" priority="1192" operator="greaterThan" aboveAverage="0" equalAverage="0" bottom="0" percent="0" rank="0" text="" dxfId="2">
      <formula>15</formula>
    </cfRule>
  </conditionalFormatting>
  <conditionalFormatting sqref="S11">
    <cfRule type="cellIs" priority="1193" operator="lessThanOrEqual" aboveAverage="0" equalAverage="0" bottom="0" percent="0" rank="0" text="" dxfId="0">
      <formula>10</formula>
    </cfRule>
    <cfRule type="cellIs" priority="1194" operator="lessThanOrEqual" aboveAverage="0" equalAverage="0" bottom="0" percent="0" rank="0" text="" dxfId="1">
      <formula>15</formula>
    </cfRule>
    <cfRule type="cellIs" priority="1195" operator="greaterThan" aboveAverage="0" equalAverage="0" bottom="0" percent="0" rank="0" text="" dxfId="2">
      <formula>15</formula>
    </cfRule>
  </conditionalFormatting>
  <conditionalFormatting sqref="S12">
    <cfRule type="cellIs" priority="1196" operator="lessThanOrEqual" aboveAverage="0" equalAverage="0" bottom="0" percent="0" rank="0" text="" dxfId="0">
      <formula>10</formula>
    </cfRule>
    <cfRule type="cellIs" priority="1197" operator="lessThanOrEqual" aboveAverage="0" equalAverage="0" bottom="0" percent="0" rank="0" text="" dxfId="1">
      <formula>15</formula>
    </cfRule>
    <cfRule type="cellIs" priority="1198" operator="greaterThan" aboveAverage="0" equalAverage="0" bottom="0" percent="0" rank="0" text="" dxfId="2">
      <formula>15</formula>
    </cfRule>
  </conditionalFormatting>
  <conditionalFormatting sqref="S13">
    <cfRule type="cellIs" priority="1199" operator="lessThanOrEqual" aboveAverage="0" equalAverage="0" bottom="0" percent="0" rank="0" text="" dxfId="0">
      <formula>10</formula>
    </cfRule>
    <cfRule type="cellIs" priority="1200" operator="lessThanOrEqual" aboveAverage="0" equalAverage="0" bottom="0" percent="0" rank="0" text="" dxfId="1">
      <formula>15</formula>
    </cfRule>
    <cfRule type="cellIs" priority="1201" operator="greaterThan" aboveAverage="0" equalAverage="0" bottom="0" percent="0" rank="0" text="" dxfId="2">
      <formula>15</formula>
    </cfRule>
  </conditionalFormatting>
  <conditionalFormatting sqref="S14">
    <cfRule type="cellIs" priority="1202" operator="lessThanOrEqual" aboveAverage="0" equalAverage="0" bottom="0" percent="0" rank="0" text="" dxfId="0">
      <formula>10</formula>
    </cfRule>
    <cfRule type="cellIs" priority="1203" operator="lessThanOrEqual" aboveAverage="0" equalAverage="0" bottom="0" percent="0" rank="0" text="" dxfId="1">
      <formula>15</formula>
    </cfRule>
    <cfRule type="cellIs" priority="1204" operator="greaterThan" aboveAverage="0" equalAverage="0" bottom="0" percent="0" rank="0" text="" dxfId="2">
      <formula>15</formula>
    </cfRule>
  </conditionalFormatting>
  <conditionalFormatting sqref="S15">
    <cfRule type="cellIs" priority="1205" operator="lessThanOrEqual" aboveAverage="0" equalAverage="0" bottom="0" percent="0" rank="0" text="" dxfId="0">
      <formula>10</formula>
    </cfRule>
    <cfRule type="cellIs" priority="1206" operator="lessThanOrEqual" aboveAverage="0" equalAverage="0" bottom="0" percent="0" rank="0" text="" dxfId="1">
      <formula>15</formula>
    </cfRule>
    <cfRule type="cellIs" priority="1207" operator="greaterThan" aboveAverage="0" equalAverage="0" bottom="0" percent="0" rank="0" text="" dxfId="2">
      <formula>15</formula>
    </cfRule>
  </conditionalFormatting>
  <conditionalFormatting sqref="S16">
    <cfRule type="cellIs" priority="1208" operator="lessThanOrEqual" aboveAverage="0" equalAverage="0" bottom="0" percent="0" rank="0" text="" dxfId="0">
      <formula>10</formula>
    </cfRule>
    <cfRule type="cellIs" priority="1209" operator="lessThanOrEqual" aboveAverage="0" equalAverage="0" bottom="0" percent="0" rank="0" text="" dxfId="1">
      <formula>15</formula>
    </cfRule>
    <cfRule type="cellIs" priority="1210" operator="greaterThan" aboveAverage="0" equalAverage="0" bottom="0" percent="0" rank="0" text="" dxfId="2">
      <formula>15</formula>
    </cfRule>
  </conditionalFormatting>
  <conditionalFormatting sqref="S17">
    <cfRule type="cellIs" priority="1211" operator="lessThanOrEqual" aboveAverage="0" equalAverage="0" bottom="0" percent="0" rank="0" text="" dxfId="0">
      <formula>10</formula>
    </cfRule>
    <cfRule type="cellIs" priority="1212" operator="lessThanOrEqual" aboveAverage="0" equalAverage="0" bottom="0" percent="0" rank="0" text="" dxfId="1">
      <formula>15</formula>
    </cfRule>
    <cfRule type="cellIs" priority="1213" operator="greaterThan" aboveAverage="0" equalAverage="0" bottom="0" percent="0" rank="0" text="" dxfId="2">
      <formula>15</formula>
    </cfRule>
  </conditionalFormatting>
  <conditionalFormatting sqref="S18">
    <cfRule type="cellIs" priority="1214" operator="lessThanOrEqual" aboveAverage="0" equalAverage="0" bottom="0" percent="0" rank="0" text="" dxfId="0">
      <formula>10</formula>
    </cfRule>
    <cfRule type="cellIs" priority="1215" operator="lessThanOrEqual" aboveAverage="0" equalAverage="0" bottom="0" percent="0" rank="0" text="" dxfId="1">
      <formula>15</formula>
    </cfRule>
    <cfRule type="cellIs" priority="1216" operator="greaterThan" aboveAverage="0" equalAverage="0" bottom="0" percent="0" rank="0" text="" dxfId="2">
      <formula>15</formula>
    </cfRule>
  </conditionalFormatting>
  <conditionalFormatting sqref="S19">
    <cfRule type="cellIs" priority="1217" operator="lessThanOrEqual" aboveAverage="0" equalAverage="0" bottom="0" percent="0" rank="0" text="" dxfId="0">
      <formula>10</formula>
    </cfRule>
    <cfRule type="cellIs" priority="1218" operator="lessThanOrEqual" aboveAverage="0" equalAverage="0" bottom="0" percent="0" rank="0" text="" dxfId="1">
      <formula>15</formula>
    </cfRule>
    <cfRule type="cellIs" priority="1219" operator="greaterThan" aboveAverage="0" equalAverage="0" bottom="0" percent="0" rank="0" text="" dxfId="2">
      <formula>15</formula>
    </cfRule>
  </conditionalFormatting>
  <conditionalFormatting sqref="S2">
    <cfRule type="cellIs" priority="1220" operator="lessThanOrEqual" aboveAverage="0" equalAverage="0" bottom="0" percent="0" rank="0" text="" dxfId="0">
      <formula>10</formula>
    </cfRule>
    <cfRule type="cellIs" priority="1221" operator="lessThanOrEqual" aboveAverage="0" equalAverage="0" bottom="0" percent="0" rank="0" text="" dxfId="1">
      <formula>15</formula>
    </cfRule>
    <cfRule type="cellIs" priority="1222" operator="greaterThan" aboveAverage="0" equalAverage="0" bottom="0" percent="0" rank="0" text="" dxfId="2">
      <formula>15</formula>
    </cfRule>
  </conditionalFormatting>
  <conditionalFormatting sqref="S20">
    <cfRule type="cellIs" priority="1223" operator="lessThanOrEqual" aboveAverage="0" equalAverage="0" bottom="0" percent="0" rank="0" text="" dxfId="0">
      <formula>10</formula>
    </cfRule>
    <cfRule type="cellIs" priority="1224" operator="lessThanOrEqual" aboveAverage="0" equalAverage="0" bottom="0" percent="0" rank="0" text="" dxfId="1">
      <formula>15</formula>
    </cfRule>
    <cfRule type="cellIs" priority="1225" operator="greaterThan" aboveAverage="0" equalAverage="0" bottom="0" percent="0" rank="0" text="" dxfId="2">
      <formula>15</formula>
    </cfRule>
  </conditionalFormatting>
  <conditionalFormatting sqref="S21">
    <cfRule type="cellIs" priority="1226" operator="lessThanOrEqual" aboveAverage="0" equalAverage="0" bottom="0" percent="0" rank="0" text="" dxfId="0">
      <formula>10</formula>
    </cfRule>
    <cfRule type="cellIs" priority="1227" operator="lessThanOrEqual" aboveAverage="0" equalAverage="0" bottom="0" percent="0" rank="0" text="" dxfId="1">
      <formula>15</formula>
    </cfRule>
    <cfRule type="cellIs" priority="1228" operator="greaterThan" aboveAverage="0" equalAverage="0" bottom="0" percent="0" rank="0" text="" dxfId="2">
      <formula>15</formula>
    </cfRule>
  </conditionalFormatting>
  <conditionalFormatting sqref="S22">
    <cfRule type="cellIs" priority="1229" operator="lessThanOrEqual" aboveAverage="0" equalAverage="0" bottom="0" percent="0" rank="0" text="" dxfId="0">
      <formula>10</formula>
    </cfRule>
    <cfRule type="cellIs" priority="1230" operator="lessThanOrEqual" aboveAverage="0" equalAverage="0" bottom="0" percent="0" rank="0" text="" dxfId="1">
      <formula>15</formula>
    </cfRule>
    <cfRule type="cellIs" priority="1231" operator="greaterThan" aboveAverage="0" equalAverage="0" bottom="0" percent="0" rank="0" text="" dxfId="2">
      <formula>15</formula>
    </cfRule>
  </conditionalFormatting>
  <conditionalFormatting sqref="S23">
    <cfRule type="cellIs" priority="1232" operator="lessThanOrEqual" aboveAverage="0" equalAverage="0" bottom="0" percent="0" rank="0" text="" dxfId="0">
      <formula>10</formula>
    </cfRule>
    <cfRule type="cellIs" priority="1233" operator="lessThanOrEqual" aboveAverage="0" equalAverage="0" bottom="0" percent="0" rank="0" text="" dxfId="1">
      <formula>15</formula>
    </cfRule>
    <cfRule type="cellIs" priority="1234" operator="greaterThan" aboveAverage="0" equalAverage="0" bottom="0" percent="0" rank="0" text="" dxfId="2">
      <formula>15</formula>
    </cfRule>
  </conditionalFormatting>
  <conditionalFormatting sqref="S24">
    <cfRule type="cellIs" priority="1235" operator="lessThanOrEqual" aboveAverage="0" equalAverage="0" bottom="0" percent="0" rank="0" text="" dxfId="0">
      <formula>10</formula>
    </cfRule>
    <cfRule type="cellIs" priority="1236" operator="lessThanOrEqual" aboveAverage="0" equalAverage="0" bottom="0" percent="0" rank="0" text="" dxfId="1">
      <formula>15</formula>
    </cfRule>
    <cfRule type="cellIs" priority="1237" operator="greaterThan" aboveAverage="0" equalAverage="0" bottom="0" percent="0" rank="0" text="" dxfId="2">
      <formula>15</formula>
    </cfRule>
  </conditionalFormatting>
  <conditionalFormatting sqref="S25">
    <cfRule type="cellIs" priority="1238" operator="lessThanOrEqual" aboveAverage="0" equalAverage="0" bottom="0" percent="0" rank="0" text="" dxfId="0">
      <formula>10</formula>
    </cfRule>
    <cfRule type="cellIs" priority="1239" operator="lessThanOrEqual" aboveAverage="0" equalAverage="0" bottom="0" percent="0" rank="0" text="" dxfId="1">
      <formula>15</formula>
    </cfRule>
    <cfRule type="cellIs" priority="1240" operator="greaterThan" aboveAverage="0" equalAverage="0" bottom="0" percent="0" rank="0" text="" dxfId="2">
      <formula>15</formula>
    </cfRule>
  </conditionalFormatting>
  <conditionalFormatting sqref="S26">
    <cfRule type="cellIs" priority="1241" operator="lessThanOrEqual" aboveAverage="0" equalAverage="0" bottom="0" percent="0" rank="0" text="" dxfId="0">
      <formula>10</formula>
    </cfRule>
    <cfRule type="cellIs" priority="1242" operator="lessThanOrEqual" aboveAverage="0" equalAverage="0" bottom="0" percent="0" rank="0" text="" dxfId="1">
      <formula>15</formula>
    </cfRule>
    <cfRule type="cellIs" priority="1243" operator="greaterThan" aboveAverage="0" equalAverage="0" bottom="0" percent="0" rank="0" text="" dxfId="2">
      <formula>15</formula>
    </cfRule>
  </conditionalFormatting>
  <conditionalFormatting sqref="S27">
    <cfRule type="cellIs" priority="1244" operator="lessThanOrEqual" aboveAverage="0" equalAverage="0" bottom="0" percent="0" rank="0" text="" dxfId="0">
      <formula>10</formula>
    </cfRule>
    <cfRule type="cellIs" priority="1245" operator="lessThanOrEqual" aboveAverage="0" equalAverage="0" bottom="0" percent="0" rank="0" text="" dxfId="1">
      <formula>15</formula>
    </cfRule>
    <cfRule type="cellIs" priority="1246" operator="greaterThan" aboveAverage="0" equalAverage="0" bottom="0" percent="0" rank="0" text="" dxfId="2">
      <formula>15</formula>
    </cfRule>
  </conditionalFormatting>
  <conditionalFormatting sqref="S28">
    <cfRule type="cellIs" priority="1247" operator="lessThanOrEqual" aboveAverage="0" equalAverage="0" bottom="0" percent="0" rank="0" text="" dxfId="0">
      <formula>10</formula>
    </cfRule>
    <cfRule type="cellIs" priority="1248" operator="lessThanOrEqual" aboveAverage="0" equalAverage="0" bottom="0" percent="0" rank="0" text="" dxfId="1">
      <formula>15</formula>
    </cfRule>
    <cfRule type="cellIs" priority="1249" operator="greaterThan" aboveAverage="0" equalAverage="0" bottom="0" percent="0" rank="0" text="" dxfId="2">
      <formula>15</formula>
    </cfRule>
  </conditionalFormatting>
  <conditionalFormatting sqref="S29">
    <cfRule type="cellIs" priority="1250" operator="lessThanOrEqual" aboveAverage="0" equalAverage="0" bottom="0" percent="0" rank="0" text="" dxfId="0">
      <formula>10</formula>
    </cfRule>
    <cfRule type="cellIs" priority="1251" operator="lessThanOrEqual" aboveAverage="0" equalAverage="0" bottom="0" percent="0" rank="0" text="" dxfId="1">
      <formula>15</formula>
    </cfRule>
    <cfRule type="cellIs" priority="1252" operator="greaterThan" aboveAverage="0" equalAverage="0" bottom="0" percent="0" rank="0" text="" dxfId="2">
      <formula>15</formula>
    </cfRule>
  </conditionalFormatting>
  <conditionalFormatting sqref="S3">
    <cfRule type="cellIs" priority="1253" operator="lessThanOrEqual" aboveAverage="0" equalAverage="0" bottom="0" percent="0" rank="0" text="" dxfId="0">
      <formula>10</formula>
    </cfRule>
    <cfRule type="cellIs" priority="1254" operator="lessThanOrEqual" aboveAverage="0" equalAverage="0" bottom="0" percent="0" rank="0" text="" dxfId="1">
      <formula>15</formula>
    </cfRule>
    <cfRule type="cellIs" priority="1255" operator="greaterThan" aboveAverage="0" equalAverage="0" bottom="0" percent="0" rank="0" text="" dxfId="2">
      <formula>15</formula>
    </cfRule>
  </conditionalFormatting>
  <conditionalFormatting sqref="S30">
    <cfRule type="cellIs" priority="1256" operator="lessThanOrEqual" aboveAverage="0" equalAverage="0" bottom="0" percent="0" rank="0" text="" dxfId="0">
      <formula>10</formula>
    </cfRule>
    <cfRule type="cellIs" priority="1257" operator="lessThanOrEqual" aboveAverage="0" equalAverage="0" bottom="0" percent="0" rank="0" text="" dxfId="1">
      <formula>15</formula>
    </cfRule>
    <cfRule type="cellIs" priority="1258" operator="greaterThan" aboveAverage="0" equalAverage="0" bottom="0" percent="0" rank="0" text="" dxfId="2">
      <formula>15</formula>
    </cfRule>
  </conditionalFormatting>
  <conditionalFormatting sqref="S31">
    <cfRule type="cellIs" priority="1259" operator="lessThanOrEqual" aboveAverage="0" equalAverage="0" bottom="0" percent="0" rank="0" text="" dxfId="0">
      <formula>10</formula>
    </cfRule>
    <cfRule type="cellIs" priority="1260" operator="lessThanOrEqual" aboveAverage="0" equalAverage="0" bottom="0" percent="0" rank="0" text="" dxfId="1">
      <formula>15</formula>
    </cfRule>
    <cfRule type="cellIs" priority="1261" operator="greaterThan" aboveAverage="0" equalAverage="0" bottom="0" percent="0" rank="0" text="" dxfId="2">
      <formula>15</formula>
    </cfRule>
  </conditionalFormatting>
  <conditionalFormatting sqref="S32">
    <cfRule type="cellIs" priority="1262" operator="lessThanOrEqual" aboveAverage="0" equalAverage="0" bottom="0" percent="0" rank="0" text="" dxfId="0">
      <formula>10</formula>
    </cfRule>
    <cfRule type="cellIs" priority="1263" operator="lessThanOrEqual" aboveAverage="0" equalAverage="0" bottom="0" percent="0" rank="0" text="" dxfId="1">
      <formula>15</formula>
    </cfRule>
    <cfRule type="cellIs" priority="1264" operator="greaterThan" aboveAverage="0" equalAverage="0" bottom="0" percent="0" rank="0" text="" dxfId="2">
      <formula>15</formula>
    </cfRule>
  </conditionalFormatting>
  <conditionalFormatting sqref="S33">
    <cfRule type="cellIs" priority="1265" operator="lessThanOrEqual" aboveAverage="0" equalAverage="0" bottom="0" percent="0" rank="0" text="" dxfId="0">
      <formula>10</formula>
    </cfRule>
    <cfRule type="cellIs" priority="1266" operator="lessThanOrEqual" aboveAverage="0" equalAverage="0" bottom="0" percent="0" rank="0" text="" dxfId="1">
      <formula>15</formula>
    </cfRule>
    <cfRule type="cellIs" priority="1267" operator="greaterThan" aboveAverage="0" equalAverage="0" bottom="0" percent="0" rank="0" text="" dxfId="2">
      <formula>15</formula>
    </cfRule>
  </conditionalFormatting>
  <conditionalFormatting sqref="S34">
    <cfRule type="cellIs" priority="1268" operator="lessThanOrEqual" aboveAverage="0" equalAverage="0" bottom="0" percent="0" rank="0" text="" dxfId="0">
      <formula>10</formula>
    </cfRule>
    <cfRule type="cellIs" priority="1269" operator="lessThanOrEqual" aboveAverage="0" equalAverage="0" bottom="0" percent="0" rank="0" text="" dxfId="1">
      <formula>15</formula>
    </cfRule>
    <cfRule type="cellIs" priority="1270" operator="greaterThan" aboveAverage="0" equalAverage="0" bottom="0" percent="0" rank="0" text="" dxfId="2">
      <formula>15</formula>
    </cfRule>
  </conditionalFormatting>
  <conditionalFormatting sqref="S35">
    <cfRule type="cellIs" priority="1271" operator="lessThanOrEqual" aboveAverage="0" equalAverage="0" bottom="0" percent="0" rank="0" text="" dxfId="0">
      <formula>10</formula>
    </cfRule>
    <cfRule type="cellIs" priority="1272" operator="lessThanOrEqual" aboveAverage="0" equalAverage="0" bottom="0" percent="0" rank="0" text="" dxfId="1">
      <formula>15</formula>
    </cfRule>
    <cfRule type="cellIs" priority="1273" operator="greaterThan" aboveAverage="0" equalAverage="0" bottom="0" percent="0" rank="0" text="" dxfId="2">
      <formula>15</formula>
    </cfRule>
  </conditionalFormatting>
  <conditionalFormatting sqref="S36">
    <cfRule type="cellIs" priority="1274" operator="lessThanOrEqual" aboveAverage="0" equalAverage="0" bottom="0" percent="0" rank="0" text="" dxfId="0">
      <formula>10</formula>
    </cfRule>
    <cfRule type="cellIs" priority="1275" operator="lessThanOrEqual" aboveAverage="0" equalAverage="0" bottom="0" percent="0" rank="0" text="" dxfId="1">
      <formula>15</formula>
    </cfRule>
    <cfRule type="cellIs" priority="1276" operator="greaterThan" aboveAverage="0" equalAverage="0" bottom="0" percent="0" rank="0" text="" dxfId="2">
      <formula>15</formula>
    </cfRule>
  </conditionalFormatting>
  <conditionalFormatting sqref="S37">
    <cfRule type="cellIs" priority="1277" operator="lessThanOrEqual" aboveAverage="0" equalAverage="0" bottom="0" percent="0" rank="0" text="" dxfId="0">
      <formula>10</formula>
    </cfRule>
    <cfRule type="cellIs" priority="1278" operator="lessThanOrEqual" aboveAverage="0" equalAverage="0" bottom="0" percent="0" rank="0" text="" dxfId="1">
      <formula>15</formula>
    </cfRule>
    <cfRule type="cellIs" priority="1279" operator="greaterThan" aboveAverage="0" equalAverage="0" bottom="0" percent="0" rank="0" text="" dxfId="2">
      <formula>15</formula>
    </cfRule>
  </conditionalFormatting>
  <conditionalFormatting sqref="S4">
    <cfRule type="cellIs" priority="1280" operator="lessThanOrEqual" aboveAverage="0" equalAverage="0" bottom="0" percent="0" rank="0" text="" dxfId="0">
      <formula>10</formula>
    </cfRule>
    <cfRule type="cellIs" priority="1281" operator="lessThanOrEqual" aboveAverage="0" equalAverage="0" bottom="0" percent="0" rank="0" text="" dxfId="1">
      <formula>15</formula>
    </cfRule>
    <cfRule type="cellIs" priority="1282" operator="greaterThan" aboveAverage="0" equalAverage="0" bottom="0" percent="0" rank="0" text="" dxfId="2">
      <formula>15</formula>
    </cfRule>
  </conditionalFormatting>
  <conditionalFormatting sqref="S5">
    <cfRule type="cellIs" priority="1283" operator="lessThanOrEqual" aboveAverage="0" equalAverage="0" bottom="0" percent="0" rank="0" text="" dxfId="0">
      <formula>10</formula>
    </cfRule>
    <cfRule type="cellIs" priority="1284" operator="lessThanOrEqual" aboveAverage="0" equalAverage="0" bottom="0" percent="0" rank="0" text="" dxfId="1">
      <formula>15</formula>
    </cfRule>
    <cfRule type="cellIs" priority="1285" operator="greaterThan" aboveAverage="0" equalAverage="0" bottom="0" percent="0" rank="0" text="" dxfId="2">
      <formula>15</formula>
    </cfRule>
  </conditionalFormatting>
  <conditionalFormatting sqref="S6">
    <cfRule type="cellIs" priority="1286" operator="lessThanOrEqual" aboveAverage="0" equalAverage="0" bottom="0" percent="0" rank="0" text="" dxfId="0">
      <formula>10</formula>
    </cfRule>
    <cfRule type="cellIs" priority="1287" operator="lessThanOrEqual" aboveAverage="0" equalAverage="0" bottom="0" percent="0" rank="0" text="" dxfId="1">
      <formula>15</formula>
    </cfRule>
    <cfRule type="cellIs" priority="1288" operator="greaterThan" aboveAverage="0" equalAverage="0" bottom="0" percent="0" rank="0" text="" dxfId="2">
      <formula>15</formula>
    </cfRule>
  </conditionalFormatting>
  <conditionalFormatting sqref="S7">
    <cfRule type="cellIs" priority="1289" operator="lessThanOrEqual" aboveAverage="0" equalAverage="0" bottom="0" percent="0" rank="0" text="" dxfId="0">
      <formula>10</formula>
    </cfRule>
    <cfRule type="cellIs" priority="1290" operator="lessThanOrEqual" aboveAverage="0" equalAverage="0" bottom="0" percent="0" rank="0" text="" dxfId="1">
      <formula>15</formula>
    </cfRule>
    <cfRule type="cellIs" priority="1291" operator="greaterThan" aboveAverage="0" equalAverage="0" bottom="0" percent="0" rank="0" text="" dxfId="2">
      <formula>15</formula>
    </cfRule>
  </conditionalFormatting>
  <conditionalFormatting sqref="S8">
    <cfRule type="cellIs" priority="1292" operator="lessThanOrEqual" aboveAverage="0" equalAverage="0" bottom="0" percent="0" rank="0" text="" dxfId="0">
      <formula>10</formula>
    </cfRule>
    <cfRule type="cellIs" priority="1293" operator="lessThanOrEqual" aboveAverage="0" equalAverage="0" bottom="0" percent="0" rank="0" text="" dxfId="1">
      <formula>15</formula>
    </cfRule>
    <cfRule type="cellIs" priority="1294" operator="greaterThan" aboveAverage="0" equalAverage="0" bottom="0" percent="0" rank="0" text="" dxfId="2">
      <formula>15</formula>
    </cfRule>
  </conditionalFormatting>
  <conditionalFormatting sqref="S9">
    <cfRule type="cellIs" priority="1295" operator="lessThanOrEqual" aboveAverage="0" equalAverage="0" bottom="0" percent="0" rank="0" text="" dxfId="0">
      <formula>10</formula>
    </cfRule>
    <cfRule type="cellIs" priority="1296" operator="lessThanOrEqual" aboveAverage="0" equalAverage="0" bottom="0" percent="0" rank="0" text="" dxfId="1">
      <formula>15</formula>
    </cfRule>
    <cfRule type="cellIs" priority="1297" operator="greaterThan" aboveAverage="0" equalAverage="0" bottom="0" percent="0" rank="0" text="" dxfId="2">
      <formula>15</formula>
    </cfRule>
  </conditionalFormatting>
  <conditionalFormatting sqref="U10">
    <cfRule type="cellIs" priority="1298" operator="lessThanOrEqual" aboveAverage="0" equalAverage="0" bottom="0" percent="0" rank="0" text="" dxfId="0">
      <formula>10</formula>
    </cfRule>
    <cfRule type="cellIs" priority="1299" operator="lessThanOrEqual" aboveAverage="0" equalAverage="0" bottom="0" percent="0" rank="0" text="" dxfId="1">
      <formula>15</formula>
    </cfRule>
    <cfRule type="cellIs" priority="1300" operator="greaterThan" aboveAverage="0" equalAverage="0" bottom="0" percent="0" rank="0" text="" dxfId="2">
      <formula>15</formula>
    </cfRule>
  </conditionalFormatting>
  <conditionalFormatting sqref="U11">
    <cfRule type="cellIs" priority="1301" operator="lessThanOrEqual" aboveAverage="0" equalAverage="0" bottom="0" percent="0" rank="0" text="" dxfId="0">
      <formula>10</formula>
    </cfRule>
    <cfRule type="cellIs" priority="1302" operator="lessThanOrEqual" aboveAverage="0" equalAverage="0" bottom="0" percent="0" rank="0" text="" dxfId="1">
      <formula>15</formula>
    </cfRule>
    <cfRule type="cellIs" priority="1303" operator="greaterThan" aboveAverage="0" equalAverage="0" bottom="0" percent="0" rank="0" text="" dxfId="2">
      <formula>15</formula>
    </cfRule>
  </conditionalFormatting>
  <conditionalFormatting sqref="U12">
    <cfRule type="cellIs" priority="1304" operator="lessThanOrEqual" aboveAverage="0" equalAverage="0" bottom="0" percent="0" rank="0" text="" dxfId="0">
      <formula>10</formula>
    </cfRule>
    <cfRule type="cellIs" priority="1305" operator="lessThanOrEqual" aboveAverage="0" equalAverage="0" bottom="0" percent="0" rank="0" text="" dxfId="1">
      <formula>15</formula>
    </cfRule>
    <cfRule type="cellIs" priority="1306" operator="greaterThan" aboveAverage="0" equalAverage="0" bottom="0" percent="0" rank="0" text="" dxfId="2">
      <formula>15</formula>
    </cfRule>
  </conditionalFormatting>
  <conditionalFormatting sqref="U13">
    <cfRule type="cellIs" priority="1307" operator="lessThanOrEqual" aboveAverage="0" equalAverage="0" bottom="0" percent="0" rank="0" text="" dxfId="0">
      <formula>10</formula>
    </cfRule>
    <cfRule type="cellIs" priority="1308" operator="lessThanOrEqual" aboveAverage="0" equalAverage="0" bottom="0" percent="0" rank="0" text="" dxfId="1">
      <formula>15</formula>
    </cfRule>
    <cfRule type="cellIs" priority="1309" operator="greaterThan" aboveAverage="0" equalAverage="0" bottom="0" percent="0" rank="0" text="" dxfId="2">
      <formula>15</formula>
    </cfRule>
  </conditionalFormatting>
  <conditionalFormatting sqref="U14">
    <cfRule type="cellIs" priority="1310" operator="lessThanOrEqual" aboveAverage="0" equalAverage="0" bottom="0" percent="0" rank="0" text="" dxfId="0">
      <formula>10</formula>
    </cfRule>
    <cfRule type="cellIs" priority="1311" operator="lessThanOrEqual" aboveAverage="0" equalAverage="0" bottom="0" percent="0" rank="0" text="" dxfId="1">
      <formula>15</formula>
    </cfRule>
    <cfRule type="cellIs" priority="1312" operator="greaterThan" aboveAverage="0" equalAverage="0" bottom="0" percent="0" rank="0" text="" dxfId="2">
      <formula>15</formula>
    </cfRule>
  </conditionalFormatting>
  <conditionalFormatting sqref="U15">
    <cfRule type="cellIs" priority="1313" operator="lessThanOrEqual" aboveAverage="0" equalAverage="0" bottom="0" percent="0" rank="0" text="" dxfId="0">
      <formula>10</formula>
    </cfRule>
    <cfRule type="cellIs" priority="1314" operator="lessThanOrEqual" aboveAverage="0" equalAverage="0" bottom="0" percent="0" rank="0" text="" dxfId="1">
      <formula>15</formula>
    </cfRule>
    <cfRule type="cellIs" priority="1315" operator="greaterThan" aboveAverage="0" equalAverage="0" bottom="0" percent="0" rank="0" text="" dxfId="2">
      <formula>15</formula>
    </cfRule>
  </conditionalFormatting>
  <conditionalFormatting sqref="U16">
    <cfRule type="cellIs" priority="1316" operator="lessThanOrEqual" aboveAverage="0" equalAverage="0" bottom="0" percent="0" rank="0" text="" dxfId="0">
      <formula>10</formula>
    </cfRule>
    <cfRule type="cellIs" priority="1317" operator="lessThanOrEqual" aboveAverage="0" equalAverage="0" bottom="0" percent="0" rank="0" text="" dxfId="1">
      <formula>15</formula>
    </cfRule>
    <cfRule type="cellIs" priority="1318" operator="greaterThan" aboveAverage="0" equalAverage="0" bottom="0" percent="0" rank="0" text="" dxfId="2">
      <formula>15</formula>
    </cfRule>
  </conditionalFormatting>
  <conditionalFormatting sqref="U17">
    <cfRule type="cellIs" priority="1319" operator="lessThanOrEqual" aboveAverage="0" equalAverage="0" bottom="0" percent="0" rank="0" text="" dxfId="0">
      <formula>10</formula>
    </cfRule>
    <cfRule type="cellIs" priority="1320" operator="lessThanOrEqual" aboveAverage="0" equalAverage="0" bottom="0" percent="0" rank="0" text="" dxfId="1">
      <formula>15</formula>
    </cfRule>
    <cfRule type="cellIs" priority="1321" operator="greaterThan" aboveAverage="0" equalAverage="0" bottom="0" percent="0" rank="0" text="" dxfId="2">
      <formula>15</formula>
    </cfRule>
  </conditionalFormatting>
  <conditionalFormatting sqref="U18">
    <cfRule type="cellIs" priority="1322" operator="lessThanOrEqual" aboveAverage="0" equalAverage="0" bottom="0" percent="0" rank="0" text="" dxfId="0">
      <formula>10</formula>
    </cfRule>
    <cfRule type="cellIs" priority="1323" operator="lessThanOrEqual" aboveAverage="0" equalAverage="0" bottom="0" percent="0" rank="0" text="" dxfId="1">
      <formula>15</formula>
    </cfRule>
    <cfRule type="cellIs" priority="1324" operator="greaterThan" aboveAverage="0" equalAverage="0" bottom="0" percent="0" rank="0" text="" dxfId="2">
      <formula>15</formula>
    </cfRule>
  </conditionalFormatting>
  <conditionalFormatting sqref="U19">
    <cfRule type="cellIs" priority="1325" operator="lessThanOrEqual" aboveAverage="0" equalAverage="0" bottom="0" percent="0" rank="0" text="" dxfId="0">
      <formula>10</formula>
    </cfRule>
    <cfRule type="cellIs" priority="1326" operator="lessThanOrEqual" aboveAverage="0" equalAverage="0" bottom="0" percent="0" rank="0" text="" dxfId="1">
      <formula>15</formula>
    </cfRule>
    <cfRule type="cellIs" priority="1327" operator="greaterThan" aboveAverage="0" equalAverage="0" bottom="0" percent="0" rank="0" text="" dxfId="2">
      <formula>15</formula>
    </cfRule>
  </conditionalFormatting>
  <conditionalFormatting sqref="U2">
    <cfRule type="cellIs" priority="1328" operator="lessThanOrEqual" aboveAverage="0" equalAverage="0" bottom="0" percent="0" rank="0" text="" dxfId="0">
      <formula>10</formula>
    </cfRule>
    <cfRule type="cellIs" priority="1329" operator="lessThanOrEqual" aboveAverage="0" equalAverage="0" bottom="0" percent="0" rank="0" text="" dxfId="1">
      <formula>15</formula>
    </cfRule>
    <cfRule type="cellIs" priority="1330" operator="greaterThan" aboveAverage="0" equalAverage="0" bottom="0" percent="0" rank="0" text="" dxfId="2">
      <formula>15</formula>
    </cfRule>
  </conditionalFormatting>
  <conditionalFormatting sqref="U20">
    <cfRule type="cellIs" priority="1331" operator="lessThanOrEqual" aboveAverage="0" equalAverage="0" bottom="0" percent="0" rank="0" text="" dxfId="0">
      <formula>10</formula>
    </cfRule>
    <cfRule type="cellIs" priority="1332" operator="lessThanOrEqual" aboveAverage="0" equalAverage="0" bottom="0" percent="0" rank="0" text="" dxfId="1">
      <formula>15</formula>
    </cfRule>
    <cfRule type="cellIs" priority="1333" operator="greaterThan" aboveAverage="0" equalAverage="0" bottom="0" percent="0" rank="0" text="" dxfId="2">
      <formula>15</formula>
    </cfRule>
  </conditionalFormatting>
  <conditionalFormatting sqref="U21">
    <cfRule type="cellIs" priority="1334" operator="lessThanOrEqual" aboveAverage="0" equalAverage="0" bottom="0" percent="0" rank="0" text="" dxfId="0">
      <formula>10</formula>
    </cfRule>
    <cfRule type="cellIs" priority="1335" operator="lessThanOrEqual" aboveAverage="0" equalAverage="0" bottom="0" percent="0" rank="0" text="" dxfId="1">
      <formula>15</formula>
    </cfRule>
    <cfRule type="cellIs" priority="1336" operator="greaterThan" aboveAverage="0" equalAverage="0" bottom="0" percent="0" rank="0" text="" dxfId="2">
      <formula>15</formula>
    </cfRule>
  </conditionalFormatting>
  <conditionalFormatting sqref="U22">
    <cfRule type="cellIs" priority="1337" operator="lessThanOrEqual" aboveAverage="0" equalAverage="0" bottom="0" percent="0" rank="0" text="" dxfId="0">
      <formula>10</formula>
    </cfRule>
    <cfRule type="cellIs" priority="1338" operator="lessThanOrEqual" aboveAverage="0" equalAverage="0" bottom="0" percent="0" rank="0" text="" dxfId="1">
      <formula>15</formula>
    </cfRule>
    <cfRule type="cellIs" priority="1339" operator="greaterThan" aboveAverage="0" equalAverage="0" bottom="0" percent="0" rank="0" text="" dxfId="2">
      <formula>15</formula>
    </cfRule>
  </conditionalFormatting>
  <conditionalFormatting sqref="U23">
    <cfRule type="cellIs" priority="1340" operator="lessThanOrEqual" aboveAverage="0" equalAverage="0" bottom="0" percent="0" rank="0" text="" dxfId="0">
      <formula>10</formula>
    </cfRule>
    <cfRule type="cellIs" priority="1341" operator="lessThanOrEqual" aboveAverage="0" equalAverage="0" bottom="0" percent="0" rank="0" text="" dxfId="1">
      <formula>15</formula>
    </cfRule>
    <cfRule type="cellIs" priority="1342" operator="greaterThan" aboveAverage="0" equalAverage="0" bottom="0" percent="0" rank="0" text="" dxfId="2">
      <formula>15</formula>
    </cfRule>
  </conditionalFormatting>
  <conditionalFormatting sqref="U24">
    <cfRule type="cellIs" priority="1343" operator="lessThanOrEqual" aboveAverage="0" equalAverage="0" bottom="0" percent="0" rank="0" text="" dxfId="0">
      <formula>10</formula>
    </cfRule>
    <cfRule type="cellIs" priority="1344" operator="lessThanOrEqual" aboveAverage="0" equalAverage="0" bottom="0" percent="0" rank="0" text="" dxfId="1">
      <formula>15</formula>
    </cfRule>
    <cfRule type="cellIs" priority="1345" operator="greaterThan" aboveAverage="0" equalAverage="0" bottom="0" percent="0" rank="0" text="" dxfId="2">
      <formula>15</formula>
    </cfRule>
  </conditionalFormatting>
  <conditionalFormatting sqref="U25">
    <cfRule type="cellIs" priority="1346" operator="lessThanOrEqual" aboveAverage="0" equalAverage="0" bottom="0" percent="0" rank="0" text="" dxfId="0">
      <formula>10</formula>
    </cfRule>
    <cfRule type="cellIs" priority="1347" operator="lessThanOrEqual" aboveAverage="0" equalAverage="0" bottom="0" percent="0" rank="0" text="" dxfId="1">
      <formula>15</formula>
    </cfRule>
    <cfRule type="cellIs" priority="1348" operator="greaterThan" aboveAverage="0" equalAverage="0" bottom="0" percent="0" rank="0" text="" dxfId="2">
      <formula>15</formula>
    </cfRule>
  </conditionalFormatting>
  <conditionalFormatting sqref="U26">
    <cfRule type="cellIs" priority="1349" operator="lessThanOrEqual" aboveAverage="0" equalAverage="0" bottom="0" percent="0" rank="0" text="" dxfId="0">
      <formula>10</formula>
    </cfRule>
    <cfRule type="cellIs" priority="1350" operator="lessThanOrEqual" aboveAverage="0" equalAverage="0" bottom="0" percent="0" rank="0" text="" dxfId="1">
      <formula>15</formula>
    </cfRule>
    <cfRule type="cellIs" priority="1351" operator="greaterThan" aboveAverage="0" equalAverage="0" bottom="0" percent="0" rank="0" text="" dxfId="2">
      <formula>15</formula>
    </cfRule>
  </conditionalFormatting>
  <conditionalFormatting sqref="U27">
    <cfRule type="cellIs" priority="1352" operator="lessThanOrEqual" aboveAverage="0" equalAverage="0" bottom="0" percent="0" rank="0" text="" dxfId="0">
      <formula>10</formula>
    </cfRule>
    <cfRule type="cellIs" priority="1353" operator="lessThanOrEqual" aboveAverage="0" equalAverage="0" bottom="0" percent="0" rank="0" text="" dxfId="1">
      <formula>15</formula>
    </cfRule>
    <cfRule type="cellIs" priority="1354" operator="greaterThan" aboveAverage="0" equalAverage="0" bottom="0" percent="0" rank="0" text="" dxfId="2">
      <formula>15</formula>
    </cfRule>
  </conditionalFormatting>
  <conditionalFormatting sqref="U28">
    <cfRule type="cellIs" priority="1355" operator="lessThanOrEqual" aboveAverage="0" equalAverage="0" bottom="0" percent="0" rank="0" text="" dxfId="0">
      <formula>10</formula>
    </cfRule>
    <cfRule type="cellIs" priority="1356" operator="lessThanOrEqual" aboveAverage="0" equalAverage="0" bottom="0" percent="0" rank="0" text="" dxfId="1">
      <formula>15</formula>
    </cfRule>
    <cfRule type="cellIs" priority="1357" operator="greaterThan" aboveAverage="0" equalAverage="0" bottom="0" percent="0" rank="0" text="" dxfId="2">
      <formula>15</formula>
    </cfRule>
  </conditionalFormatting>
  <conditionalFormatting sqref="U29">
    <cfRule type="cellIs" priority="1358" operator="lessThanOrEqual" aboveAverage="0" equalAverage="0" bottom="0" percent="0" rank="0" text="" dxfId="0">
      <formula>10</formula>
    </cfRule>
    <cfRule type="cellIs" priority="1359" operator="lessThanOrEqual" aboveAverage="0" equalAverage="0" bottom="0" percent="0" rank="0" text="" dxfId="1">
      <formula>15</formula>
    </cfRule>
    <cfRule type="cellIs" priority="1360" operator="greaterThan" aboveAverage="0" equalAverage="0" bottom="0" percent="0" rank="0" text="" dxfId="2">
      <formula>15</formula>
    </cfRule>
  </conditionalFormatting>
  <conditionalFormatting sqref="U3">
    <cfRule type="cellIs" priority="1361" operator="lessThanOrEqual" aboveAverage="0" equalAverage="0" bottom="0" percent="0" rank="0" text="" dxfId="0">
      <formula>10</formula>
    </cfRule>
    <cfRule type="cellIs" priority="1362" operator="lessThanOrEqual" aboveAverage="0" equalAverage="0" bottom="0" percent="0" rank="0" text="" dxfId="1">
      <formula>15</formula>
    </cfRule>
    <cfRule type="cellIs" priority="1363" operator="greaterThan" aboveAverage="0" equalAverage="0" bottom="0" percent="0" rank="0" text="" dxfId="2">
      <formula>15</formula>
    </cfRule>
  </conditionalFormatting>
  <conditionalFormatting sqref="U30">
    <cfRule type="cellIs" priority="1364" operator="lessThanOrEqual" aboveAverage="0" equalAverage="0" bottom="0" percent="0" rank="0" text="" dxfId="0">
      <formula>10</formula>
    </cfRule>
    <cfRule type="cellIs" priority="1365" operator="lessThanOrEqual" aboveAverage="0" equalAverage="0" bottom="0" percent="0" rank="0" text="" dxfId="1">
      <formula>15</formula>
    </cfRule>
    <cfRule type="cellIs" priority="1366" operator="greaterThan" aboveAverage="0" equalAverage="0" bottom="0" percent="0" rank="0" text="" dxfId="2">
      <formula>15</formula>
    </cfRule>
  </conditionalFormatting>
  <conditionalFormatting sqref="U31">
    <cfRule type="cellIs" priority="1367" operator="lessThanOrEqual" aboveAverage="0" equalAverage="0" bottom="0" percent="0" rank="0" text="" dxfId="0">
      <formula>10</formula>
    </cfRule>
    <cfRule type="cellIs" priority="1368" operator="lessThanOrEqual" aboveAverage="0" equalAverage="0" bottom="0" percent="0" rank="0" text="" dxfId="1">
      <formula>15</formula>
    </cfRule>
    <cfRule type="cellIs" priority="1369" operator="greaterThan" aboveAverage="0" equalAverage="0" bottom="0" percent="0" rank="0" text="" dxfId="2">
      <formula>15</formula>
    </cfRule>
  </conditionalFormatting>
  <conditionalFormatting sqref="U32">
    <cfRule type="cellIs" priority="1370" operator="lessThanOrEqual" aboveAverage="0" equalAverage="0" bottom="0" percent="0" rank="0" text="" dxfId="0">
      <formula>10</formula>
    </cfRule>
    <cfRule type="cellIs" priority="1371" operator="lessThanOrEqual" aboveAverage="0" equalAverage="0" bottom="0" percent="0" rank="0" text="" dxfId="1">
      <formula>15</formula>
    </cfRule>
    <cfRule type="cellIs" priority="1372" operator="greaterThan" aboveAverage="0" equalAverage="0" bottom="0" percent="0" rank="0" text="" dxfId="2">
      <formula>15</formula>
    </cfRule>
  </conditionalFormatting>
  <conditionalFormatting sqref="U33">
    <cfRule type="cellIs" priority="1373" operator="lessThanOrEqual" aboveAverage="0" equalAverage="0" bottom="0" percent="0" rank="0" text="" dxfId="0">
      <formula>10</formula>
    </cfRule>
    <cfRule type="cellIs" priority="1374" operator="lessThanOrEqual" aboveAverage="0" equalAverage="0" bottom="0" percent="0" rank="0" text="" dxfId="1">
      <formula>15</formula>
    </cfRule>
    <cfRule type="cellIs" priority="1375" operator="greaterThan" aboveAverage="0" equalAverage="0" bottom="0" percent="0" rank="0" text="" dxfId="2">
      <formula>15</formula>
    </cfRule>
  </conditionalFormatting>
  <conditionalFormatting sqref="U34">
    <cfRule type="cellIs" priority="1376" operator="lessThanOrEqual" aboveAverage="0" equalAverage="0" bottom="0" percent="0" rank="0" text="" dxfId="0">
      <formula>10</formula>
    </cfRule>
    <cfRule type="cellIs" priority="1377" operator="lessThanOrEqual" aboveAverage="0" equalAverage="0" bottom="0" percent="0" rank="0" text="" dxfId="1">
      <formula>15</formula>
    </cfRule>
    <cfRule type="cellIs" priority="1378" operator="greaterThan" aboveAverage="0" equalAverage="0" bottom="0" percent="0" rank="0" text="" dxfId="2">
      <formula>15</formula>
    </cfRule>
  </conditionalFormatting>
  <conditionalFormatting sqref="U35">
    <cfRule type="cellIs" priority="1379" operator="lessThanOrEqual" aboveAverage="0" equalAverage="0" bottom="0" percent="0" rank="0" text="" dxfId="0">
      <formula>10</formula>
    </cfRule>
    <cfRule type="cellIs" priority="1380" operator="lessThanOrEqual" aboveAverage="0" equalAverage="0" bottom="0" percent="0" rank="0" text="" dxfId="1">
      <formula>15</formula>
    </cfRule>
    <cfRule type="cellIs" priority="1381" operator="greaterThan" aboveAverage="0" equalAverage="0" bottom="0" percent="0" rank="0" text="" dxfId="2">
      <formula>15</formula>
    </cfRule>
  </conditionalFormatting>
  <conditionalFormatting sqref="U36">
    <cfRule type="cellIs" priority="1382" operator="lessThanOrEqual" aboveAverage="0" equalAverage="0" bottom="0" percent="0" rank="0" text="" dxfId="0">
      <formula>10</formula>
    </cfRule>
    <cfRule type="cellIs" priority="1383" operator="lessThanOrEqual" aboveAverage="0" equalAverage="0" bottom="0" percent="0" rank="0" text="" dxfId="1">
      <formula>15</formula>
    </cfRule>
    <cfRule type="cellIs" priority="1384" operator="greaterThan" aboveAverage="0" equalAverage="0" bottom="0" percent="0" rank="0" text="" dxfId="2">
      <formula>15</formula>
    </cfRule>
  </conditionalFormatting>
  <conditionalFormatting sqref="U37">
    <cfRule type="cellIs" priority="1385" operator="lessThanOrEqual" aboveAverage="0" equalAverage="0" bottom="0" percent="0" rank="0" text="" dxfId="0">
      <formula>10</formula>
    </cfRule>
    <cfRule type="cellIs" priority="1386" operator="lessThanOrEqual" aboveAverage="0" equalAverage="0" bottom="0" percent="0" rank="0" text="" dxfId="1">
      <formula>15</formula>
    </cfRule>
    <cfRule type="cellIs" priority="1387" operator="greaterThan" aboveAverage="0" equalAverage="0" bottom="0" percent="0" rank="0" text="" dxfId="2">
      <formula>15</formula>
    </cfRule>
  </conditionalFormatting>
  <conditionalFormatting sqref="U4">
    <cfRule type="cellIs" priority="1388" operator="lessThanOrEqual" aboveAverage="0" equalAverage="0" bottom="0" percent="0" rank="0" text="" dxfId="0">
      <formula>10</formula>
    </cfRule>
    <cfRule type="cellIs" priority="1389" operator="lessThanOrEqual" aboveAverage="0" equalAverage="0" bottom="0" percent="0" rank="0" text="" dxfId="1">
      <formula>15</formula>
    </cfRule>
    <cfRule type="cellIs" priority="1390" operator="greaterThan" aboveAverage="0" equalAverage="0" bottom="0" percent="0" rank="0" text="" dxfId="2">
      <formula>15</formula>
    </cfRule>
  </conditionalFormatting>
  <conditionalFormatting sqref="U5">
    <cfRule type="cellIs" priority="1391" operator="lessThanOrEqual" aboveAverage="0" equalAverage="0" bottom="0" percent="0" rank="0" text="" dxfId="0">
      <formula>10</formula>
    </cfRule>
    <cfRule type="cellIs" priority="1392" operator="lessThanOrEqual" aboveAverage="0" equalAverage="0" bottom="0" percent="0" rank="0" text="" dxfId="1">
      <formula>15</formula>
    </cfRule>
    <cfRule type="cellIs" priority="1393" operator="greaterThan" aboveAverage="0" equalAverage="0" bottom="0" percent="0" rank="0" text="" dxfId="2">
      <formula>15</formula>
    </cfRule>
  </conditionalFormatting>
  <conditionalFormatting sqref="U6">
    <cfRule type="cellIs" priority="1394" operator="lessThanOrEqual" aboveAverage="0" equalAverage="0" bottom="0" percent="0" rank="0" text="" dxfId="0">
      <formula>10</formula>
    </cfRule>
    <cfRule type="cellIs" priority="1395" operator="lessThanOrEqual" aboveAverage="0" equalAverage="0" bottom="0" percent="0" rank="0" text="" dxfId="1">
      <formula>15</formula>
    </cfRule>
    <cfRule type="cellIs" priority="1396" operator="greaterThan" aboveAverage="0" equalAverage="0" bottom="0" percent="0" rank="0" text="" dxfId="2">
      <formula>15</formula>
    </cfRule>
  </conditionalFormatting>
  <conditionalFormatting sqref="U7">
    <cfRule type="cellIs" priority="1397" operator="lessThanOrEqual" aboveAverage="0" equalAverage="0" bottom="0" percent="0" rank="0" text="" dxfId="0">
      <formula>10</formula>
    </cfRule>
    <cfRule type="cellIs" priority="1398" operator="lessThanOrEqual" aboveAverage="0" equalAverage="0" bottom="0" percent="0" rank="0" text="" dxfId="1">
      <formula>15</formula>
    </cfRule>
    <cfRule type="cellIs" priority="1399" operator="greaterThan" aboveAverage="0" equalAverage="0" bottom="0" percent="0" rank="0" text="" dxfId="2">
      <formula>15</formula>
    </cfRule>
  </conditionalFormatting>
  <conditionalFormatting sqref="U8">
    <cfRule type="cellIs" priority="1400" operator="lessThanOrEqual" aboveAverage="0" equalAverage="0" bottom="0" percent="0" rank="0" text="" dxfId="0">
      <formula>10</formula>
    </cfRule>
    <cfRule type="cellIs" priority="1401" operator="lessThanOrEqual" aboveAverage="0" equalAverage="0" bottom="0" percent="0" rank="0" text="" dxfId="1">
      <formula>15</formula>
    </cfRule>
    <cfRule type="cellIs" priority="1402" operator="greaterThan" aboveAverage="0" equalAverage="0" bottom="0" percent="0" rank="0" text="" dxfId="2">
      <formula>15</formula>
    </cfRule>
  </conditionalFormatting>
  <conditionalFormatting sqref="U9">
    <cfRule type="cellIs" priority="1403" operator="lessThanOrEqual" aboveAverage="0" equalAverage="0" bottom="0" percent="0" rank="0" text="" dxfId="0">
      <formula>10</formula>
    </cfRule>
    <cfRule type="cellIs" priority="1404" operator="lessThanOrEqual" aboveAverage="0" equalAverage="0" bottom="0" percent="0" rank="0" text="" dxfId="1">
      <formula>15</formula>
    </cfRule>
    <cfRule type="cellIs" priority="1405" operator="greaterThan" aboveAverage="0" equalAverage="0" bottom="0" percent="0" rank="0" text="" dxfId="2">
      <formula>15</formula>
    </cfRule>
  </conditionalFormatting>
  <conditionalFormatting sqref="W10">
    <cfRule type="cellIs" priority="1406" operator="lessThanOrEqual" aboveAverage="0" equalAverage="0" bottom="0" percent="0" rank="0" text="" dxfId="0">
      <formula>10</formula>
    </cfRule>
    <cfRule type="cellIs" priority="1407" operator="lessThanOrEqual" aboveAverage="0" equalAverage="0" bottom="0" percent="0" rank="0" text="" dxfId="1">
      <formula>15</formula>
    </cfRule>
    <cfRule type="cellIs" priority="1408" operator="greaterThan" aboveAverage="0" equalAverage="0" bottom="0" percent="0" rank="0" text="" dxfId="2">
      <formula>15</formula>
    </cfRule>
  </conditionalFormatting>
  <conditionalFormatting sqref="W11">
    <cfRule type="cellIs" priority="1409" operator="lessThanOrEqual" aboveAverage="0" equalAverage="0" bottom="0" percent="0" rank="0" text="" dxfId="0">
      <formula>10</formula>
    </cfRule>
    <cfRule type="cellIs" priority="1410" operator="lessThanOrEqual" aboveAverage="0" equalAverage="0" bottom="0" percent="0" rank="0" text="" dxfId="1">
      <formula>15</formula>
    </cfRule>
    <cfRule type="cellIs" priority="1411" operator="greaterThan" aboveAverage="0" equalAverage="0" bottom="0" percent="0" rank="0" text="" dxfId="2">
      <formula>15</formula>
    </cfRule>
  </conditionalFormatting>
  <conditionalFormatting sqref="W12">
    <cfRule type="cellIs" priority="1412" operator="lessThanOrEqual" aboveAverage="0" equalAverage="0" bottom="0" percent="0" rank="0" text="" dxfId="0">
      <formula>10</formula>
    </cfRule>
    <cfRule type="cellIs" priority="1413" operator="lessThanOrEqual" aboveAverage="0" equalAverage="0" bottom="0" percent="0" rank="0" text="" dxfId="1">
      <formula>15</formula>
    </cfRule>
    <cfRule type="cellIs" priority="1414" operator="greaterThan" aboveAverage="0" equalAverage="0" bottom="0" percent="0" rank="0" text="" dxfId="2">
      <formula>15</formula>
    </cfRule>
  </conditionalFormatting>
  <conditionalFormatting sqref="W13">
    <cfRule type="cellIs" priority="1415" operator="lessThanOrEqual" aboveAverage="0" equalAverage="0" bottom="0" percent="0" rank="0" text="" dxfId="0">
      <formula>10</formula>
    </cfRule>
    <cfRule type="cellIs" priority="1416" operator="lessThanOrEqual" aboveAverage="0" equalAverage="0" bottom="0" percent="0" rank="0" text="" dxfId="1">
      <formula>15</formula>
    </cfRule>
    <cfRule type="cellIs" priority="1417" operator="greaterThan" aboveAverage="0" equalAverage="0" bottom="0" percent="0" rank="0" text="" dxfId="2">
      <formula>15</formula>
    </cfRule>
  </conditionalFormatting>
  <conditionalFormatting sqref="W14">
    <cfRule type="cellIs" priority="1418" operator="lessThanOrEqual" aboveAverage="0" equalAverage="0" bottom="0" percent="0" rank="0" text="" dxfId="0">
      <formula>10</formula>
    </cfRule>
    <cfRule type="cellIs" priority="1419" operator="lessThanOrEqual" aboveAverage="0" equalAverage="0" bottom="0" percent="0" rank="0" text="" dxfId="1">
      <formula>15</formula>
    </cfRule>
    <cfRule type="cellIs" priority="1420" operator="greaterThan" aboveAverage="0" equalAverage="0" bottom="0" percent="0" rank="0" text="" dxfId="2">
      <formula>15</formula>
    </cfRule>
  </conditionalFormatting>
  <conditionalFormatting sqref="W15">
    <cfRule type="cellIs" priority="1421" operator="lessThanOrEqual" aboveAverage="0" equalAverage="0" bottom="0" percent="0" rank="0" text="" dxfId="0">
      <formula>10</formula>
    </cfRule>
    <cfRule type="cellIs" priority="1422" operator="lessThanOrEqual" aboveAverage="0" equalAverage="0" bottom="0" percent="0" rank="0" text="" dxfId="1">
      <formula>15</formula>
    </cfRule>
    <cfRule type="cellIs" priority="1423" operator="greaterThan" aboveAverage="0" equalAverage="0" bottom="0" percent="0" rank="0" text="" dxfId="2">
      <formula>15</formula>
    </cfRule>
  </conditionalFormatting>
  <conditionalFormatting sqref="W16">
    <cfRule type="cellIs" priority="1424" operator="lessThanOrEqual" aboveAverage="0" equalAverage="0" bottom="0" percent="0" rank="0" text="" dxfId="0">
      <formula>10</formula>
    </cfRule>
    <cfRule type="cellIs" priority="1425" operator="lessThanOrEqual" aboveAverage="0" equalAverage="0" bottom="0" percent="0" rank="0" text="" dxfId="1">
      <formula>15</formula>
    </cfRule>
    <cfRule type="cellIs" priority="1426" operator="greaterThan" aboveAverage="0" equalAverage="0" bottom="0" percent="0" rank="0" text="" dxfId="2">
      <formula>15</formula>
    </cfRule>
  </conditionalFormatting>
  <conditionalFormatting sqref="W17">
    <cfRule type="cellIs" priority="1427" operator="lessThanOrEqual" aboveAverage="0" equalAverage="0" bottom="0" percent="0" rank="0" text="" dxfId="0">
      <formula>10</formula>
    </cfRule>
    <cfRule type="cellIs" priority="1428" operator="lessThanOrEqual" aboveAverage="0" equalAverage="0" bottom="0" percent="0" rank="0" text="" dxfId="1">
      <formula>15</formula>
    </cfRule>
    <cfRule type="cellIs" priority="1429" operator="greaterThan" aboveAverage="0" equalAverage="0" bottom="0" percent="0" rank="0" text="" dxfId="2">
      <formula>15</formula>
    </cfRule>
  </conditionalFormatting>
  <conditionalFormatting sqref="W18">
    <cfRule type="cellIs" priority="1430" operator="lessThanOrEqual" aboveAverage="0" equalAverage="0" bottom="0" percent="0" rank="0" text="" dxfId="0">
      <formula>10</formula>
    </cfRule>
    <cfRule type="cellIs" priority="1431" operator="lessThanOrEqual" aboveAverage="0" equalAverage="0" bottom="0" percent="0" rank="0" text="" dxfId="1">
      <formula>15</formula>
    </cfRule>
    <cfRule type="cellIs" priority="1432" operator="greaterThan" aboveAverage="0" equalAverage="0" bottom="0" percent="0" rank="0" text="" dxfId="2">
      <formula>15</formula>
    </cfRule>
  </conditionalFormatting>
  <conditionalFormatting sqref="W19">
    <cfRule type="cellIs" priority="1433" operator="lessThanOrEqual" aboveAverage="0" equalAverage="0" bottom="0" percent="0" rank="0" text="" dxfId="0">
      <formula>10</formula>
    </cfRule>
    <cfRule type="cellIs" priority="1434" operator="lessThanOrEqual" aboveAverage="0" equalAverage="0" bottom="0" percent="0" rank="0" text="" dxfId="1">
      <formula>15</formula>
    </cfRule>
    <cfRule type="cellIs" priority="1435" operator="greaterThan" aboveAverage="0" equalAverage="0" bottom="0" percent="0" rank="0" text="" dxfId="2">
      <formula>15</formula>
    </cfRule>
  </conditionalFormatting>
  <conditionalFormatting sqref="W2">
    <cfRule type="cellIs" priority="1436" operator="lessThanOrEqual" aboveAverage="0" equalAverage="0" bottom="0" percent="0" rank="0" text="" dxfId="0">
      <formula>10</formula>
    </cfRule>
    <cfRule type="cellIs" priority="1437" operator="lessThanOrEqual" aboveAverage="0" equalAverage="0" bottom="0" percent="0" rank="0" text="" dxfId="1">
      <formula>15</formula>
    </cfRule>
    <cfRule type="cellIs" priority="1438" operator="greaterThan" aboveAverage="0" equalAverage="0" bottom="0" percent="0" rank="0" text="" dxfId="2">
      <formula>15</formula>
    </cfRule>
  </conditionalFormatting>
  <conditionalFormatting sqref="W20">
    <cfRule type="cellIs" priority="1439" operator="lessThanOrEqual" aboveAverage="0" equalAverage="0" bottom="0" percent="0" rank="0" text="" dxfId="0">
      <formula>10</formula>
    </cfRule>
    <cfRule type="cellIs" priority="1440" operator="lessThanOrEqual" aboveAverage="0" equalAverage="0" bottom="0" percent="0" rank="0" text="" dxfId="1">
      <formula>15</formula>
    </cfRule>
    <cfRule type="cellIs" priority="1441" operator="greaterThan" aboveAverage="0" equalAverage="0" bottom="0" percent="0" rank="0" text="" dxfId="2">
      <formula>15</formula>
    </cfRule>
  </conditionalFormatting>
  <conditionalFormatting sqref="W21">
    <cfRule type="cellIs" priority="1442" operator="lessThanOrEqual" aboveAverage="0" equalAverage="0" bottom="0" percent="0" rank="0" text="" dxfId="0">
      <formula>10</formula>
    </cfRule>
    <cfRule type="cellIs" priority="1443" operator="lessThanOrEqual" aboveAverage="0" equalAverage="0" bottom="0" percent="0" rank="0" text="" dxfId="1">
      <formula>15</formula>
    </cfRule>
    <cfRule type="cellIs" priority="1444" operator="greaterThan" aboveAverage="0" equalAverage="0" bottom="0" percent="0" rank="0" text="" dxfId="2">
      <formula>15</formula>
    </cfRule>
  </conditionalFormatting>
  <conditionalFormatting sqref="W22">
    <cfRule type="cellIs" priority="1445" operator="lessThanOrEqual" aboveAverage="0" equalAverage="0" bottom="0" percent="0" rank="0" text="" dxfId="0">
      <formula>10</formula>
    </cfRule>
    <cfRule type="cellIs" priority="1446" operator="lessThanOrEqual" aboveAverage="0" equalAverage="0" bottom="0" percent="0" rank="0" text="" dxfId="1">
      <formula>15</formula>
    </cfRule>
    <cfRule type="cellIs" priority="1447" operator="greaterThan" aboveAverage="0" equalAverage="0" bottom="0" percent="0" rank="0" text="" dxfId="2">
      <formula>15</formula>
    </cfRule>
  </conditionalFormatting>
  <conditionalFormatting sqref="W23">
    <cfRule type="cellIs" priority="1448" operator="lessThanOrEqual" aboveAverage="0" equalAverage="0" bottom="0" percent="0" rank="0" text="" dxfId="0">
      <formula>10</formula>
    </cfRule>
    <cfRule type="cellIs" priority="1449" operator="lessThanOrEqual" aboveAverage="0" equalAverage="0" bottom="0" percent="0" rank="0" text="" dxfId="1">
      <formula>15</formula>
    </cfRule>
    <cfRule type="cellIs" priority="1450" operator="greaterThan" aboveAverage="0" equalAverage="0" bottom="0" percent="0" rank="0" text="" dxfId="2">
      <formula>15</formula>
    </cfRule>
  </conditionalFormatting>
  <conditionalFormatting sqref="W24">
    <cfRule type="cellIs" priority="1451" operator="lessThanOrEqual" aboveAverage="0" equalAverage="0" bottom="0" percent="0" rank="0" text="" dxfId="0">
      <formula>10</formula>
    </cfRule>
    <cfRule type="cellIs" priority="1452" operator="lessThanOrEqual" aboveAverage="0" equalAverage="0" bottom="0" percent="0" rank="0" text="" dxfId="1">
      <formula>15</formula>
    </cfRule>
    <cfRule type="cellIs" priority="1453" operator="greaterThan" aboveAverage="0" equalAverage="0" bottom="0" percent="0" rank="0" text="" dxfId="2">
      <formula>15</formula>
    </cfRule>
  </conditionalFormatting>
  <conditionalFormatting sqref="W25">
    <cfRule type="cellIs" priority="1454" operator="lessThanOrEqual" aboveAverage="0" equalAverage="0" bottom="0" percent="0" rank="0" text="" dxfId="0">
      <formula>10</formula>
    </cfRule>
    <cfRule type="cellIs" priority="1455" operator="lessThanOrEqual" aboveAverage="0" equalAverage="0" bottom="0" percent="0" rank="0" text="" dxfId="1">
      <formula>15</formula>
    </cfRule>
    <cfRule type="cellIs" priority="1456" operator="greaterThan" aboveAverage="0" equalAverage="0" bottom="0" percent="0" rank="0" text="" dxfId="2">
      <formula>15</formula>
    </cfRule>
  </conditionalFormatting>
  <conditionalFormatting sqref="W26">
    <cfRule type="cellIs" priority="1457" operator="lessThanOrEqual" aboveAverage="0" equalAverage="0" bottom="0" percent="0" rank="0" text="" dxfId="0">
      <formula>10</formula>
    </cfRule>
    <cfRule type="cellIs" priority="1458" operator="lessThanOrEqual" aboveAverage="0" equalAverage="0" bottom="0" percent="0" rank="0" text="" dxfId="1">
      <formula>15</formula>
    </cfRule>
    <cfRule type="cellIs" priority="1459" operator="greaterThan" aboveAverage="0" equalAverage="0" bottom="0" percent="0" rank="0" text="" dxfId="2">
      <formula>15</formula>
    </cfRule>
  </conditionalFormatting>
  <conditionalFormatting sqref="W27">
    <cfRule type="cellIs" priority="1460" operator="lessThanOrEqual" aboveAverage="0" equalAverage="0" bottom="0" percent="0" rank="0" text="" dxfId="0">
      <formula>10</formula>
    </cfRule>
    <cfRule type="cellIs" priority="1461" operator="lessThanOrEqual" aboveAverage="0" equalAverage="0" bottom="0" percent="0" rank="0" text="" dxfId="1">
      <formula>15</formula>
    </cfRule>
    <cfRule type="cellIs" priority="1462" operator="greaterThan" aboveAverage="0" equalAverage="0" bottom="0" percent="0" rank="0" text="" dxfId="2">
      <formula>15</formula>
    </cfRule>
  </conditionalFormatting>
  <conditionalFormatting sqref="W28">
    <cfRule type="cellIs" priority="1463" operator="lessThanOrEqual" aboveAverage="0" equalAverage="0" bottom="0" percent="0" rank="0" text="" dxfId="0">
      <formula>10</formula>
    </cfRule>
    <cfRule type="cellIs" priority="1464" operator="lessThanOrEqual" aboveAverage="0" equalAverage="0" bottom="0" percent="0" rank="0" text="" dxfId="1">
      <formula>15</formula>
    </cfRule>
    <cfRule type="cellIs" priority="1465" operator="greaterThan" aboveAverage="0" equalAverage="0" bottom="0" percent="0" rank="0" text="" dxfId="2">
      <formula>15</formula>
    </cfRule>
  </conditionalFormatting>
  <conditionalFormatting sqref="W29">
    <cfRule type="cellIs" priority="1466" operator="lessThanOrEqual" aboveAverage="0" equalAverage="0" bottom="0" percent="0" rank="0" text="" dxfId="0">
      <formula>10</formula>
    </cfRule>
    <cfRule type="cellIs" priority="1467" operator="lessThanOrEqual" aboveAverage="0" equalAverage="0" bottom="0" percent="0" rank="0" text="" dxfId="1">
      <formula>15</formula>
    </cfRule>
    <cfRule type="cellIs" priority="1468" operator="greaterThan" aboveAverage="0" equalAverage="0" bottom="0" percent="0" rank="0" text="" dxfId="2">
      <formula>15</formula>
    </cfRule>
  </conditionalFormatting>
  <conditionalFormatting sqref="W3">
    <cfRule type="cellIs" priority="1469" operator="lessThanOrEqual" aboveAverage="0" equalAverage="0" bottom="0" percent="0" rank="0" text="" dxfId="0">
      <formula>10</formula>
    </cfRule>
    <cfRule type="cellIs" priority="1470" operator="lessThanOrEqual" aboveAverage="0" equalAverage="0" bottom="0" percent="0" rank="0" text="" dxfId="1">
      <formula>15</formula>
    </cfRule>
    <cfRule type="cellIs" priority="1471" operator="greaterThan" aboveAverage="0" equalAverage="0" bottom="0" percent="0" rank="0" text="" dxfId="2">
      <formula>15</formula>
    </cfRule>
  </conditionalFormatting>
  <conditionalFormatting sqref="W30">
    <cfRule type="cellIs" priority="1472" operator="lessThanOrEqual" aboveAverage="0" equalAverage="0" bottom="0" percent="0" rank="0" text="" dxfId="0">
      <formula>10</formula>
    </cfRule>
    <cfRule type="cellIs" priority="1473" operator="lessThanOrEqual" aboveAverage="0" equalAverage="0" bottom="0" percent="0" rank="0" text="" dxfId="1">
      <formula>15</formula>
    </cfRule>
    <cfRule type="cellIs" priority="1474" operator="greaterThan" aboveAverage="0" equalAverage="0" bottom="0" percent="0" rank="0" text="" dxfId="2">
      <formula>15</formula>
    </cfRule>
  </conditionalFormatting>
  <conditionalFormatting sqref="W31">
    <cfRule type="cellIs" priority="1475" operator="lessThanOrEqual" aboveAverage="0" equalAverage="0" bottom="0" percent="0" rank="0" text="" dxfId="0">
      <formula>10</formula>
    </cfRule>
    <cfRule type="cellIs" priority="1476" operator="lessThanOrEqual" aboveAverage="0" equalAverage="0" bottom="0" percent="0" rank="0" text="" dxfId="1">
      <formula>15</formula>
    </cfRule>
    <cfRule type="cellIs" priority="1477" operator="greaterThan" aboveAverage="0" equalAverage="0" bottom="0" percent="0" rank="0" text="" dxfId="2">
      <formula>15</formula>
    </cfRule>
  </conditionalFormatting>
  <conditionalFormatting sqref="W32">
    <cfRule type="cellIs" priority="1478" operator="lessThanOrEqual" aboveAverage="0" equalAverage="0" bottom="0" percent="0" rank="0" text="" dxfId="0">
      <formula>10</formula>
    </cfRule>
    <cfRule type="cellIs" priority="1479" operator="lessThanOrEqual" aboveAverage="0" equalAverage="0" bottom="0" percent="0" rank="0" text="" dxfId="1">
      <formula>15</formula>
    </cfRule>
    <cfRule type="cellIs" priority="1480" operator="greaterThan" aboveAverage="0" equalAverage="0" bottom="0" percent="0" rank="0" text="" dxfId="2">
      <formula>15</formula>
    </cfRule>
  </conditionalFormatting>
  <conditionalFormatting sqref="W33">
    <cfRule type="cellIs" priority="1481" operator="lessThanOrEqual" aboveAverage="0" equalAverage="0" bottom="0" percent="0" rank="0" text="" dxfId="0">
      <formula>10</formula>
    </cfRule>
    <cfRule type="cellIs" priority="1482" operator="lessThanOrEqual" aboveAverage="0" equalAverage="0" bottom="0" percent="0" rank="0" text="" dxfId="1">
      <formula>15</formula>
    </cfRule>
    <cfRule type="cellIs" priority="1483" operator="greaterThan" aboveAverage="0" equalAverage="0" bottom="0" percent="0" rank="0" text="" dxfId="2">
      <formula>15</formula>
    </cfRule>
  </conditionalFormatting>
  <conditionalFormatting sqref="W34">
    <cfRule type="cellIs" priority="1484" operator="lessThanOrEqual" aboveAverage="0" equalAverage="0" bottom="0" percent="0" rank="0" text="" dxfId="0">
      <formula>10</formula>
    </cfRule>
    <cfRule type="cellIs" priority="1485" operator="lessThanOrEqual" aboveAverage="0" equalAverage="0" bottom="0" percent="0" rank="0" text="" dxfId="1">
      <formula>15</formula>
    </cfRule>
    <cfRule type="cellIs" priority="1486" operator="greaterThan" aboveAverage="0" equalAverage="0" bottom="0" percent="0" rank="0" text="" dxfId="2">
      <formula>15</formula>
    </cfRule>
  </conditionalFormatting>
  <conditionalFormatting sqref="W35">
    <cfRule type="cellIs" priority="1487" operator="lessThanOrEqual" aboveAverage="0" equalAverage="0" bottom="0" percent="0" rank="0" text="" dxfId="0">
      <formula>10</formula>
    </cfRule>
    <cfRule type="cellIs" priority="1488" operator="lessThanOrEqual" aboveAverage="0" equalAverage="0" bottom="0" percent="0" rank="0" text="" dxfId="1">
      <formula>15</formula>
    </cfRule>
    <cfRule type="cellIs" priority="1489" operator="greaterThan" aboveAverage="0" equalAverage="0" bottom="0" percent="0" rank="0" text="" dxfId="2">
      <formula>15</formula>
    </cfRule>
  </conditionalFormatting>
  <conditionalFormatting sqref="W36">
    <cfRule type="cellIs" priority="1490" operator="lessThanOrEqual" aboveAverage="0" equalAverage="0" bottom="0" percent="0" rank="0" text="" dxfId="0">
      <formula>10</formula>
    </cfRule>
    <cfRule type="cellIs" priority="1491" operator="lessThanOrEqual" aboveAverage="0" equalAverage="0" bottom="0" percent="0" rank="0" text="" dxfId="1">
      <formula>15</formula>
    </cfRule>
    <cfRule type="cellIs" priority="1492" operator="greaterThan" aboveAverage="0" equalAverage="0" bottom="0" percent="0" rank="0" text="" dxfId="2">
      <formula>15</formula>
    </cfRule>
  </conditionalFormatting>
  <conditionalFormatting sqref="W37">
    <cfRule type="cellIs" priority="1493" operator="lessThanOrEqual" aboveAverage="0" equalAverage="0" bottom="0" percent="0" rank="0" text="" dxfId="0">
      <formula>10</formula>
    </cfRule>
    <cfRule type="cellIs" priority="1494" operator="lessThanOrEqual" aboveAverage="0" equalAverage="0" bottom="0" percent="0" rank="0" text="" dxfId="1">
      <formula>15</formula>
    </cfRule>
    <cfRule type="cellIs" priority="1495" operator="greaterThan" aboveAverage="0" equalAverage="0" bottom="0" percent="0" rank="0" text="" dxfId="2">
      <formula>15</formula>
    </cfRule>
  </conditionalFormatting>
  <conditionalFormatting sqref="W4">
    <cfRule type="cellIs" priority="1496" operator="lessThanOrEqual" aboveAverage="0" equalAverage="0" bottom="0" percent="0" rank="0" text="" dxfId="0">
      <formula>10</formula>
    </cfRule>
    <cfRule type="cellIs" priority="1497" operator="lessThanOrEqual" aboveAverage="0" equalAverage="0" bottom="0" percent="0" rank="0" text="" dxfId="1">
      <formula>15</formula>
    </cfRule>
    <cfRule type="cellIs" priority="1498" operator="greaterThan" aboveAverage="0" equalAverage="0" bottom="0" percent="0" rank="0" text="" dxfId="2">
      <formula>15</formula>
    </cfRule>
  </conditionalFormatting>
  <conditionalFormatting sqref="W5">
    <cfRule type="cellIs" priority="1499" operator="lessThanOrEqual" aboveAverage="0" equalAverage="0" bottom="0" percent="0" rank="0" text="" dxfId="0">
      <formula>10</formula>
    </cfRule>
    <cfRule type="cellIs" priority="1500" operator="lessThanOrEqual" aboveAverage="0" equalAverage="0" bottom="0" percent="0" rank="0" text="" dxfId="1">
      <formula>15</formula>
    </cfRule>
    <cfRule type="cellIs" priority="1501" operator="greaterThan" aboveAverage="0" equalAverage="0" bottom="0" percent="0" rank="0" text="" dxfId="2">
      <formula>15</formula>
    </cfRule>
  </conditionalFormatting>
  <conditionalFormatting sqref="W6">
    <cfRule type="cellIs" priority="1502" operator="lessThanOrEqual" aboveAverage="0" equalAverage="0" bottom="0" percent="0" rank="0" text="" dxfId="0">
      <formula>10</formula>
    </cfRule>
    <cfRule type="cellIs" priority="1503" operator="lessThanOrEqual" aboveAverage="0" equalAverage="0" bottom="0" percent="0" rank="0" text="" dxfId="1">
      <formula>15</formula>
    </cfRule>
    <cfRule type="cellIs" priority="1504" operator="greaterThan" aboveAverage="0" equalAverage="0" bottom="0" percent="0" rank="0" text="" dxfId="2">
      <formula>15</formula>
    </cfRule>
  </conditionalFormatting>
  <conditionalFormatting sqref="W7">
    <cfRule type="cellIs" priority="1505" operator="lessThanOrEqual" aboveAverage="0" equalAverage="0" bottom="0" percent="0" rank="0" text="" dxfId="0">
      <formula>10</formula>
    </cfRule>
    <cfRule type="cellIs" priority="1506" operator="lessThanOrEqual" aboveAverage="0" equalAverage="0" bottom="0" percent="0" rank="0" text="" dxfId="1">
      <formula>15</formula>
    </cfRule>
    <cfRule type="cellIs" priority="1507" operator="greaterThan" aboveAverage="0" equalAverage="0" bottom="0" percent="0" rank="0" text="" dxfId="2">
      <formula>15</formula>
    </cfRule>
  </conditionalFormatting>
  <conditionalFormatting sqref="W8">
    <cfRule type="cellIs" priority="1508" operator="lessThanOrEqual" aboveAverage="0" equalAverage="0" bottom="0" percent="0" rank="0" text="" dxfId="0">
      <formula>10</formula>
    </cfRule>
    <cfRule type="cellIs" priority="1509" operator="lessThanOrEqual" aboveAverage="0" equalAverage="0" bottom="0" percent="0" rank="0" text="" dxfId="1">
      <formula>15</formula>
    </cfRule>
    <cfRule type="cellIs" priority="1510" operator="greaterThan" aboveAverage="0" equalAverage="0" bottom="0" percent="0" rank="0" text="" dxfId="2">
      <formula>15</formula>
    </cfRule>
  </conditionalFormatting>
  <conditionalFormatting sqref="W9">
    <cfRule type="cellIs" priority="1511" operator="lessThanOrEqual" aboveAverage="0" equalAverage="0" bottom="0" percent="0" rank="0" text="" dxfId="0">
      <formula>10</formula>
    </cfRule>
    <cfRule type="cellIs" priority="1512" operator="lessThanOrEqual" aboveAverage="0" equalAverage="0" bottom="0" percent="0" rank="0" text="" dxfId="1">
      <formula>15</formula>
    </cfRule>
    <cfRule type="cellIs" priority="1513" operator="greaterThan" aboveAverage="0" equalAverage="0" bottom="0" percent="0" rank="0" text="" dxfId="2">
      <formula>15</formula>
    </cfRule>
  </conditionalFormatting>
  <conditionalFormatting sqref="Y10">
    <cfRule type="cellIs" priority="1514" operator="lessThanOrEqual" aboveAverage="0" equalAverage="0" bottom="0" percent="0" rank="0" text="" dxfId="0">
      <formula>10</formula>
    </cfRule>
    <cfRule type="cellIs" priority="1515" operator="lessThanOrEqual" aboveAverage="0" equalAverage="0" bottom="0" percent="0" rank="0" text="" dxfId="1">
      <formula>15</formula>
    </cfRule>
    <cfRule type="cellIs" priority="1516" operator="greaterThan" aboveAverage="0" equalAverage="0" bottom="0" percent="0" rank="0" text="" dxfId="2">
      <formula>15</formula>
    </cfRule>
  </conditionalFormatting>
  <conditionalFormatting sqref="Y11">
    <cfRule type="cellIs" priority="1517" operator="lessThanOrEqual" aboveAverage="0" equalAverage="0" bottom="0" percent="0" rank="0" text="" dxfId="0">
      <formula>10</formula>
    </cfRule>
    <cfRule type="cellIs" priority="1518" operator="lessThanOrEqual" aboveAverage="0" equalAverage="0" bottom="0" percent="0" rank="0" text="" dxfId="1">
      <formula>15</formula>
    </cfRule>
    <cfRule type="cellIs" priority="1519" operator="greaterThan" aboveAverage="0" equalAverage="0" bottom="0" percent="0" rank="0" text="" dxfId="2">
      <formula>15</formula>
    </cfRule>
  </conditionalFormatting>
  <conditionalFormatting sqref="Y12">
    <cfRule type="cellIs" priority="1520" operator="lessThanOrEqual" aboveAverage="0" equalAverage="0" bottom="0" percent="0" rank="0" text="" dxfId="0">
      <formula>10</formula>
    </cfRule>
    <cfRule type="cellIs" priority="1521" operator="lessThanOrEqual" aboveAverage="0" equalAverage="0" bottom="0" percent="0" rank="0" text="" dxfId="1">
      <formula>15</formula>
    </cfRule>
    <cfRule type="cellIs" priority="1522" operator="greaterThan" aboveAverage="0" equalAverage="0" bottom="0" percent="0" rank="0" text="" dxfId="2">
      <formula>15</formula>
    </cfRule>
  </conditionalFormatting>
  <conditionalFormatting sqref="Y13">
    <cfRule type="cellIs" priority="1523" operator="lessThanOrEqual" aboveAverage="0" equalAverage="0" bottom="0" percent="0" rank="0" text="" dxfId="0">
      <formula>10</formula>
    </cfRule>
    <cfRule type="cellIs" priority="1524" operator="lessThanOrEqual" aboveAverage="0" equalAverage="0" bottom="0" percent="0" rank="0" text="" dxfId="1">
      <formula>15</formula>
    </cfRule>
    <cfRule type="cellIs" priority="1525" operator="greaterThan" aboveAverage="0" equalAverage="0" bottom="0" percent="0" rank="0" text="" dxfId="2">
      <formula>15</formula>
    </cfRule>
  </conditionalFormatting>
  <conditionalFormatting sqref="Y14">
    <cfRule type="cellIs" priority="1526" operator="lessThanOrEqual" aboveAverage="0" equalAverage="0" bottom="0" percent="0" rank="0" text="" dxfId="0">
      <formula>10</formula>
    </cfRule>
    <cfRule type="cellIs" priority="1527" operator="lessThanOrEqual" aboveAverage="0" equalAverage="0" bottom="0" percent="0" rank="0" text="" dxfId="1">
      <formula>15</formula>
    </cfRule>
    <cfRule type="cellIs" priority="1528" operator="greaterThan" aboveAverage="0" equalAverage="0" bottom="0" percent="0" rank="0" text="" dxfId="2">
      <formula>15</formula>
    </cfRule>
  </conditionalFormatting>
  <conditionalFormatting sqref="Y15">
    <cfRule type="cellIs" priority="1529" operator="lessThanOrEqual" aboveAverage="0" equalAverage="0" bottom="0" percent="0" rank="0" text="" dxfId="0">
      <formula>10</formula>
    </cfRule>
    <cfRule type="cellIs" priority="1530" operator="lessThanOrEqual" aboveAverage="0" equalAverage="0" bottom="0" percent="0" rank="0" text="" dxfId="1">
      <formula>15</formula>
    </cfRule>
    <cfRule type="cellIs" priority="1531" operator="greaterThan" aboveAverage="0" equalAverage="0" bottom="0" percent="0" rank="0" text="" dxfId="2">
      <formula>15</formula>
    </cfRule>
  </conditionalFormatting>
  <conditionalFormatting sqref="Y16">
    <cfRule type="cellIs" priority="1532" operator="lessThanOrEqual" aboveAverage="0" equalAverage="0" bottom="0" percent="0" rank="0" text="" dxfId="0">
      <formula>10</formula>
    </cfRule>
    <cfRule type="cellIs" priority="1533" operator="lessThanOrEqual" aboveAverage="0" equalAverage="0" bottom="0" percent="0" rank="0" text="" dxfId="1">
      <formula>15</formula>
    </cfRule>
    <cfRule type="cellIs" priority="1534" operator="greaterThan" aboveAverage="0" equalAverage="0" bottom="0" percent="0" rank="0" text="" dxfId="2">
      <formula>15</formula>
    </cfRule>
  </conditionalFormatting>
  <conditionalFormatting sqref="Y17">
    <cfRule type="cellIs" priority="1535" operator="lessThanOrEqual" aboveAverage="0" equalAverage="0" bottom="0" percent="0" rank="0" text="" dxfId="0">
      <formula>10</formula>
    </cfRule>
    <cfRule type="cellIs" priority="1536" operator="lessThanOrEqual" aboveAverage="0" equalAverage="0" bottom="0" percent="0" rank="0" text="" dxfId="1">
      <formula>15</formula>
    </cfRule>
    <cfRule type="cellIs" priority="1537" operator="greaterThan" aboveAverage="0" equalAverage="0" bottom="0" percent="0" rank="0" text="" dxfId="2">
      <formula>15</formula>
    </cfRule>
  </conditionalFormatting>
  <conditionalFormatting sqref="Y18">
    <cfRule type="cellIs" priority="1538" operator="lessThanOrEqual" aboveAverage="0" equalAverage="0" bottom="0" percent="0" rank="0" text="" dxfId="0">
      <formula>10</formula>
    </cfRule>
    <cfRule type="cellIs" priority="1539" operator="lessThanOrEqual" aboveAverage="0" equalAverage="0" bottom="0" percent="0" rank="0" text="" dxfId="1">
      <formula>15</formula>
    </cfRule>
    <cfRule type="cellIs" priority="1540" operator="greaterThan" aboveAverage="0" equalAverage="0" bottom="0" percent="0" rank="0" text="" dxfId="2">
      <formula>15</formula>
    </cfRule>
  </conditionalFormatting>
  <conditionalFormatting sqref="Y19">
    <cfRule type="cellIs" priority="1541" operator="lessThanOrEqual" aboveAverage="0" equalAverage="0" bottom="0" percent="0" rank="0" text="" dxfId="0">
      <formula>10</formula>
    </cfRule>
    <cfRule type="cellIs" priority="1542" operator="lessThanOrEqual" aboveAverage="0" equalAverage="0" bottom="0" percent="0" rank="0" text="" dxfId="1">
      <formula>15</formula>
    </cfRule>
    <cfRule type="cellIs" priority="1543" operator="greaterThan" aboveAverage="0" equalAverage="0" bottom="0" percent="0" rank="0" text="" dxfId="2">
      <formula>15</formula>
    </cfRule>
  </conditionalFormatting>
  <conditionalFormatting sqref="Y2">
    <cfRule type="cellIs" priority="1544" operator="lessThanOrEqual" aboveAverage="0" equalAverage="0" bottom="0" percent="0" rank="0" text="" dxfId="0">
      <formula>10</formula>
    </cfRule>
    <cfRule type="cellIs" priority="1545" operator="lessThanOrEqual" aboveAverage="0" equalAverage="0" bottom="0" percent="0" rank="0" text="" dxfId="1">
      <formula>15</formula>
    </cfRule>
    <cfRule type="cellIs" priority="1546" operator="greaterThan" aboveAverage="0" equalAverage="0" bottom="0" percent="0" rank="0" text="" dxfId="2">
      <formula>15</formula>
    </cfRule>
  </conditionalFormatting>
  <conditionalFormatting sqref="Y20">
    <cfRule type="cellIs" priority="1547" operator="lessThanOrEqual" aboveAverage="0" equalAverage="0" bottom="0" percent="0" rank="0" text="" dxfId="0">
      <formula>10</formula>
    </cfRule>
    <cfRule type="cellIs" priority="1548" operator="lessThanOrEqual" aboveAverage="0" equalAverage="0" bottom="0" percent="0" rank="0" text="" dxfId="1">
      <formula>15</formula>
    </cfRule>
    <cfRule type="cellIs" priority="1549" operator="greaterThan" aboveAverage="0" equalAverage="0" bottom="0" percent="0" rank="0" text="" dxfId="2">
      <formula>15</formula>
    </cfRule>
  </conditionalFormatting>
  <conditionalFormatting sqref="Y21">
    <cfRule type="cellIs" priority="1550" operator="lessThanOrEqual" aboveAverage="0" equalAverage="0" bottom="0" percent="0" rank="0" text="" dxfId="0">
      <formula>10</formula>
    </cfRule>
    <cfRule type="cellIs" priority="1551" operator="lessThanOrEqual" aboveAverage="0" equalAverage="0" bottom="0" percent="0" rank="0" text="" dxfId="1">
      <formula>15</formula>
    </cfRule>
    <cfRule type="cellIs" priority="1552" operator="greaterThan" aboveAverage="0" equalAverage="0" bottom="0" percent="0" rank="0" text="" dxfId="2">
      <formula>15</formula>
    </cfRule>
  </conditionalFormatting>
  <conditionalFormatting sqref="Y22">
    <cfRule type="cellIs" priority="1553" operator="lessThanOrEqual" aboveAverage="0" equalAverage="0" bottom="0" percent="0" rank="0" text="" dxfId="0">
      <formula>10</formula>
    </cfRule>
    <cfRule type="cellIs" priority="1554" operator="lessThanOrEqual" aboveAverage="0" equalAverage="0" bottom="0" percent="0" rank="0" text="" dxfId="1">
      <formula>15</formula>
    </cfRule>
    <cfRule type="cellIs" priority="1555" operator="greaterThan" aboveAverage="0" equalAverage="0" bottom="0" percent="0" rank="0" text="" dxfId="2">
      <formula>15</formula>
    </cfRule>
  </conditionalFormatting>
  <conditionalFormatting sqref="Y23">
    <cfRule type="cellIs" priority="1556" operator="lessThanOrEqual" aboveAverage="0" equalAverage="0" bottom="0" percent="0" rank="0" text="" dxfId="0">
      <formula>10</formula>
    </cfRule>
    <cfRule type="cellIs" priority="1557" operator="lessThanOrEqual" aboveAverage="0" equalAverage="0" bottom="0" percent="0" rank="0" text="" dxfId="1">
      <formula>15</formula>
    </cfRule>
    <cfRule type="cellIs" priority="1558" operator="greaterThan" aboveAverage="0" equalAverage="0" bottom="0" percent="0" rank="0" text="" dxfId="2">
      <formula>15</formula>
    </cfRule>
  </conditionalFormatting>
  <conditionalFormatting sqref="Y24">
    <cfRule type="cellIs" priority="1559" operator="lessThanOrEqual" aboveAverage="0" equalAverage="0" bottom="0" percent="0" rank="0" text="" dxfId="0">
      <formula>10</formula>
    </cfRule>
    <cfRule type="cellIs" priority="1560" operator="lessThanOrEqual" aboveAverage="0" equalAverage="0" bottom="0" percent="0" rank="0" text="" dxfId="1">
      <formula>15</formula>
    </cfRule>
    <cfRule type="cellIs" priority="1561" operator="greaterThan" aboveAverage="0" equalAverage="0" bottom="0" percent="0" rank="0" text="" dxfId="2">
      <formula>15</formula>
    </cfRule>
  </conditionalFormatting>
  <conditionalFormatting sqref="Y25">
    <cfRule type="cellIs" priority="1562" operator="lessThanOrEqual" aboveAverage="0" equalAverage="0" bottom="0" percent="0" rank="0" text="" dxfId="0">
      <formula>10</formula>
    </cfRule>
    <cfRule type="cellIs" priority="1563" operator="lessThanOrEqual" aboveAverage="0" equalAverage="0" bottom="0" percent="0" rank="0" text="" dxfId="1">
      <formula>15</formula>
    </cfRule>
    <cfRule type="cellIs" priority="1564" operator="greaterThan" aboveAverage="0" equalAverage="0" bottom="0" percent="0" rank="0" text="" dxfId="2">
      <formula>15</formula>
    </cfRule>
  </conditionalFormatting>
  <conditionalFormatting sqref="Y26">
    <cfRule type="cellIs" priority="1565" operator="lessThanOrEqual" aboveAverage="0" equalAverage="0" bottom="0" percent="0" rank="0" text="" dxfId="0">
      <formula>10</formula>
    </cfRule>
    <cfRule type="cellIs" priority="1566" operator="lessThanOrEqual" aboveAverage="0" equalAverage="0" bottom="0" percent="0" rank="0" text="" dxfId="1">
      <formula>15</formula>
    </cfRule>
    <cfRule type="cellIs" priority="1567" operator="greaterThan" aboveAverage="0" equalAverage="0" bottom="0" percent="0" rank="0" text="" dxfId="2">
      <formula>15</formula>
    </cfRule>
  </conditionalFormatting>
  <conditionalFormatting sqref="Y27">
    <cfRule type="cellIs" priority="1568" operator="lessThanOrEqual" aboveAverage="0" equalAverage="0" bottom="0" percent="0" rank="0" text="" dxfId="0">
      <formula>10</formula>
    </cfRule>
    <cfRule type="cellIs" priority="1569" operator="lessThanOrEqual" aboveAverage="0" equalAverage="0" bottom="0" percent="0" rank="0" text="" dxfId="1">
      <formula>15</formula>
    </cfRule>
    <cfRule type="cellIs" priority="1570" operator="greaterThan" aboveAverage="0" equalAverage="0" bottom="0" percent="0" rank="0" text="" dxfId="2">
      <formula>15</formula>
    </cfRule>
  </conditionalFormatting>
  <conditionalFormatting sqref="Y28">
    <cfRule type="cellIs" priority="1571" operator="lessThanOrEqual" aboveAverage="0" equalAverage="0" bottom="0" percent="0" rank="0" text="" dxfId="0">
      <formula>10</formula>
    </cfRule>
    <cfRule type="cellIs" priority="1572" operator="lessThanOrEqual" aboveAverage="0" equalAverage="0" bottom="0" percent="0" rank="0" text="" dxfId="1">
      <formula>15</formula>
    </cfRule>
    <cfRule type="cellIs" priority="1573" operator="greaterThan" aboveAverage="0" equalAverage="0" bottom="0" percent="0" rank="0" text="" dxfId="2">
      <formula>15</formula>
    </cfRule>
  </conditionalFormatting>
  <conditionalFormatting sqref="Y29">
    <cfRule type="cellIs" priority="1574" operator="lessThanOrEqual" aboveAverage="0" equalAverage="0" bottom="0" percent="0" rank="0" text="" dxfId="0">
      <formula>10</formula>
    </cfRule>
    <cfRule type="cellIs" priority="1575" operator="lessThanOrEqual" aboveAverage="0" equalAverage="0" bottom="0" percent="0" rank="0" text="" dxfId="1">
      <formula>15</formula>
    </cfRule>
    <cfRule type="cellIs" priority="1576" operator="greaterThan" aboveAverage="0" equalAverage="0" bottom="0" percent="0" rank="0" text="" dxfId="2">
      <formula>15</formula>
    </cfRule>
  </conditionalFormatting>
  <conditionalFormatting sqref="Y3">
    <cfRule type="cellIs" priority="1577" operator="lessThanOrEqual" aboveAverage="0" equalAverage="0" bottom="0" percent="0" rank="0" text="" dxfId="0">
      <formula>10</formula>
    </cfRule>
    <cfRule type="cellIs" priority="1578" operator="lessThanOrEqual" aboveAverage="0" equalAverage="0" bottom="0" percent="0" rank="0" text="" dxfId="1">
      <formula>15</formula>
    </cfRule>
    <cfRule type="cellIs" priority="1579" operator="greaterThan" aboveAverage="0" equalAverage="0" bottom="0" percent="0" rank="0" text="" dxfId="2">
      <formula>15</formula>
    </cfRule>
  </conditionalFormatting>
  <conditionalFormatting sqref="Y30">
    <cfRule type="cellIs" priority="1580" operator="lessThanOrEqual" aboveAverage="0" equalAverage="0" bottom="0" percent="0" rank="0" text="" dxfId="0">
      <formula>10</formula>
    </cfRule>
    <cfRule type="cellIs" priority="1581" operator="lessThanOrEqual" aboveAverage="0" equalAverage="0" bottom="0" percent="0" rank="0" text="" dxfId="1">
      <formula>15</formula>
    </cfRule>
    <cfRule type="cellIs" priority="1582" operator="greaterThan" aboveAverage="0" equalAverage="0" bottom="0" percent="0" rank="0" text="" dxfId="2">
      <formula>15</formula>
    </cfRule>
  </conditionalFormatting>
  <conditionalFormatting sqref="Y31">
    <cfRule type="cellIs" priority="1583" operator="lessThanOrEqual" aboveAverage="0" equalAverage="0" bottom="0" percent="0" rank="0" text="" dxfId="0">
      <formula>10</formula>
    </cfRule>
    <cfRule type="cellIs" priority="1584" operator="lessThanOrEqual" aboveAverage="0" equalAverage="0" bottom="0" percent="0" rank="0" text="" dxfId="1">
      <formula>15</formula>
    </cfRule>
    <cfRule type="cellIs" priority="1585" operator="greaterThan" aboveAverage="0" equalAverage="0" bottom="0" percent="0" rank="0" text="" dxfId="2">
      <formula>15</formula>
    </cfRule>
  </conditionalFormatting>
  <conditionalFormatting sqref="Y32">
    <cfRule type="cellIs" priority="1586" operator="lessThanOrEqual" aboveAverage="0" equalAverage="0" bottom="0" percent="0" rank="0" text="" dxfId="0">
      <formula>10</formula>
    </cfRule>
    <cfRule type="cellIs" priority="1587" operator="lessThanOrEqual" aboveAverage="0" equalAverage="0" bottom="0" percent="0" rank="0" text="" dxfId="1">
      <formula>15</formula>
    </cfRule>
    <cfRule type="cellIs" priority="1588" operator="greaterThan" aboveAverage="0" equalAverage="0" bottom="0" percent="0" rank="0" text="" dxfId="2">
      <formula>15</formula>
    </cfRule>
  </conditionalFormatting>
  <conditionalFormatting sqref="Y33">
    <cfRule type="cellIs" priority="1589" operator="lessThanOrEqual" aboveAverage="0" equalAverage="0" bottom="0" percent="0" rank="0" text="" dxfId="0">
      <formula>10</formula>
    </cfRule>
    <cfRule type="cellIs" priority="1590" operator="lessThanOrEqual" aboveAverage="0" equalAverage="0" bottom="0" percent="0" rank="0" text="" dxfId="1">
      <formula>15</formula>
    </cfRule>
    <cfRule type="cellIs" priority="1591" operator="greaterThan" aboveAverage="0" equalAverage="0" bottom="0" percent="0" rank="0" text="" dxfId="2">
      <formula>15</formula>
    </cfRule>
  </conditionalFormatting>
  <conditionalFormatting sqref="Y34">
    <cfRule type="cellIs" priority="1592" operator="lessThanOrEqual" aboveAverage="0" equalAverage="0" bottom="0" percent="0" rank="0" text="" dxfId="0">
      <formula>10</formula>
    </cfRule>
    <cfRule type="cellIs" priority="1593" operator="lessThanOrEqual" aboveAverage="0" equalAverage="0" bottom="0" percent="0" rank="0" text="" dxfId="1">
      <formula>15</formula>
    </cfRule>
    <cfRule type="cellIs" priority="1594" operator="greaterThan" aboveAverage="0" equalAverage="0" bottom="0" percent="0" rank="0" text="" dxfId="2">
      <formula>15</formula>
    </cfRule>
  </conditionalFormatting>
  <conditionalFormatting sqref="Y35">
    <cfRule type="cellIs" priority="1595" operator="lessThanOrEqual" aboveAverage="0" equalAverage="0" bottom="0" percent="0" rank="0" text="" dxfId="0">
      <formula>10</formula>
    </cfRule>
    <cfRule type="cellIs" priority="1596" operator="lessThanOrEqual" aboveAverage="0" equalAverage="0" bottom="0" percent="0" rank="0" text="" dxfId="1">
      <formula>15</formula>
    </cfRule>
    <cfRule type="cellIs" priority="1597" operator="greaterThan" aboveAverage="0" equalAverage="0" bottom="0" percent="0" rank="0" text="" dxfId="2">
      <formula>15</formula>
    </cfRule>
  </conditionalFormatting>
  <conditionalFormatting sqref="Y36">
    <cfRule type="cellIs" priority="1598" operator="lessThanOrEqual" aboveAverage="0" equalAverage="0" bottom="0" percent="0" rank="0" text="" dxfId="0">
      <formula>10</formula>
    </cfRule>
    <cfRule type="cellIs" priority="1599" operator="lessThanOrEqual" aboveAverage="0" equalAverage="0" bottom="0" percent="0" rank="0" text="" dxfId="1">
      <formula>15</formula>
    </cfRule>
    <cfRule type="cellIs" priority="1600" operator="greaterThan" aboveAverage="0" equalAverage="0" bottom="0" percent="0" rank="0" text="" dxfId="2">
      <formula>15</formula>
    </cfRule>
  </conditionalFormatting>
  <conditionalFormatting sqref="Y37">
    <cfRule type="cellIs" priority="1601" operator="lessThanOrEqual" aboveAverage="0" equalAverage="0" bottom="0" percent="0" rank="0" text="" dxfId="0">
      <formula>10</formula>
    </cfRule>
    <cfRule type="cellIs" priority="1602" operator="lessThanOrEqual" aboveAverage="0" equalAverage="0" bottom="0" percent="0" rank="0" text="" dxfId="1">
      <formula>15</formula>
    </cfRule>
    <cfRule type="cellIs" priority="1603" operator="greaterThan" aboveAverage="0" equalAverage="0" bottom="0" percent="0" rank="0" text="" dxfId="2">
      <formula>15</formula>
    </cfRule>
  </conditionalFormatting>
  <conditionalFormatting sqref="Y4">
    <cfRule type="cellIs" priority="1604" operator="lessThanOrEqual" aboveAverage="0" equalAverage="0" bottom="0" percent="0" rank="0" text="" dxfId="0">
      <formula>10</formula>
    </cfRule>
    <cfRule type="cellIs" priority="1605" operator="lessThanOrEqual" aboveAverage="0" equalAverage="0" bottom="0" percent="0" rank="0" text="" dxfId="1">
      <formula>15</formula>
    </cfRule>
    <cfRule type="cellIs" priority="1606" operator="greaterThan" aboveAverage="0" equalAverage="0" bottom="0" percent="0" rank="0" text="" dxfId="2">
      <formula>15</formula>
    </cfRule>
  </conditionalFormatting>
  <conditionalFormatting sqref="Y5">
    <cfRule type="cellIs" priority="1607" operator="lessThanOrEqual" aboveAverage="0" equalAverage="0" bottom="0" percent="0" rank="0" text="" dxfId="0">
      <formula>10</formula>
    </cfRule>
    <cfRule type="cellIs" priority="1608" operator="lessThanOrEqual" aboveAverage="0" equalAverage="0" bottom="0" percent="0" rank="0" text="" dxfId="1">
      <formula>15</formula>
    </cfRule>
    <cfRule type="cellIs" priority="1609" operator="greaterThan" aboveAverage="0" equalAverage="0" bottom="0" percent="0" rank="0" text="" dxfId="2">
      <formula>15</formula>
    </cfRule>
  </conditionalFormatting>
  <conditionalFormatting sqref="Y6">
    <cfRule type="cellIs" priority="1610" operator="lessThanOrEqual" aboveAverage="0" equalAverage="0" bottom="0" percent="0" rank="0" text="" dxfId="0">
      <formula>10</formula>
    </cfRule>
    <cfRule type="cellIs" priority="1611" operator="lessThanOrEqual" aboveAverage="0" equalAverage="0" bottom="0" percent="0" rank="0" text="" dxfId="1">
      <formula>15</formula>
    </cfRule>
    <cfRule type="cellIs" priority="1612" operator="greaterThan" aboveAverage="0" equalAverage="0" bottom="0" percent="0" rank="0" text="" dxfId="2">
      <formula>15</formula>
    </cfRule>
  </conditionalFormatting>
  <conditionalFormatting sqref="Y7">
    <cfRule type="cellIs" priority="1613" operator="lessThanOrEqual" aboveAverage="0" equalAverage="0" bottom="0" percent="0" rank="0" text="" dxfId="0">
      <formula>10</formula>
    </cfRule>
    <cfRule type="cellIs" priority="1614" operator="lessThanOrEqual" aboveAverage="0" equalAverage="0" bottom="0" percent="0" rank="0" text="" dxfId="1">
      <formula>15</formula>
    </cfRule>
    <cfRule type="cellIs" priority="1615" operator="greaterThan" aboveAverage="0" equalAverage="0" bottom="0" percent="0" rank="0" text="" dxfId="2">
      <formula>15</formula>
    </cfRule>
  </conditionalFormatting>
  <conditionalFormatting sqref="Y8">
    <cfRule type="cellIs" priority="1616" operator="lessThanOrEqual" aboveAverage="0" equalAverage="0" bottom="0" percent="0" rank="0" text="" dxfId="0">
      <formula>10</formula>
    </cfRule>
    <cfRule type="cellIs" priority="1617" operator="lessThanOrEqual" aboveAverage="0" equalAverage="0" bottom="0" percent="0" rank="0" text="" dxfId="1">
      <formula>15</formula>
    </cfRule>
    <cfRule type="cellIs" priority="1618" operator="greaterThan" aboveAverage="0" equalAverage="0" bottom="0" percent="0" rank="0" text="" dxfId="2">
      <formula>15</formula>
    </cfRule>
  </conditionalFormatting>
  <conditionalFormatting sqref="Y9">
    <cfRule type="cellIs" priority="1619" operator="lessThanOrEqual" aboveAverage="0" equalAverage="0" bottom="0" percent="0" rank="0" text="" dxfId="0">
      <formula>10</formula>
    </cfRule>
    <cfRule type="cellIs" priority="1620" operator="lessThanOrEqual" aboveAverage="0" equalAverage="0" bottom="0" percent="0" rank="0" text="" dxfId="1">
      <formula>15</formula>
    </cfRule>
    <cfRule type="cellIs" priority="1621" operator="greaterThan" aboveAverage="0" equalAverage="0" bottom="0" percent="0" rank="0" text="" dxfId="2">
      <formula>15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2018-04-16T23:37:03Z</dcterms:created>
  <dc:creator/>
  <dc:description/>
  <dc:language>en-US</dc:language>
  <cp:lastModifiedBy/>
  <dcterms:modified xsi:type="dcterms:W3CDTF">2018-04-17T01:48:01Z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