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INFORMATICA\3_CURSO\GESTION_DE_PROYECTOS_TECNOLOGICOS\Practica_3\"/>
    </mc:Choice>
  </mc:AlternateContent>
  <xr:revisionPtr revIDLastSave="0" documentId="8_{36437B71-2FBB-448D-B6AA-B31719B32E9A}" xr6:coauthVersionLast="47" xr6:coauthVersionMax="47" xr10:uidLastSave="{00000000-0000-0000-0000-000000000000}"/>
  <bookViews>
    <workbookView xWindow="-120" yWindow="-120" windowWidth="29040" windowHeight="16440" activeTab="1" xr2:uid="{1420E3EF-CEFD-4613-A800-D1E2ED0F7748}"/>
  </bookViews>
  <sheets>
    <sheet name="Hoja1" sheetId="1" r:id="rId1"/>
    <sheet name="Hoja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D4" i="2"/>
  <c r="G5" i="2"/>
  <c r="G4" i="2" s="1"/>
  <c r="AI4" i="1"/>
  <c r="AB4" i="1"/>
  <c r="U4" i="1"/>
  <c r="N4" i="1"/>
  <c r="G4" i="1"/>
  <c r="P6" i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AF6" i="1" s="1"/>
  <c r="AG6" i="1" s="1"/>
  <c r="AH6" i="1" s="1"/>
  <c r="AI6" i="1" s="1"/>
  <c r="AJ6" i="1" s="1"/>
  <c r="AK6" i="1" s="1"/>
  <c r="D4" i="1"/>
  <c r="H6" i="1"/>
  <c r="I6" i="1" s="1"/>
  <c r="J6" i="1" s="1"/>
  <c r="K6" i="1" s="1"/>
  <c r="L6" i="1" s="1"/>
  <c r="M6" i="1" s="1"/>
  <c r="N6" i="1" s="1"/>
  <c r="O6" i="1" s="1"/>
  <c r="G6" i="1"/>
  <c r="G6" i="2" l="1"/>
  <c r="H5" i="2"/>
  <c r="I5" i="2" l="1"/>
  <c r="H6" i="2"/>
  <c r="J5" i="2" l="1"/>
  <c r="I6" i="2"/>
  <c r="K5" i="2" l="1"/>
  <c r="J6" i="2"/>
  <c r="L5" i="2" l="1"/>
  <c r="K6" i="2"/>
  <c r="M5" i="2" l="1"/>
  <c r="L6" i="2"/>
  <c r="N5" i="2" l="1"/>
  <c r="M6" i="2"/>
  <c r="N6" i="2" l="1"/>
  <c r="N4" i="2"/>
  <c r="O5" i="2"/>
  <c r="P5" i="2" l="1"/>
  <c r="O6" i="2"/>
  <c r="Q5" i="2" l="1"/>
  <c r="P6" i="2"/>
  <c r="R5" i="2" l="1"/>
  <c r="Q6" i="2"/>
  <c r="S5" i="2" l="1"/>
  <c r="R6" i="2"/>
  <c r="T5" i="2" l="1"/>
  <c r="S6" i="2"/>
  <c r="U5" i="2" l="1"/>
  <c r="T6" i="2"/>
  <c r="U6" i="2" l="1"/>
  <c r="U4" i="2"/>
  <c r="V5" i="2"/>
  <c r="W5" i="2" l="1"/>
  <c r="V6" i="2"/>
  <c r="X5" i="2" l="1"/>
  <c r="W6" i="2"/>
  <c r="Y5" i="2" l="1"/>
  <c r="X6" i="2"/>
  <c r="Z5" i="2" l="1"/>
  <c r="Y6" i="2"/>
  <c r="AA5" i="2" l="1"/>
  <c r="Z6" i="2"/>
  <c r="AB5" i="2" l="1"/>
  <c r="AA6" i="2"/>
  <c r="AB6" i="2" l="1"/>
  <c r="AC5" i="2"/>
  <c r="AB4" i="2"/>
  <c r="AD5" i="2" l="1"/>
  <c r="AC6" i="2"/>
  <c r="AE5" i="2" l="1"/>
  <c r="AD6" i="2"/>
  <c r="AF5" i="2" l="1"/>
  <c r="AE6" i="2"/>
  <c r="AG5" i="2" l="1"/>
  <c r="AF6" i="2"/>
  <c r="AH5" i="2" l="1"/>
  <c r="AH6" i="2" s="1"/>
  <c r="AG6" i="2"/>
</calcChain>
</file>

<file path=xl/sharedStrings.xml><?xml version="1.0" encoding="utf-8"?>
<sst xmlns="http://schemas.openxmlformats.org/spreadsheetml/2006/main" count="66" uniqueCount="22">
  <si>
    <t>TAREA</t>
  </si>
  <si>
    <t>RESPONSABLE</t>
  </si>
  <si>
    <t>PROGRESO</t>
  </si>
  <si>
    <t>INICIO</t>
  </si>
  <si>
    <t xml:space="preserve">FIN </t>
  </si>
  <si>
    <t>FASE 1</t>
  </si>
  <si>
    <t>Tare 1.1</t>
  </si>
  <si>
    <t>Tare 1.2</t>
  </si>
  <si>
    <t>Tare 1.3</t>
  </si>
  <si>
    <t>Tare 1.4</t>
  </si>
  <si>
    <t>Fase 2</t>
  </si>
  <si>
    <t>Tarea 2.1</t>
  </si>
  <si>
    <t>Tarea 2.2</t>
  </si>
  <si>
    <t>Tarea 2.3</t>
  </si>
  <si>
    <t>Fase 3</t>
  </si>
  <si>
    <t>Tarea 3.1</t>
  </si>
  <si>
    <t>Tarea 3.2</t>
  </si>
  <si>
    <t>Tarea 3.3</t>
  </si>
  <si>
    <t>Tarea 3.4</t>
  </si>
  <si>
    <t>Tarea 3.5</t>
  </si>
  <si>
    <t>Persona x</t>
  </si>
  <si>
    <t>Inicio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</si>
</sst>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"/>
    <numFmt numFmtId="165" formatCode="ddd\,dd/m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 applyAlignment="1">
      <alignment horizontal="center"/>
    </xf>
    <xf numFmtId="14" fontId="0" fillId="0" borderId="0" xfId="0" applyNumberFormat="1"/>
    <xf numFmtId="0" fontId="0" fillId="2" borderId="0" xfId="0" applyFill="1"/>
    <xf numFmtId="0" fontId="2" fillId="3" borderId="0" xfId="0" applyFont="1" applyFill="1"/>
    <xf numFmtId="164" fontId="0" fillId="4" borderId="0" xfId="0" applyNumberFormat="1" applyFill="1"/>
    <xf numFmtId="164" fontId="0" fillId="0" borderId="0" xfId="0" applyNumberFormat="1"/>
    <xf numFmtId="0" fontId="2" fillId="3" borderId="0" xfId="0" applyFont="1" applyFill="1" applyAlignment="1">
      <alignment horizontal="center"/>
    </xf>
    <xf numFmtId="164" fontId="0" fillId="6" borderId="4" xfId="0" applyNumberFormat="1" applyFill="1" applyBorder="1" applyAlignment="1">
      <alignment horizontal="center"/>
    </xf>
    <xf numFmtId="164" fontId="0" fillId="6" borderId="0" xfId="0" applyNumberFormat="1" applyFill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0" fontId="0" fillId="0" borderId="6" xfId="0" applyBorder="1"/>
    <xf numFmtId="9" fontId="0" fillId="0" borderId="6" xfId="0" applyNumberFormat="1" applyBorder="1" applyAlignment="1">
      <alignment horizontal="center"/>
    </xf>
    <xf numFmtId="14" fontId="0" fillId="0" borderId="6" xfId="0" applyNumberFormat="1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165" fontId="0" fillId="5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2" xfId="0" applyNumberFormat="1" applyFill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3">
    <dxf>
      <fill>
        <patternFill>
          <bgColor theme="0" tint="-0.24994659260841701"/>
        </patternFill>
      </fill>
    </dxf>
    <dxf>
      <fill>
        <patternFill>
          <bgColor rgb="FF00B050"/>
        </patternFill>
      </fill>
    </dxf>
    <dxf>
      <border>
        <left style="thin">
          <color auto="1"/>
        </left>
        <right style="thin">
          <color auto="1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E$3" horiz="1" max="120" page="10" val="12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323850</xdr:colOff>
          <xdr:row>3</xdr:row>
          <xdr:rowOff>114300</xdr:rowOff>
        </xdr:from>
        <xdr:to>
          <xdr:col>3</xdr:col>
          <xdr:colOff>180975</xdr:colOff>
          <xdr:row>4</xdr:row>
          <xdr:rowOff>171450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15B1-48DA-4B29-A3F7-85009E0FF538}">
  <sheetPr codeName="Hoja1"/>
  <dimension ref="A4:AO21"/>
  <sheetViews>
    <sheetView workbookViewId="0">
      <selection activeCell="I15" sqref="I15"/>
    </sheetView>
  </sheetViews>
  <sheetFormatPr baseColWidth="10" defaultRowHeight="15" x14ac:dyDescent="0.25"/>
  <cols>
    <col min="2" max="2" width="14" customWidth="1"/>
  </cols>
  <sheetData>
    <row r="4" spans="1:41" x14ac:dyDescent="0.25">
      <c r="D4" s="15">
        <f>D5</f>
        <v>44743</v>
      </c>
      <c r="E4" s="18"/>
      <c r="G4" s="15">
        <f>G6</f>
        <v>44743</v>
      </c>
      <c r="H4" s="15"/>
      <c r="I4" s="15"/>
      <c r="J4" s="15"/>
      <c r="K4" s="15"/>
      <c r="L4" s="15"/>
      <c r="M4" s="15"/>
      <c r="N4" s="15">
        <f>N6</f>
        <v>44750</v>
      </c>
      <c r="O4" s="15"/>
      <c r="P4" s="15"/>
      <c r="Q4" s="15"/>
      <c r="R4" s="15"/>
      <c r="S4" s="15"/>
      <c r="T4" s="15"/>
      <c r="U4" s="15">
        <f>U6</f>
        <v>44757</v>
      </c>
      <c r="V4" s="15"/>
      <c r="W4" s="15"/>
      <c r="X4" s="15"/>
      <c r="Y4" s="15"/>
      <c r="Z4" s="15"/>
      <c r="AA4" s="15"/>
      <c r="AB4" s="15">
        <f>AB6</f>
        <v>44764</v>
      </c>
      <c r="AC4" s="15"/>
      <c r="AD4" s="15"/>
      <c r="AE4" s="15"/>
      <c r="AF4" s="15"/>
      <c r="AG4" s="15"/>
      <c r="AH4" s="15"/>
      <c r="AI4" s="15">
        <f>AI6</f>
        <v>44771</v>
      </c>
      <c r="AJ4" s="15"/>
      <c r="AK4" s="15"/>
      <c r="AL4" s="15"/>
      <c r="AM4" s="15"/>
      <c r="AN4" s="15"/>
      <c r="AO4" s="15"/>
    </row>
    <row r="5" spans="1:41" x14ac:dyDescent="0.25">
      <c r="B5" s="16" t="s">
        <v>21</v>
      </c>
      <c r="C5" s="16"/>
      <c r="D5" s="17">
        <v>44743</v>
      </c>
      <c r="E5" s="17"/>
    </row>
    <row r="6" spans="1:41" x14ac:dyDescent="0.25">
      <c r="A6" s="4" t="s">
        <v>0</v>
      </c>
      <c r="B6" s="4" t="s">
        <v>1</v>
      </c>
      <c r="C6" s="4" t="s">
        <v>2</v>
      </c>
      <c r="D6" s="4" t="s">
        <v>3</v>
      </c>
      <c r="E6" s="4" t="s">
        <v>4</v>
      </c>
      <c r="F6" s="3"/>
      <c r="G6" s="5">
        <f>D5</f>
        <v>44743</v>
      </c>
      <c r="H6" s="5">
        <f>G6+1</f>
        <v>44744</v>
      </c>
      <c r="I6" s="5">
        <f t="shared" ref="I6:O6" si="0">H6+1</f>
        <v>44745</v>
      </c>
      <c r="J6" s="5">
        <f t="shared" si="0"/>
        <v>44746</v>
      </c>
      <c r="K6" s="5">
        <f t="shared" si="0"/>
        <v>44747</v>
      </c>
      <c r="L6" s="5">
        <f t="shared" si="0"/>
        <v>44748</v>
      </c>
      <c r="M6" s="5">
        <f t="shared" si="0"/>
        <v>44749</v>
      </c>
      <c r="N6" s="5">
        <f t="shared" si="0"/>
        <v>44750</v>
      </c>
      <c r="O6" s="5">
        <f t="shared" si="0"/>
        <v>44751</v>
      </c>
      <c r="P6" s="5">
        <f t="shared" ref="P6" si="1">O6+1</f>
        <v>44752</v>
      </c>
      <c r="Q6" s="5">
        <f t="shared" ref="Q6" si="2">P6+1</f>
        <v>44753</v>
      </c>
      <c r="R6" s="5">
        <f t="shared" ref="R6" si="3">Q6+1</f>
        <v>44754</v>
      </c>
      <c r="S6" s="5">
        <f t="shared" ref="S6" si="4">R6+1</f>
        <v>44755</v>
      </c>
      <c r="T6" s="5">
        <f t="shared" ref="T6" si="5">S6+1</f>
        <v>44756</v>
      </c>
      <c r="U6" s="5">
        <f t="shared" ref="U6" si="6">T6+1</f>
        <v>44757</v>
      </c>
      <c r="V6" s="5">
        <f t="shared" ref="V6" si="7">U6+1</f>
        <v>44758</v>
      </c>
      <c r="W6" s="5">
        <f t="shared" ref="W6" si="8">V6+1</f>
        <v>44759</v>
      </c>
      <c r="X6" s="5">
        <f t="shared" ref="X6" si="9">W6+1</f>
        <v>44760</v>
      </c>
      <c r="Y6" s="5">
        <f t="shared" ref="Y6" si="10">X6+1</f>
        <v>44761</v>
      </c>
      <c r="Z6" s="5">
        <f t="shared" ref="Z6" si="11">Y6+1</f>
        <v>44762</v>
      </c>
      <c r="AA6" s="5">
        <f t="shared" ref="AA6" si="12">Z6+1</f>
        <v>44763</v>
      </c>
      <c r="AB6" s="5">
        <f t="shared" ref="AB6" si="13">AA6+1</f>
        <v>44764</v>
      </c>
      <c r="AC6" s="5">
        <f t="shared" ref="AC6" si="14">AB6+1</f>
        <v>44765</v>
      </c>
      <c r="AD6" s="5">
        <f t="shared" ref="AD6" si="15">AC6+1</f>
        <v>44766</v>
      </c>
      <c r="AE6" s="5">
        <f t="shared" ref="AE6" si="16">AD6+1</f>
        <v>44767</v>
      </c>
      <c r="AF6" s="5">
        <f t="shared" ref="AF6" si="17">AE6+1</f>
        <v>44768</v>
      </c>
      <c r="AG6" s="5">
        <f t="shared" ref="AG6" si="18">AF6+1</f>
        <v>44769</v>
      </c>
      <c r="AH6" s="5">
        <f t="shared" ref="AH6" si="19">AG6+1</f>
        <v>44770</v>
      </c>
      <c r="AI6" s="5">
        <f t="shared" ref="AI6" si="20">AH6+1</f>
        <v>44771</v>
      </c>
      <c r="AJ6" s="5">
        <f t="shared" ref="AJ6" si="21">AI6+1</f>
        <v>44772</v>
      </c>
      <c r="AK6" s="5">
        <f t="shared" ref="AK6" si="22">AJ6+1</f>
        <v>44773</v>
      </c>
    </row>
    <row r="7" spans="1:41" x14ac:dyDescent="0.25">
      <c r="A7" t="s">
        <v>5</v>
      </c>
      <c r="F7" s="3"/>
    </row>
    <row r="8" spans="1:41" x14ac:dyDescent="0.25">
      <c r="A8" t="s">
        <v>6</v>
      </c>
      <c r="B8" t="s">
        <v>20</v>
      </c>
      <c r="C8" s="1">
        <v>0.5</v>
      </c>
      <c r="D8" s="2">
        <v>44869</v>
      </c>
      <c r="E8" s="2">
        <v>44872</v>
      </c>
      <c r="F8" s="3"/>
    </row>
    <row r="9" spans="1:41" x14ac:dyDescent="0.25">
      <c r="A9" t="s">
        <v>7</v>
      </c>
      <c r="B9" t="s">
        <v>20</v>
      </c>
      <c r="C9" s="1">
        <v>0</v>
      </c>
      <c r="D9" s="2">
        <v>44869</v>
      </c>
      <c r="E9" s="2">
        <v>44870</v>
      </c>
      <c r="F9" s="3"/>
    </row>
    <row r="10" spans="1:41" x14ac:dyDescent="0.25">
      <c r="A10" t="s">
        <v>8</v>
      </c>
      <c r="B10" t="s">
        <v>20</v>
      </c>
      <c r="C10" s="1">
        <v>1</v>
      </c>
      <c r="D10" s="2">
        <v>44871</v>
      </c>
      <c r="E10" s="2">
        <v>44872</v>
      </c>
      <c r="F10" s="3"/>
    </row>
    <row r="11" spans="1:41" x14ac:dyDescent="0.25">
      <c r="A11" t="s">
        <v>9</v>
      </c>
      <c r="B11" t="s">
        <v>20</v>
      </c>
      <c r="C11" s="1">
        <v>0.45</v>
      </c>
      <c r="D11" s="2">
        <v>44873</v>
      </c>
      <c r="E11" s="2">
        <v>44874</v>
      </c>
      <c r="F11" s="3"/>
    </row>
    <row r="12" spans="1:41" x14ac:dyDescent="0.25">
      <c r="A12" t="s">
        <v>10</v>
      </c>
      <c r="C12" s="1"/>
      <c r="D12" s="2">
        <v>44875</v>
      </c>
      <c r="E12" s="2">
        <v>44876</v>
      </c>
      <c r="F12" s="3"/>
    </row>
    <row r="13" spans="1:41" x14ac:dyDescent="0.25">
      <c r="A13" t="s">
        <v>11</v>
      </c>
      <c r="B13" t="s">
        <v>20</v>
      </c>
      <c r="C13" s="1">
        <v>0.25</v>
      </c>
      <c r="D13" s="2">
        <v>44877</v>
      </c>
      <c r="E13" s="2">
        <v>44878</v>
      </c>
      <c r="F13" s="3"/>
    </row>
    <row r="14" spans="1:41" x14ac:dyDescent="0.25">
      <c r="A14" t="s">
        <v>12</v>
      </c>
      <c r="B14" t="s">
        <v>20</v>
      </c>
      <c r="C14" s="1">
        <v>0.3</v>
      </c>
      <c r="D14" s="2">
        <v>44879</v>
      </c>
      <c r="E14" s="2">
        <v>44880</v>
      </c>
      <c r="F14" s="3"/>
    </row>
    <row r="15" spans="1:41" x14ac:dyDescent="0.25">
      <c r="A15" t="s">
        <v>13</v>
      </c>
      <c r="B15" t="s">
        <v>20</v>
      </c>
      <c r="C15" s="1">
        <v>0.35</v>
      </c>
      <c r="D15" s="2">
        <v>44881</v>
      </c>
      <c r="E15" s="2">
        <v>44882</v>
      </c>
      <c r="F15" s="3"/>
    </row>
    <row r="16" spans="1:41" x14ac:dyDescent="0.25">
      <c r="A16" t="s">
        <v>14</v>
      </c>
      <c r="C16" s="1"/>
      <c r="D16" s="2">
        <v>44883</v>
      </c>
      <c r="E16" s="2">
        <v>44884</v>
      </c>
      <c r="F16" s="3"/>
    </row>
    <row r="17" spans="1:6" x14ac:dyDescent="0.25">
      <c r="A17" t="s">
        <v>15</v>
      </c>
      <c r="B17" t="s">
        <v>20</v>
      </c>
      <c r="C17" s="1">
        <v>0.25</v>
      </c>
      <c r="D17" s="2">
        <v>44885</v>
      </c>
      <c r="E17" s="2">
        <v>44886</v>
      </c>
      <c r="F17" s="3"/>
    </row>
    <row r="18" spans="1:6" x14ac:dyDescent="0.25">
      <c r="A18" t="s">
        <v>16</v>
      </c>
      <c r="B18" t="s">
        <v>20</v>
      </c>
      <c r="C18" s="1">
        <v>0.65</v>
      </c>
      <c r="D18" s="2">
        <v>44887</v>
      </c>
      <c r="E18" s="2">
        <v>44888</v>
      </c>
      <c r="F18" s="3"/>
    </row>
    <row r="19" spans="1:6" x14ac:dyDescent="0.25">
      <c r="A19" t="s">
        <v>17</v>
      </c>
      <c r="B19" t="s">
        <v>20</v>
      </c>
      <c r="C19" s="1">
        <v>0.55000000000000004</v>
      </c>
      <c r="D19" s="2">
        <v>44889</v>
      </c>
      <c r="E19" s="2">
        <v>44890</v>
      </c>
      <c r="F19" s="3"/>
    </row>
    <row r="20" spans="1:6" x14ac:dyDescent="0.25">
      <c r="A20" t="s">
        <v>18</v>
      </c>
      <c r="B20" t="s">
        <v>20</v>
      </c>
      <c r="C20" s="1">
        <v>0.85</v>
      </c>
      <c r="D20" s="2">
        <v>44891</v>
      </c>
      <c r="E20" s="2">
        <v>44892</v>
      </c>
      <c r="F20" s="3"/>
    </row>
    <row r="21" spans="1:6" x14ac:dyDescent="0.25">
      <c r="A21" t="s">
        <v>19</v>
      </c>
      <c r="B21" t="s">
        <v>20</v>
      </c>
      <c r="C21" s="1">
        <v>0.75</v>
      </c>
      <c r="D21" s="2">
        <v>44893</v>
      </c>
      <c r="E21" s="2">
        <v>44894</v>
      </c>
      <c r="F21" s="3"/>
    </row>
  </sheetData>
  <mergeCells count="8">
    <mergeCell ref="U4:AA4"/>
    <mergeCell ref="AB4:AH4"/>
    <mergeCell ref="AI4:AO4"/>
    <mergeCell ref="B5:C5"/>
    <mergeCell ref="D5:E5"/>
    <mergeCell ref="D4:E4"/>
    <mergeCell ref="G4:M4"/>
    <mergeCell ref="N4:T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E0721-9698-4AAC-847B-0B1C904AD3D7}">
  <sheetPr codeName="Hoja2"/>
  <dimension ref="A1:AO21"/>
  <sheetViews>
    <sheetView showGridLines="0" tabSelected="1" workbookViewId="0">
      <selection activeCell="AL13" sqref="AL13"/>
    </sheetView>
  </sheetViews>
  <sheetFormatPr baseColWidth="10" defaultRowHeight="15" x14ac:dyDescent="0.25"/>
  <cols>
    <col min="2" max="2" width="14" customWidth="1"/>
    <col min="4" max="4" width="16" customWidth="1"/>
    <col min="6" max="6" width="4" customWidth="1"/>
    <col min="7" max="37" width="3.7109375" customWidth="1"/>
  </cols>
  <sheetData>
    <row r="1" spans="1:41" x14ac:dyDescent="0.25">
      <c r="A1">
        <f>G7</f>
        <v>0</v>
      </c>
    </row>
    <row r="3" spans="1:41" x14ac:dyDescent="0.25">
      <c r="E3">
        <v>120</v>
      </c>
    </row>
    <row r="4" spans="1:41" x14ac:dyDescent="0.25">
      <c r="D4" s="14">
        <f>D5+E3</f>
        <v>44863</v>
      </c>
      <c r="G4" s="19">
        <f>G5</f>
        <v>44743</v>
      </c>
      <c r="H4" s="20"/>
      <c r="I4" s="20"/>
      <c r="J4" s="20"/>
      <c r="K4" s="20"/>
      <c r="L4" s="20"/>
      <c r="M4" s="21"/>
      <c r="N4" s="19">
        <f>N5</f>
        <v>44750</v>
      </c>
      <c r="O4" s="20"/>
      <c r="P4" s="20"/>
      <c r="Q4" s="20"/>
      <c r="R4" s="20"/>
      <c r="S4" s="20"/>
      <c r="T4" s="21"/>
      <c r="U4" s="19">
        <f>U5</f>
        <v>44757</v>
      </c>
      <c r="V4" s="20"/>
      <c r="W4" s="20"/>
      <c r="X4" s="20"/>
      <c r="Y4" s="20"/>
      <c r="Z4" s="20"/>
      <c r="AA4" s="21"/>
      <c r="AB4" s="19">
        <f>AB5</f>
        <v>44764</v>
      </c>
      <c r="AC4" s="20"/>
      <c r="AD4" s="20"/>
      <c r="AE4" s="20"/>
      <c r="AF4" s="20"/>
      <c r="AG4" s="20"/>
      <c r="AH4" s="21"/>
      <c r="AI4" s="15"/>
      <c r="AJ4" s="15"/>
      <c r="AK4" s="15"/>
      <c r="AL4" s="15"/>
      <c r="AM4" s="15"/>
      <c r="AN4" s="15"/>
      <c r="AO4" s="15"/>
    </row>
    <row r="5" spans="1:41" x14ac:dyDescent="0.25">
      <c r="B5" s="16" t="s">
        <v>21</v>
      </c>
      <c r="C5" s="16"/>
      <c r="D5" s="17">
        <v>44743</v>
      </c>
      <c r="E5" s="17"/>
      <c r="G5" s="8">
        <f>D5</f>
        <v>44743</v>
      </c>
      <c r="H5" s="9">
        <f t="shared" ref="H5:AH5" si="0">G5+1</f>
        <v>44744</v>
      </c>
      <c r="I5" s="9">
        <f t="shared" si="0"/>
        <v>44745</v>
      </c>
      <c r="J5" s="9">
        <f t="shared" si="0"/>
        <v>44746</v>
      </c>
      <c r="K5" s="9">
        <f t="shared" si="0"/>
        <v>44747</v>
      </c>
      <c r="L5" s="9">
        <f t="shared" si="0"/>
        <v>44748</v>
      </c>
      <c r="M5" s="10">
        <f t="shared" si="0"/>
        <v>44749</v>
      </c>
      <c r="N5" s="8">
        <f t="shared" si="0"/>
        <v>44750</v>
      </c>
      <c r="O5" s="9">
        <f t="shared" si="0"/>
        <v>44751</v>
      </c>
      <c r="P5" s="9">
        <f t="shared" si="0"/>
        <v>44752</v>
      </c>
      <c r="Q5" s="9">
        <f t="shared" si="0"/>
        <v>44753</v>
      </c>
      <c r="R5" s="9">
        <f t="shared" si="0"/>
        <v>44754</v>
      </c>
      <c r="S5" s="9">
        <f t="shared" si="0"/>
        <v>44755</v>
      </c>
      <c r="T5" s="10">
        <f t="shared" si="0"/>
        <v>44756</v>
      </c>
      <c r="U5" s="8">
        <f t="shared" si="0"/>
        <v>44757</v>
      </c>
      <c r="V5" s="9">
        <f t="shared" si="0"/>
        <v>44758</v>
      </c>
      <c r="W5" s="9">
        <f t="shared" si="0"/>
        <v>44759</v>
      </c>
      <c r="X5" s="9">
        <f t="shared" si="0"/>
        <v>44760</v>
      </c>
      <c r="Y5" s="9">
        <f t="shared" si="0"/>
        <v>44761</v>
      </c>
      <c r="Z5" s="9">
        <f t="shared" si="0"/>
        <v>44762</v>
      </c>
      <c r="AA5" s="10">
        <f t="shared" si="0"/>
        <v>44763</v>
      </c>
      <c r="AB5" s="8">
        <f t="shared" si="0"/>
        <v>44764</v>
      </c>
      <c r="AC5" s="9">
        <f t="shared" si="0"/>
        <v>44765</v>
      </c>
      <c r="AD5" s="9">
        <f t="shared" si="0"/>
        <v>44766</v>
      </c>
      <c r="AE5" s="9">
        <f t="shared" si="0"/>
        <v>44767</v>
      </c>
      <c r="AF5" s="9">
        <f t="shared" si="0"/>
        <v>44768</v>
      </c>
      <c r="AG5" s="9">
        <f t="shared" si="0"/>
        <v>44769</v>
      </c>
      <c r="AH5" s="10">
        <f t="shared" si="0"/>
        <v>44770</v>
      </c>
    </row>
    <row r="6" spans="1:41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/>
      <c r="G6" s="7" t="str">
        <f>UPPER(LEFT(TEXT(G5,"ddd"),1))</f>
        <v>V</v>
      </c>
      <c r="H6" s="7" t="str">
        <f t="shared" ref="H6:AH6" si="1">UPPER(LEFT(TEXT(H5,"ddd"),1))</f>
        <v>S</v>
      </c>
      <c r="I6" s="7" t="str">
        <f t="shared" si="1"/>
        <v>D</v>
      </c>
      <c r="J6" s="7" t="str">
        <f t="shared" si="1"/>
        <v>L</v>
      </c>
      <c r="K6" s="7" t="str">
        <f t="shared" si="1"/>
        <v>M</v>
      </c>
      <c r="L6" s="7" t="str">
        <f t="shared" si="1"/>
        <v>M</v>
      </c>
      <c r="M6" s="7" t="str">
        <f t="shared" si="1"/>
        <v>J</v>
      </c>
      <c r="N6" s="7" t="str">
        <f t="shared" si="1"/>
        <v>V</v>
      </c>
      <c r="O6" s="7" t="str">
        <f t="shared" si="1"/>
        <v>S</v>
      </c>
      <c r="P6" s="7" t="str">
        <f t="shared" si="1"/>
        <v>D</v>
      </c>
      <c r="Q6" s="7" t="str">
        <f t="shared" si="1"/>
        <v>L</v>
      </c>
      <c r="R6" s="7" t="str">
        <f t="shared" si="1"/>
        <v>M</v>
      </c>
      <c r="S6" s="7" t="str">
        <f t="shared" si="1"/>
        <v>M</v>
      </c>
      <c r="T6" s="7" t="str">
        <f t="shared" si="1"/>
        <v>J</v>
      </c>
      <c r="U6" s="7" t="str">
        <f t="shared" si="1"/>
        <v>V</v>
      </c>
      <c r="V6" s="7" t="str">
        <f t="shared" si="1"/>
        <v>S</v>
      </c>
      <c r="W6" s="7" t="str">
        <f t="shared" si="1"/>
        <v>D</v>
      </c>
      <c r="X6" s="7" t="str">
        <f t="shared" si="1"/>
        <v>L</v>
      </c>
      <c r="Y6" s="7" t="str">
        <f t="shared" si="1"/>
        <v>M</v>
      </c>
      <c r="Z6" s="7" t="str">
        <f t="shared" si="1"/>
        <v>M</v>
      </c>
      <c r="AA6" s="7" t="str">
        <f t="shared" si="1"/>
        <v>J</v>
      </c>
      <c r="AB6" s="7" t="str">
        <f t="shared" si="1"/>
        <v>V</v>
      </c>
      <c r="AC6" s="7" t="str">
        <f t="shared" si="1"/>
        <v>S</v>
      </c>
      <c r="AD6" s="7" t="str">
        <f t="shared" si="1"/>
        <v>D</v>
      </c>
      <c r="AE6" s="7" t="str">
        <f t="shared" si="1"/>
        <v>L</v>
      </c>
      <c r="AF6" s="7" t="str">
        <f t="shared" si="1"/>
        <v>M</v>
      </c>
      <c r="AG6" s="7" t="str">
        <f t="shared" si="1"/>
        <v>M</v>
      </c>
      <c r="AH6" s="7" t="str">
        <f t="shared" si="1"/>
        <v>J</v>
      </c>
      <c r="AI6" s="6"/>
      <c r="AJ6" s="6"/>
      <c r="AK6" s="6"/>
    </row>
    <row r="7" spans="1:41" x14ac:dyDescent="0.25">
      <c r="A7" s="11" t="s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41" x14ac:dyDescent="0.25">
      <c r="A8" s="11" t="s">
        <v>6</v>
      </c>
      <c r="B8" s="11" t="s">
        <v>20</v>
      </c>
      <c r="C8" s="12">
        <v>0.5</v>
      </c>
      <c r="D8" s="13">
        <v>44746</v>
      </c>
      <c r="E8" s="13">
        <v>44749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41" x14ac:dyDescent="0.25">
      <c r="A9" s="11" t="s">
        <v>7</v>
      </c>
      <c r="B9" s="11" t="s">
        <v>20</v>
      </c>
      <c r="C9" s="12">
        <v>0</v>
      </c>
      <c r="D9" s="13">
        <v>44748</v>
      </c>
      <c r="E9" s="13">
        <v>44752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41" x14ac:dyDescent="0.25">
      <c r="A10" s="11" t="s">
        <v>8</v>
      </c>
      <c r="B10" s="11" t="s">
        <v>20</v>
      </c>
      <c r="C10" s="12">
        <v>1</v>
      </c>
      <c r="D10" s="13">
        <v>44752</v>
      </c>
      <c r="E10" s="13">
        <v>44756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41" x14ac:dyDescent="0.25">
      <c r="A11" s="11" t="s">
        <v>9</v>
      </c>
      <c r="B11" s="11" t="s">
        <v>20</v>
      </c>
      <c r="C11" s="12">
        <v>0.45</v>
      </c>
      <c r="D11" s="13">
        <v>44756</v>
      </c>
      <c r="E11" s="13">
        <v>44760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41" x14ac:dyDescent="0.25">
      <c r="A12" s="11" t="s">
        <v>10</v>
      </c>
      <c r="B12" s="11"/>
      <c r="C12" s="12"/>
      <c r="D12" s="13"/>
      <c r="E12" s="13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41" x14ac:dyDescent="0.25">
      <c r="A13" s="11" t="s">
        <v>11</v>
      </c>
      <c r="B13" s="11" t="s">
        <v>20</v>
      </c>
      <c r="C13" s="12">
        <v>0.25</v>
      </c>
      <c r="D13" s="13">
        <v>44755</v>
      </c>
      <c r="E13" s="13">
        <v>44758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41" x14ac:dyDescent="0.25">
      <c r="A14" s="11" t="s">
        <v>12</v>
      </c>
      <c r="B14" s="11" t="s">
        <v>20</v>
      </c>
      <c r="C14" s="12">
        <v>0.3</v>
      </c>
      <c r="D14" s="13">
        <v>44758</v>
      </c>
      <c r="E14" s="13">
        <v>44761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41" x14ac:dyDescent="0.25">
      <c r="A15" s="11" t="s">
        <v>13</v>
      </c>
      <c r="B15" s="11" t="s">
        <v>20</v>
      </c>
      <c r="C15" s="12">
        <v>0.7</v>
      </c>
      <c r="D15" s="13">
        <v>44761</v>
      </c>
      <c r="E15" s="13">
        <v>44765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41" x14ac:dyDescent="0.25">
      <c r="A16" s="11" t="s">
        <v>14</v>
      </c>
      <c r="B16" s="11"/>
      <c r="C16" s="12"/>
      <c r="D16" s="13"/>
      <c r="E16" s="13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8" x14ac:dyDescent="0.25">
      <c r="A17" s="11" t="s">
        <v>15</v>
      </c>
      <c r="B17" s="11" t="s">
        <v>20</v>
      </c>
      <c r="C17" s="12">
        <v>0.25</v>
      </c>
      <c r="D17" s="13">
        <v>44763</v>
      </c>
      <c r="E17" s="13">
        <v>44765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8" x14ac:dyDescent="0.25">
      <c r="A18" s="11" t="s">
        <v>16</v>
      </c>
      <c r="B18" s="11" t="s">
        <v>20</v>
      </c>
      <c r="C18" s="12">
        <v>0.65</v>
      </c>
      <c r="D18" s="13">
        <v>44765</v>
      </c>
      <c r="E18" s="13">
        <v>44770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8" x14ac:dyDescent="0.25">
      <c r="A19" s="11" t="s">
        <v>17</v>
      </c>
      <c r="B19" s="11" t="s">
        <v>20</v>
      </c>
      <c r="C19" s="12">
        <v>0.55000000000000004</v>
      </c>
      <c r="D19" s="13">
        <v>44770</v>
      </c>
      <c r="E19" s="13">
        <v>44773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L19" s="22"/>
    </row>
    <row r="20" spans="1:38" x14ac:dyDescent="0.25">
      <c r="A20" s="11" t="s">
        <v>18</v>
      </c>
      <c r="B20" s="11" t="s">
        <v>20</v>
      </c>
      <c r="C20" s="12">
        <v>0.85</v>
      </c>
      <c r="D20" s="13">
        <v>44773</v>
      </c>
      <c r="E20" s="13">
        <v>44779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8" x14ac:dyDescent="0.25">
      <c r="A21" s="11" t="s">
        <v>19</v>
      </c>
      <c r="B21" s="11" t="s">
        <v>20</v>
      </c>
      <c r="C21" s="12">
        <v>0.75</v>
      </c>
      <c r="D21" s="13">
        <v>44779</v>
      </c>
      <c r="E21" s="13">
        <v>44788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</sheetData>
  <mergeCells count="7">
    <mergeCell ref="U4:AA4"/>
    <mergeCell ref="AB4:AH4"/>
    <mergeCell ref="AI4:AO4"/>
    <mergeCell ref="B5:C5"/>
    <mergeCell ref="D5:E5"/>
    <mergeCell ref="G4:M4"/>
    <mergeCell ref="N4:T4"/>
  </mergeCells>
  <conditionalFormatting sqref="C8:C21">
    <cfRule type="dataBar" priority="6">
      <dataBar>
        <cfvo type="num" val="0"/>
        <cfvo type="num" val="1"/>
        <color rgb="FF92D050"/>
      </dataBar>
      <extLst>
        <ext xmlns:x14="http://schemas.microsoft.com/office/spreadsheetml/2009/9/main" uri="{B025F937-C7B1-47D3-B67F-A62EFF666E3E}">
          <x14:id>{BD30132B-FA43-4345-B1CA-14E84C93BE31}</x14:id>
        </ext>
      </extLst>
    </cfRule>
  </conditionalFormatting>
  <conditionalFormatting sqref="G7:AH21">
    <cfRule type="expression" dxfId="2" priority="1">
      <formula>TODAY()=G$5</formula>
    </cfRule>
    <cfRule type="expression" dxfId="1" priority="2">
      <formula>AND(G$5&gt;=$D7,G$5&lt;=((($E7-$D7+1)*$C7)+$D7-1))</formula>
    </cfRule>
    <cfRule type="expression" dxfId="0" priority="4">
      <formula>AND(G$5&gt;=$D7,G$5&lt;=$E7)</formula>
    </cfRule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{C8EECE90-8029-4FB5-8A52-FB9A819C9F95}</x14:id>
        </ext>
      </extLst>
    </cfRule>
  </conditionalFormatting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1</xdr:col>
                    <xdr:colOff>323850</xdr:colOff>
                    <xdr:row>3</xdr:row>
                    <xdr:rowOff>114300</xdr:rowOff>
                  </from>
                  <to>
                    <xdr:col>3</xdr:col>
                    <xdr:colOff>180975</xdr:colOff>
                    <xdr:row>4</xdr:row>
                    <xdr:rowOff>171450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D30132B-FA43-4345-B1CA-14E84C93BE31}">
            <x14:dataBar minLength="0" maxLength="100" border="1" gradient="0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C8:C21</xm:sqref>
        </x14:conditionalFormatting>
        <x14:conditionalFormatting xmlns:xm="http://schemas.microsoft.com/office/excel/2006/main">
          <x14:cfRule type="dataBar" id="{C8EECE90-8029-4FB5-8A52-FB9A819C9F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G7:AH21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María</dc:creator>
  <cp:lastModifiedBy>jose fernanadez</cp:lastModifiedBy>
  <dcterms:created xsi:type="dcterms:W3CDTF">2022-11-02T13:17:41Z</dcterms:created>
  <dcterms:modified xsi:type="dcterms:W3CDTF">2022-11-24T11:53:58Z</dcterms:modified>
</cp:coreProperties>
</file>