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mc:AlternateContent xmlns:mc="http://schemas.openxmlformats.org/markup-compatibility/2006">
    <mc:Choice Requires="x15">
      <x15ac:absPath xmlns:x15ac="http://schemas.microsoft.com/office/spreadsheetml/2010/11/ac" url="C:\Users\PC\OneDrive\Desktop\Projects\Excel_For_Data_Analytics\8_Power_Pivot\"/>
    </mc:Choice>
  </mc:AlternateContent>
  <xr:revisionPtr revIDLastSave="0" documentId="13_ncr:1_{FAC93DD8-2E98-4CE3-A81C-6E27FD05500A}" xr6:coauthVersionLast="47" xr6:coauthVersionMax="47" xr10:uidLastSave="{00000000-0000-0000-0000-000000000000}"/>
  <bookViews>
    <workbookView xWindow="-110" yWindow="-110" windowWidth="19420" windowHeight="10300" activeTab="3" xr2:uid="{6F716FE0-A4DF-418B-900B-3408E44BFC15}"/>
  </bookViews>
  <sheets>
    <sheet name="Skill_Analysis" sheetId="15" r:id="rId1"/>
    <sheet name="Skill_Job_Analysis" sheetId="16" r:id="rId2"/>
    <sheet name="Salary_VS_Skills" sheetId="17" r:id="rId3"/>
    <sheet name="Median_Salary_US_VS_Non_Us" sheetId="18" r:id="rId4"/>
  </sheets>
  <definedNames>
    <definedName name="Slicer_job_country">#N/A</definedName>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<sst xmlns="http://schemas.openxmlformats.org/spreadsheetml/2006/main" count="50" uniqueCount="27">
  <si>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</si>
  <si>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</si>
  <si>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</si>
  <si>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</si>
  <si>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</si>
  <si>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</si>
  <si>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</si>
  <si>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</si>
  <si>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</si>
  <si>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</si>
  <si>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</si>
  <si>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</si>
  <si>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</si>
  <si>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</si>
  <si>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</si>
  <si>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</si>
  <si>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</si>
  <si>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</si>
  <si>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</si>
  <si>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</si>
  <si>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</si>
  <si>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</si>
  <si>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</si>
  <si>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skills_per_job</t>
  </si>
  <si>
    <t>median_salary</t>
  </si>
  <si>
    <t>median_salary_US</t>
  </si>
  <si>
    <t>median_salary_Non_US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</si>
</sst>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cellXfs>
  <cellStyles count="1">
    <cellStyle name="Normal" xfId="0" builtinId="0"/>
  </cellStyles>
  <dxfs count="2">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12" Type="http://schemas.microsoft.com/office/2007/relationships/slicerCache" Target="slicerCaches/slicerCache3.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microsoft.com/office/2007/relationships/slicerCache" Target="slicerCaches/slicerCache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Do</a:t>
            </a:r>
            <a:r>
              <a:rPr lang="en-US" b="1" baseline="0"/>
              <a:t> more Skills equal more Pay for Data Jobs?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skills_per_job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0.20773221844923809"/>
                  <c:y val="-2.3148148148148147E-2"/>
                </c:manualLayout>
              </c:layout>
              <c:tx>
                <c:rich>
                  <a:bodyPr/>
                  <a:lstStyle/>
                  <a:p>
                    <a:fld id="{5F9F3A91-4F6D-429D-9103-50E2FD1BE43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671-4337-BD09-401A1E5F28A8}"/>
                </c:ext>
              </c:extLst>
            </c:dLbl>
            <c:dLbl>
              <c:idx val="1"/>
              <c:layout>
                <c:manualLayout>
                  <c:x val="-0.22976497526531522"/>
                  <c:y val="-8.0338266384778007E-2"/>
                </c:manualLayout>
              </c:layout>
              <c:tx>
                <c:rich>
                  <a:bodyPr/>
                  <a:lstStyle/>
                  <a:p>
                    <a:fld id="{887335AD-5941-44BE-AB89-7815A81453D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8671-4337-BD09-401A1E5F28A8}"/>
                </c:ext>
              </c:extLst>
            </c:dLbl>
            <c:dLbl>
              <c:idx val="2"/>
              <c:layout>
                <c:manualLayout>
                  <c:x val="4.437792645552225E-2"/>
                  <c:y val="-2.214781469715903E-2"/>
                </c:manualLayout>
              </c:layout>
              <c:tx>
                <c:rich>
                  <a:bodyPr/>
                  <a:lstStyle/>
                  <a:p>
                    <a:fld id="{AA34D369-1BFB-4FA3-8E63-60632AC630F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671-4337-BD09-401A1E5F28A8}"/>
                </c:ext>
              </c:extLst>
            </c:dLbl>
            <c:dLbl>
              <c:idx val="3"/>
              <c:layout>
                <c:manualLayout>
                  <c:x val="-0.18234272508322011"/>
                  <c:y val="-9.2592592592592587E-2"/>
                </c:manualLayout>
              </c:layout>
              <c:tx>
                <c:rich>
                  <a:bodyPr/>
                  <a:lstStyle/>
                  <a:p>
                    <a:fld id="{7F0EE7A6-0BE2-4993-BC95-1DFAD789C11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671-4337-BD09-401A1E5F28A8}"/>
                </c:ext>
              </c:extLst>
            </c:dLbl>
            <c:dLbl>
              <c:idx val="4"/>
              <c:layout>
                <c:manualLayout>
                  <c:x val="-9.2539023050232771E-3"/>
                  <c:y val="-6.8833652007648252E-2"/>
                </c:manualLayout>
              </c:layout>
              <c:tx>
                <c:rich>
                  <a:bodyPr/>
                  <a:lstStyle/>
                  <a:p>
                    <a:fld id="{A9A7BB84-78A5-4218-8F15-FE1DE49C919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8671-4337-BD09-401A1E5F28A8}"/>
                </c:ext>
              </c:extLst>
            </c:dLbl>
            <c:dLbl>
              <c:idx val="5"/>
              <c:layout>
                <c:manualLayout>
                  <c:x val="-0.16566153398794703"/>
                  <c:y val="-0.17450482056079625"/>
                </c:manualLayout>
              </c:layout>
              <c:tx>
                <c:rich>
                  <a:bodyPr/>
                  <a:lstStyle/>
                  <a:p>
                    <a:fld id="{136A3E0F-707C-4009-B8E6-1A472B433E1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8671-4337-BD09-401A1E5F28A8}"/>
                </c:ext>
              </c:extLst>
            </c:dLbl>
            <c:dLbl>
              <c:idx val="6"/>
              <c:layout>
                <c:manualLayout>
                  <c:x val="2.7788484939456078E-2"/>
                  <c:y val="-6.0282139684738265E-3"/>
                </c:manualLayout>
              </c:layout>
              <c:tx>
                <c:rich>
                  <a:bodyPr/>
                  <a:lstStyle/>
                  <a:p>
                    <a:fld id="{4DC1CABB-497A-4F52-A658-1C82FB051AA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8671-4337-BD09-401A1E5F28A8}"/>
                </c:ext>
              </c:extLst>
            </c:dLbl>
            <c:dLbl>
              <c:idx val="7"/>
              <c:layout>
                <c:manualLayout>
                  <c:x val="-0.23081357605470909"/>
                  <c:y val="-4.6296296296296335E-2"/>
                </c:manualLayout>
              </c:layout>
              <c:tx>
                <c:rich>
                  <a:bodyPr/>
                  <a:lstStyle/>
                  <a:p>
                    <a:fld id="{75B5B326-7886-4DBD-9091-F962CC371C6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671-4337-BD09-401A1E5F28A8}"/>
                </c:ext>
              </c:extLst>
            </c:dLbl>
            <c:dLbl>
              <c:idx val="8"/>
              <c:layout>
                <c:manualLayout>
                  <c:x val="-5.3087122492583072E-2"/>
                  <c:y val="-0.12037037037037036"/>
                </c:manualLayout>
              </c:layout>
              <c:tx>
                <c:rich>
                  <a:bodyPr/>
                  <a:lstStyle/>
                  <a:p>
                    <a:fld id="{25DD03E9-0C14-4740-A920-97BB4120C20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671-4337-BD09-401A1E5F28A8}"/>
                </c:ext>
              </c:extLst>
            </c:dLbl>
            <c:dLbl>
              <c:idx val="9"/>
              <c:layout>
                <c:manualLayout>
                  <c:x val="-0.2674194580835989"/>
                  <c:y val="-7.4165692159767163E-2"/>
                </c:manualLayout>
              </c:layout>
              <c:tx>
                <c:rich>
                  <a:bodyPr/>
                  <a:lstStyle/>
                  <a:p>
                    <a:fld id="{9299E0AD-95BF-4100-B666-69225473381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8671-4337-BD09-401A1E5F28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8671-4337-BD09-401A1E5F28A8}"/>
            </c:ext>
          </c:extLst>
        </c:ser>
        <c:dLbls>
          <c:showLegendKey val="0"/>
          <c:showVal val="0"/>
          <c:showCatName val="0"/>
          <c:showSerName val="0"/>
          <c:showPercent val="0"/>
          <c:showBubbleSize val="0"/>
        </c:dLbls>
        <c:axId val="1937973487"/>
        <c:axId val="1937974447"/>
      </c:scatterChart>
      <c:valAx>
        <c:axId val="1937973487"/>
        <c:scaling>
          <c:orientation val="minMax"/>
          <c:min val="60000"/>
        </c:scaling>
        <c:delete val="0"/>
        <c:axPos val="b"/>
        <c:majorGridlines>
          <c:spPr>
            <a:ln w="9525" cap="flat" cmpd="sng" algn="ctr">
              <a:solidFill>
                <a:schemeClr val="tx1">
                  <a:lumMod val="15000"/>
                  <a:lumOff val="85000"/>
                </a:schemeClr>
              </a:solidFill>
              <a:round/>
            </a:ln>
            <a:effectLst/>
          </c:spPr>
        </c:majorGridlines>
        <c:numFmt formatCode="&quot;$&quot;#,\ \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37974447"/>
        <c:crosses val="autoZero"/>
        <c:crossBetween val="midCat"/>
      </c:valAx>
      <c:valAx>
        <c:axId val="1937974447"/>
        <c:scaling>
          <c:orientation val="minMax"/>
          <c:min val="3"/>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37973487"/>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1149350</xdr:colOff>
      <xdr:row>0</xdr:row>
      <xdr:rowOff>177800</xdr:rowOff>
    </xdr:from>
    <xdr:to>
      <xdr:col>10</xdr:col>
      <xdr:colOff>0</xdr:colOff>
      <xdr:row>17</xdr:row>
      <xdr:rowOff>0</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492124</xdr:colOff>
      <xdr:row>0</xdr:row>
      <xdr:rowOff>0</xdr:rowOff>
    </xdr:from>
    <xdr:to>
      <xdr:col>12</xdr:col>
      <xdr:colOff>0</xdr:colOff>
      <xdr:row>18</xdr:row>
      <xdr:rowOff>6350</xdr:rowOff>
    </xdr:to>
    <xdr:graphicFrame macro="">
      <xdr:nvGraphicFramePr>
        <xdr:cNvPr id="2" name="Chart 1">
          <a:extLst>
            <a:ext uri="{FF2B5EF4-FFF2-40B4-BE49-F238E27FC236}">
              <a16:creationId xmlns:a16="http://schemas.microsoft.com/office/drawing/2014/main" id="{88299B57-56CF-A11E-B02A-897AE31325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577850</xdr:colOff>
      <xdr:row>0</xdr:row>
      <xdr:rowOff>0</xdr:rowOff>
    </xdr:from>
    <xdr:to>
      <xdr:col>8</xdr:col>
      <xdr:colOff>12700</xdr:colOff>
      <xdr:row>14</xdr:row>
      <xdr:rowOff>25400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85B9766C-1658-428C-E16C-22AB473579FF}"/>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219700" y="0"/>
              <a:ext cx="1873250" cy="260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1.706632754627" backgroundQuery="1" createdVersion="8" refreshedVersion="8" minRefreshableVersion="3" recordCount="0" supportSubquery="1" supportAdvancedDrill="1" xr:uid="{172247AC-A513-4CB7-AA42-C4B341176BC5}">
  <cacheSource type="external" connectionId="3"/>
  <cacheFields count="2">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s_count]" caption="skills_count" measure="1" displayFolder="" measureGroup="data_jobs_skills" count="0"/>
    <cacheHierarchy uniqueName="[Measures].[jobs_count]" caption="jobs_count" measure="1" displayFolder="" measureGroup="data_jobs_salary" count="0"/>
    <cacheHierarchy uniqueName="[Measures].[skills_per_job]" caption="skills_per_job" measure="1" displayFolder="" measureGroup="data_jobs_skills" count="0"/>
    <cacheHierarchy uniqueName="[Measures].[median_salary]" caption="median_salary" measure="1" displayFolder="" measureGroup="data_jobs_salary" count="0"/>
    <cacheHierarchy uniqueName="[Measures].[median_salary_US]" caption="median_salary_US" measure="1" displayFolder="" measureGroup="data_jobs_salary" count="0"/>
    <cacheHierarchy uniqueName="[Measures].[median_salary_Non_US]" caption="median_salary_Non_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1.706976388887" backgroundQuery="1" createdVersion="8" refreshedVersion="8" minRefreshableVersion="3" recordCount="0" supportSubquery="1" supportAdvancedDrill="1" xr:uid="{DA36580E-51BD-4D10-A939-48B935238A4A}">
  <cacheSource type="external" connectionId="3"/>
  <cacheFields count="2">
    <cacheField name="[data_jobs_skills].[job_skills].[job_skills]" caption="job_skills" numFmtId="0" hierarchy="21" level="1">
      <sharedItems count="10">
        <s v="AWS"/>
        <s v="Azure"/>
        <s v="Excel"/>
        <s v="Java"/>
        <s v="Python"/>
        <s v="R"/>
        <s v="SAS"/>
        <s v="Spark"/>
        <s v="SQL"/>
        <s v="Tableau"/>
      </sharedItems>
    </cacheField>
    <cacheField name="[Measures].[Count of job_skills]" caption="Count of job_skills" numFmtId="0" hierarchy="22"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s_count]" caption="skills_count" measure="1" displayFolder="" measureGroup="data_jobs_skills" count="0"/>
    <cacheHierarchy uniqueName="[Measures].[jobs_count]" caption="jobs_count" measure="1" displayFolder="" measureGroup="data_jobs_salary" count="0"/>
    <cacheHierarchy uniqueName="[Measures].[skills_per_job]" caption="skills_per_job" measure="1" displayFolder="" measureGroup="data_jobs_skills" count="0"/>
    <cacheHierarchy uniqueName="[Measures].[median_salary]" caption="median_salary" measure="1" displayFolder="" measureGroup="data_jobs_salary" count="0"/>
    <cacheHierarchy uniqueName="[Measures].[median_salary_US]" caption="median_salary_US" measure="1" displayFolder="" measureGroup="data_jobs_salary" count="0"/>
    <cacheHierarchy uniqueName="[Measures].[median_salary_Non_US]" caption="median_salary_Non_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49.341371643517" backgroundQuery="1" createdVersion="8" refreshedVersion="8" minRefreshableVersion="3" recordCount="0" supportSubquery="1" supportAdvancedDrill="1" xr:uid="{95235650-53EB-49A7-BDC7-5D4781591923}">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_per_job]" caption="skills_per_job" numFmtId="0" hierarchy="25" level="32767"/>
    <cacheField name="[Measures].[median_salary]" caption="median_salary" numFmtId="0" hierarchy="26"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_count]" caption="skills_count" measure="1" displayFolder="" measureGroup="data_jobs_skills" count="0"/>
    <cacheHierarchy uniqueName="[Measures].[jobs_count]" caption="jobs_count" measure="1" displayFolder="" measureGroup="data_jobs_salary" count="0"/>
    <cacheHierarchy uniqueName="[Measures].[skills_per_job]" caption="skills_per_job" measure="1" displayFolder="" measureGroup="data_jobs_skills" count="0" oneField="1">
      <fieldsUsage count="1">
        <fieldUsage x="1"/>
      </fieldsUsage>
    </cacheHierarchy>
    <cacheHierarchy uniqueName="[Measures].[median_salary]" caption="median_salary" measure="1" displayFolder="" measureGroup="data_jobs_salary" count="0" oneField="1">
      <fieldsUsage count="1">
        <fieldUsage x="2"/>
      </fieldsUsage>
    </cacheHierarchy>
    <cacheHierarchy uniqueName="[Measures].[median_salary_US]" caption="median_salary_US" measure="1" displayFolder="" measureGroup="data_jobs_salary" count="0"/>
    <cacheHierarchy uniqueName="[Measures].[median_salary_Non_US]" caption="median_salary_Non_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49.432137384261" backgroundQuery="1" createdVersion="8" refreshedVersion="8" minRefreshableVersion="3" recordCount="0" supportSubquery="1" supportAdvancedDrill="1" xr:uid="{493E22C3-E4DC-4CF4-AE26-5AD25DE7F9C7}">
  <cacheSource type="external" connectionId="3"/>
  <cacheFields count="5">
    <cacheField name="[data_jobs_salary].[job_title_short].[job_title_short]" caption="job_title_short" numFmtId="0" hierarchy="1" level="1">
      <sharedItems count="5">
        <s v="Business Analyst"/>
        <s v="Data Analyst"/>
        <s v="Data Engineer"/>
        <s v="Senior Data Analyst"/>
        <s v="Software Engineer"/>
      </sharedItems>
    </cacheField>
    <cacheField name="[Measures].[median_salary]" caption="median_salary" numFmtId="0" hierarchy="26" level="32767"/>
    <cacheField name="[Measures].[median_salary_US]" caption="median_salary_US" numFmtId="0" hierarchy="27" level="32767"/>
    <cacheField name="[Measures].[median_salary_Non_US]" caption="median_salary_Non_US" numFmtId="0" hierarchy="28" level="32767"/>
    <cacheField name="[data_jobs_salary].[job_country].[job_country]" caption="job_country" numFmtId="0" hierarchy="13"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6"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_count]" caption="skills_count" measure="1" displayFolder="" measureGroup="data_jobs_skills" count="0"/>
    <cacheHierarchy uniqueName="[Measures].[jobs_count]" caption="jobs_count" measure="1" displayFolder="" measureGroup="data_jobs_salary" count="0"/>
    <cacheHierarchy uniqueName="[Measures].[skills_per_job]" caption="skills_per_job" measure="1" displayFolder="" measureGroup="data_jobs_skills" count="0"/>
    <cacheHierarchy uniqueName="[Measures].[median_salary]" caption="median_salary" measure="1" displayFolder="" measureGroup="data_jobs_salary" count="0" oneField="1">
      <fieldsUsage count="1">
        <fieldUsage x="1"/>
      </fieldsUsage>
    </cacheHierarchy>
    <cacheHierarchy uniqueName="[Measures].[median_salary_US]" caption="median_salary_US" measure="1" displayFolder="" measureGroup="data_jobs_salary" count="0" oneField="1">
      <fieldsUsage count="1">
        <fieldUsage x="2"/>
      </fieldsUsage>
    </cacheHierarchy>
    <cacheHierarchy uniqueName="[Measures].[median_salary_Non_US]" caption="median_salary_Non_US" measure="1" displayFolder="" measureGroup="data_jobs_salary"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1.706972685184" backgroundQuery="1" createdVersion="3" refreshedVersion="8" minRefreshableVersion="3" recordCount="0" supportSubquery="1" supportAdvancedDrill="1" xr:uid="{D85B4075-58D2-4628-9E80-9F90A95AA5D6}">
  <cacheSource type="external" connectionId="3">
    <extLst>
      <ext xmlns:x14="http://schemas.microsoft.com/office/spreadsheetml/2009/9/main" uri="{F057638F-6D5F-4e77-A914-E7F072B9BCA8}">
        <x14:sourceConnection name="ThisWorkbookDataModel"/>
      </ext>
    </extLst>
  </cacheSource>
  <cacheFields count="0"/>
  <cacheHierarchies count="2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1528510747"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0"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12" firstHeaderRow="1" firstDataRow="1" firstDataCol="1"/>
  <pivotFields count="2">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4"/>
    </i>
    <i>
      <x v="2"/>
    </i>
    <i>
      <x v="7"/>
    </i>
    <i>
      <x v="8"/>
    </i>
    <i>
      <x v="6"/>
    </i>
    <i>
      <x/>
    </i>
    <i>
      <x v="5"/>
    </i>
    <i>
      <x v="9"/>
    </i>
    <i>
      <x v="1"/>
    </i>
    <i t="grand">
      <x/>
    </i>
  </rowItems>
  <colItems count="1">
    <i/>
  </colItems>
  <dataFields count="1">
    <dataField name="Count of job_skills" fld="1" subtotal="count" baseField="0" baseItem="0" numFmtId="164"/>
  </dataFields>
  <formats count="1">
    <format dxfId="1">
      <pivotArea outline="0" collapsedLevelsAreSubtotals="1" fieldPosition="0"/>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name="Count of job_skills" fld="1" subtotal="count"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359A66-1FC7-4394-AA32-7FD74D00AF7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dataField fld="1"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889D24-AEB8-4F48-8BD5-C96FF9E156D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7" firstHeaderRow="0" firstDataRow="1" firstDataCol="1"/>
  <pivotFields count="5">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Keny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152851074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s>
  <data>
    <olap pivotCacheId="152851074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12CA94F8-3A8C-4F50-AE0F-45D0F66DA914}" sourceName="[data_jobs_salary].[job_country]">
  <pivotTables>
    <pivotTable tabId="18" name="PivotTable1"/>
  </pivotTables>
  <data>
    <olap pivotCacheId="152851074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Keny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B6600B1C-8DA9-4276-B3C4-A777A58FB469}" cache="Slicer_job_country1" caption="Country" startItem="50"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heetViews>
  <sheetFormatPr defaultRowHeight="14.5" x14ac:dyDescent="0.35"/>
  <cols>
    <col min="1" max="1" width="22.26953125" bestFit="1" customWidth="1"/>
    <col min="2" max="2" width="16.6328125" bestFit="1" customWidth="1"/>
  </cols>
  <sheetData>
    <row r="1" spans="1:2" x14ac:dyDescent="0.35">
      <c r="A1" s="1" t="s">
        <v>10</v>
      </c>
      <c r="B1" t="s">
        <v>12</v>
      </c>
    </row>
    <row r="2" spans="1:2" x14ac:dyDescent="0.35">
      <c r="A2" s="2" t="s">
        <v>1</v>
      </c>
      <c r="B2" s="3">
        <v>47223</v>
      </c>
    </row>
    <row r="3" spans="1:2" x14ac:dyDescent="0.35">
      <c r="A3" s="2" t="s">
        <v>4</v>
      </c>
      <c r="B3" s="3">
        <v>41856</v>
      </c>
    </row>
    <row r="4" spans="1:2" x14ac:dyDescent="0.35">
      <c r="A4" s="2" t="s">
        <v>6</v>
      </c>
      <c r="B4" s="3">
        <v>34591</v>
      </c>
    </row>
    <row r="5" spans="1:2" x14ac:dyDescent="0.35">
      <c r="A5" s="2" t="s">
        <v>5</v>
      </c>
      <c r="B5" s="3">
        <v>16395</v>
      </c>
    </row>
    <row r="6" spans="1:2" x14ac:dyDescent="0.35">
      <c r="A6" s="2" t="s">
        <v>0</v>
      </c>
      <c r="B6" s="3">
        <v>10569</v>
      </c>
    </row>
    <row r="7" spans="1:2" x14ac:dyDescent="0.35">
      <c r="A7" s="2" t="s">
        <v>2</v>
      </c>
      <c r="B7" s="3">
        <v>6462</v>
      </c>
    </row>
    <row r="8" spans="1:2" x14ac:dyDescent="0.35">
      <c r="A8" s="2" t="s">
        <v>8</v>
      </c>
      <c r="B8" s="3">
        <v>3303</v>
      </c>
    </row>
    <row r="9" spans="1:2" x14ac:dyDescent="0.35">
      <c r="A9" s="2" t="s">
        <v>3</v>
      </c>
      <c r="B9" s="3">
        <v>3281</v>
      </c>
    </row>
    <row r="10" spans="1:2" x14ac:dyDescent="0.35">
      <c r="A10" s="2" t="s">
        <v>7</v>
      </c>
      <c r="B10" s="3">
        <v>3177</v>
      </c>
    </row>
    <row r="11" spans="1:2" x14ac:dyDescent="0.35">
      <c r="A11" s="2" t="s">
        <v>9</v>
      </c>
      <c r="B11" s="3">
        <v>413</v>
      </c>
    </row>
    <row r="12" spans="1:2" x14ac:dyDescent="0.35">
      <c r="A12" s="2" t="s">
        <v>11</v>
      </c>
      <c r="B12" s="3">
        <v>167270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G24" sqref="G24"/>
    </sheetView>
  </sheetViews>
  <sheetFormatPr defaultRowHeight="14.5" x14ac:dyDescent="0.35"/>
  <cols>
    <col min="1" max="1" width="12.6328125" bestFit="1" customWidth="1"/>
    <col min="2" max="2" width="16.6328125" bestFit="1" customWidth="1"/>
  </cols>
  <sheetData>
    <row r="3" spans="1:2" x14ac:dyDescent="0.35">
      <c r="A3" s="1" t="s">
        <v>10</v>
      </c>
      <c r="B3" t="s">
        <v>12</v>
      </c>
    </row>
    <row r="4" spans="1:2" x14ac:dyDescent="0.35">
      <c r="A4" s="2" t="s">
        <v>19</v>
      </c>
      <c r="B4" s="3">
        <v>3827</v>
      </c>
    </row>
    <row r="5" spans="1:2" x14ac:dyDescent="0.35">
      <c r="A5" s="2" t="s">
        <v>20</v>
      </c>
      <c r="B5" s="3">
        <v>4760</v>
      </c>
    </row>
    <row r="6" spans="1:2" x14ac:dyDescent="0.35">
      <c r="A6" s="2" t="s">
        <v>18</v>
      </c>
      <c r="B6" s="3">
        <v>4806</v>
      </c>
    </row>
    <row r="7" spans="1:2" x14ac:dyDescent="0.35">
      <c r="A7" s="2" t="s">
        <v>21</v>
      </c>
      <c r="B7" s="3">
        <v>5290</v>
      </c>
    </row>
    <row r="8" spans="1:2" x14ac:dyDescent="0.35">
      <c r="A8" s="2" t="s">
        <v>17</v>
      </c>
      <c r="B8" s="3">
        <v>6260</v>
      </c>
    </row>
    <row r="9" spans="1:2" x14ac:dyDescent="0.35">
      <c r="A9" s="2" t="s">
        <v>22</v>
      </c>
      <c r="B9" s="3">
        <v>6844</v>
      </c>
    </row>
    <row r="10" spans="1:2" x14ac:dyDescent="0.35">
      <c r="A10" s="2" t="s">
        <v>16</v>
      </c>
      <c r="B10" s="3">
        <v>6929</v>
      </c>
    </row>
    <row r="11" spans="1:2" x14ac:dyDescent="0.35">
      <c r="A11" s="2" t="s">
        <v>15</v>
      </c>
      <c r="B11" s="3">
        <v>7043</v>
      </c>
    </row>
    <row r="12" spans="1:2" x14ac:dyDescent="0.35">
      <c r="A12" s="2" t="s">
        <v>14</v>
      </c>
      <c r="B12" s="3">
        <v>17689</v>
      </c>
    </row>
    <row r="13" spans="1:2" x14ac:dyDescent="0.35">
      <c r="A13" s="2" t="s">
        <v>13</v>
      </c>
      <c r="B13" s="3">
        <v>18500</v>
      </c>
    </row>
    <row r="14" spans="1:2" x14ac:dyDescent="0.35">
      <c r="A14" s="2" t="s">
        <v>11</v>
      </c>
      <c r="B14"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7CCCB-23C2-4E5A-83CA-B9873489C40F}">
  <dimension ref="A1:G12"/>
  <sheetViews>
    <sheetView workbookViewId="0">
      <selection activeCell="N10" sqref="N10"/>
    </sheetView>
  </sheetViews>
  <sheetFormatPr defaultRowHeight="14.5" x14ac:dyDescent="0.35"/>
  <cols>
    <col min="1" max="1" width="22.6328125" bestFit="1" customWidth="1"/>
    <col min="2" max="2" width="13.08984375" bestFit="1" customWidth="1"/>
    <col min="3" max="5" width="12.26953125" bestFit="1" customWidth="1"/>
  </cols>
  <sheetData>
    <row r="1" spans="1:7" x14ac:dyDescent="0.35">
      <c r="A1" s="1" t="s">
        <v>10</v>
      </c>
      <c r="B1" t="s">
        <v>24</v>
      </c>
      <c r="C1" t="s">
        <v>23</v>
      </c>
      <c r="E1" t="str" cm="1">
        <f t="array" ref="E1:G11">A1:C11</f>
        <v>Row Labels</v>
      </c>
      <c r="F1" t="str">
        <v>median_salary</v>
      </c>
      <c r="G1" t="str">
        <v>skills_per_job</v>
      </c>
    </row>
    <row r="2" spans="1:7" x14ac:dyDescent="0.35">
      <c r="A2" s="2" t="s">
        <v>8</v>
      </c>
      <c r="B2" s="5">
        <v>85000</v>
      </c>
      <c r="C2" s="4">
        <v>3.2997002997002998</v>
      </c>
      <c r="E2" t="str">
        <v>Business Analyst</v>
      </c>
      <c r="F2">
        <v>85000</v>
      </c>
      <c r="G2">
        <v>3.2997002997002998</v>
      </c>
    </row>
    <row r="3" spans="1:7" x14ac:dyDescent="0.35">
      <c r="A3" s="2" t="s">
        <v>9</v>
      </c>
      <c r="B3" s="5">
        <v>90000</v>
      </c>
      <c r="C3" s="4">
        <v>4.8023255813953485</v>
      </c>
      <c r="E3" t="str">
        <v>Cloud Engineer</v>
      </c>
      <c r="F3">
        <v>90000</v>
      </c>
      <c r="G3">
        <v>4.8023255813953485</v>
      </c>
    </row>
    <row r="4" spans="1:7" x14ac:dyDescent="0.35">
      <c r="A4" s="2" t="s">
        <v>6</v>
      </c>
      <c r="B4" s="5">
        <v>90000</v>
      </c>
      <c r="C4" s="4">
        <v>3.600978555069748</v>
      </c>
      <c r="E4" t="str">
        <v>Data Analyst</v>
      </c>
      <c r="F4">
        <v>90000</v>
      </c>
      <c r="G4">
        <v>3.600978555069748</v>
      </c>
    </row>
    <row r="5" spans="1:7" x14ac:dyDescent="0.35">
      <c r="A5" s="2" t="s">
        <v>1</v>
      </c>
      <c r="B5" s="5">
        <v>125000</v>
      </c>
      <c r="C5" s="4">
        <v>6.961963732861566</v>
      </c>
      <c r="E5" t="str">
        <v>Data Engineer</v>
      </c>
      <c r="F5">
        <v>125000</v>
      </c>
      <c r="G5">
        <v>6.961963732861566</v>
      </c>
    </row>
    <row r="6" spans="1:7" x14ac:dyDescent="0.35">
      <c r="A6" s="2" t="s">
        <v>4</v>
      </c>
      <c r="B6" s="5">
        <v>127500</v>
      </c>
      <c r="C6" s="4">
        <v>4.9271336080047083</v>
      </c>
      <c r="E6" t="str">
        <v>Data Scientist</v>
      </c>
      <c r="F6">
        <v>127500</v>
      </c>
      <c r="G6">
        <v>4.9271336080047083</v>
      </c>
    </row>
    <row r="7" spans="1:7" x14ac:dyDescent="0.35">
      <c r="A7" s="2" t="s">
        <v>3</v>
      </c>
      <c r="B7" s="5">
        <v>107550</v>
      </c>
      <c r="C7" s="4">
        <v>5.2834138486312403</v>
      </c>
      <c r="E7" t="str">
        <v>Machine Learning Engineer</v>
      </c>
      <c r="F7">
        <v>107550</v>
      </c>
      <c r="G7">
        <v>5.2834138486312403</v>
      </c>
    </row>
    <row r="8" spans="1:7" x14ac:dyDescent="0.35">
      <c r="A8" s="2" t="s">
        <v>2</v>
      </c>
      <c r="B8" s="5">
        <v>111175</v>
      </c>
      <c r="C8" s="4">
        <v>4.3544474393531001</v>
      </c>
      <c r="E8" t="str">
        <v>Senior Data Analyst</v>
      </c>
      <c r="F8">
        <v>111175</v>
      </c>
      <c r="G8">
        <v>4.3544474393531001</v>
      </c>
    </row>
    <row r="9" spans="1:7" x14ac:dyDescent="0.35">
      <c r="A9" s="2" t="s">
        <v>5</v>
      </c>
      <c r="B9" s="5">
        <v>147500</v>
      </c>
      <c r="C9" s="4">
        <v>8.1405163853028792</v>
      </c>
      <c r="E9" t="str">
        <v>Senior Data Engineer</v>
      </c>
      <c r="F9">
        <v>147500</v>
      </c>
      <c r="G9">
        <v>8.1405163853028792</v>
      </c>
    </row>
    <row r="10" spans="1:7" x14ac:dyDescent="0.35">
      <c r="A10" s="2" t="s">
        <v>0</v>
      </c>
      <c r="B10" s="5">
        <v>155000</v>
      </c>
      <c r="C10" s="4">
        <v>5.2608262817322053</v>
      </c>
      <c r="E10" t="str">
        <v>Senior Data Scientist</v>
      </c>
      <c r="F10">
        <v>155000</v>
      </c>
      <c r="G10">
        <v>5.2608262817322053</v>
      </c>
    </row>
    <row r="11" spans="1:7" x14ac:dyDescent="0.35">
      <c r="A11" s="2" t="s">
        <v>7</v>
      </c>
      <c r="B11" s="5">
        <v>99150</v>
      </c>
      <c r="C11" s="4">
        <v>5.5445026178010473</v>
      </c>
      <c r="E11" t="str">
        <v>Software Engineer</v>
      </c>
      <c r="F11">
        <v>99150</v>
      </c>
      <c r="G11">
        <v>5.5445026178010473</v>
      </c>
    </row>
    <row r="12" spans="1:7" x14ac:dyDescent="0.35">
      <c r="A12" s="2" t="s">
        <v>11</v>
      </c>
      <c r="B12" s="5">
        <v>115000</v>
      </c>
      <c r="C12" s="4">
        <v>5.1196743388834474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E273C-B002-4EF0-9499-FBC5147C3777}">
  <dimension ref="A1:D7"/>
  <sheetViews>
    <sheetView tabSelected="1" workbookViewId="0">
      <selection activeCell="D17" sqref="D17"/>
    </sheetView>
  </sheetViews>
  <sheetFormatPr defaultRowHeight="14.5" x14ac:dyDescent="0.35"/>
  <cols>
    <col min="1" max="1" width="16.54296875" bestFit="1" customWidth="1"/>
    <col min="2" max="2" width="13.08984375" bestFit="1" customWidth="1"/>
    <col min="3" max="3" width="16.26953125" bestFit="1" customWidth="1"/>
    <col min="4" max="4" width="20.54296875" bestFit="1" customWidth="1"/>
  </cols>
  <sheetData>
    <row r="1" spans="1:4" x14ac:dyDescent="0.35">
      <c r="A1" s="1" t="s">
        <v>10</v>
      </c>
      <c r="B1" t="s">
        <v>24</v>
      </c>
      <c r="C1" t="s">
        <v>25</v>
      </c>
      <c r="D1" t="s">
        <v>26</v>
      </c>
    </row>
    <row r="2" spans="1:4" x14ac:dyDescent="0.35">
      <c r="A2" s="2" t="s">
        <v>8</v>
      </c>
      <c r="B2" s="5">
        <v>36000</v>
      </c>
      <c r="C2" s="5">
        <v>90000</v>
      </c>
      <c r="D2" s="5">
        <v>75000</v>
      </c>
    </row>
    <row r="3" spans="1:4" x14ac:dyDescent="0.35">
      <c r="A3" s="2" t="s">
        <v>6</v>
      </c>
      <c r="B3" s="5">
        <v>60000</v>
      </c>
      <c r="C3" s="5">
        <v>90000</v>
      </c>
      <c r="D3" s="5">
        <v>90000</v>
      </c>
    </row>
    <row r="4" spans="1:4" x14ac:dyDescent="0.35">
      <c r="A4" s="2" t="s">
        <v>1</v>
      </c>
      <c r="B4" s="5">
        <v>147500</v>
      </c>
      <c r="C4" s="5">
        <v>125000</v>
      </c>
      <c r="D4" s="5">
        <v>123500</v>
      </c>
    </row>
    <row r="5" spans="1:4" x14ac:dyDescent="0.35">
      <c r="A5" s="2" t="s">
        <v>2</v>
      </c>
      <c r="B5" s="5">
        <v>114907.5</v>
      </c>
      <c r="C5" s="5">
        <v>110000</v>
      </c>
      <c r="D5" s="5">
        <v>111175</v>
      </c>
    </row>
    <row r="6" spans="1:4" x14ac:dyDescent="0.35">
      <c r="A6" s="2" t="s">
        <v>7</v>
      </c>
      <c r="B6" s="5">
        <v>66000</v>
      </c>
      <c r="C6" s="5">
        <v>125000</v>
      </c>
      <c r="D6" s="5">
        <v>89100</v>
      </c>
    </row>
    <row r="7" spans="1:4" x14ac:dyDescent="0.35">
      <c r="A7" s="2" t="s">
        <v>11</v>
      </c>
      <c r="B7" s="5">
        <v>85500</v>
      </c>
      <c r="C7" s="5">
        <v>118940</v>
      </c>
      <c r="D7"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3C328CA2-81E4-448E-B50E-8FC3161CE84A}">
  <ds:schemaRefs>
    <ds:schemaRef ds:uri="http://schemas.microsoft.com/DataMashup"/>
  </ds:schemaRefs>
</ds:datastoreItem>
</file>

<file path=customXml/itemProps2.xml><?xml version="1.0" encoding="utf-8"?>
<ds:datastoreItem xmlns:ds="http://schemas.openxmlformats.org/officeDocument/2006/customXml" ds:itemID="{AD038328-33AE-44FB-BDEB-9CB5188B52B8}">
  <ds:schemaRefs/>
</ds:datastoreItem>
</file>

<file path=customXml/itemProps3.xml><?xml version="1.0" encoding="utf-8"?>
<ds:datastoreItem xmlns:ds="http://schemas.openxmlformats.org/officeDocument/2006/customXml" ds:itemID="{B67DEF8C-A020-4290-BA93-B7254DFB4677}">
  <ds:schemaRefs/>
</ds:datastoreItem>
</file>

<file path=customXml/itemProps4.xml><?xml version="1.0" encoding="utf-8"?>
<ds:datastoreItem xmlns:ds="http://schemas.openxmlformats.org/officeDocument/2006/customXml" ds:itemID="{B4224699-315B-4574-9A8A-FD8D7423F83B}">
  <ds:schemaRefs/>
</ds:datastoreItem>
</file>

<file path=customXml/itemProps5.xml><?xml version="1.0" encoding="utf-8"?>
<ds:datastoreItem xmlns:ds="http://schemas.openxmlformats.org/officeDocument/2006/customXml" ds:itemID="{3D9C6A47-25F5-4B1D-969B-08B02FD371BA}">
  <ds:schemaRefs/>
</ds:datastoreItem>
</file>

<file path=customXml/itemProps6.xml><?xml version="1.0" encoding="utf-8"?>
<ds:datastoreItem xmlns:ds="http://schemas.openxmlformats.org/officeDocument/2006/customXml" ds:itemID="{9A38095A-5DCA-4A42-82A2-731D9540387D}">
  <ds:schemaRefs/>
</ds:datastoreItem>
</file>

<file path=customXml/itemProps7.xml><?xml version="1.0" encoding="utf-8"?>
<ds:datastoreItem xmlns:ds="http://schemas.openxmlformats.org/officeDocument/2006/customXml" ds:itemID="{251882AE-68BB-44B4-8C75-BF5C13B276E7}">
  <ds:schemaRefs/>
</ds:datastoreItem>
</file>

<file path=customXml/itemProps8.xml><?xml version="1.0" encoding="utf-8"?>
<ds:datastoreItem xmlns:ds="http://schemas.openxmlformats.org/officeDocument/2006/customXml" ds:itemID="{F405983F-5E1D-4642-81F6-B7E4F873D87E}">
  <ds:schemaRefs/>
</ds:datastoreItem>
</file>

<file path=customXml/itemProps9.xml><?xml version="1.0" encoding="utf-8"?>
<ds:datastoreItem xmlns:ds="http://schemas.openxmlformats.org/officeDocument/2006/customXml" ds:itemID="{B59DA792-0D60-4311-9BFB-9BE005B2BE54}">
  <ds:schemaRefs/>
</ds:datastoreItem>
</file>

<file path=customXml/itemProps10.xml><?xml version="1.0" encoding="utf-8"?>
<ds:datastoreItem xmlns:ds="http://schemas.openxmlformats.org/officeDocument/2006/customXml" ds:itemID="{9D6E9B41-F867-4F46-A2CE-EFF074C2C248}">
  <ds:schemaRefs/>
</ds:datastoreItem>
</file>

<file path=customXml/itemProps11.xml><?xml version="1.0" encoding="utf-8"?>
<ds:datastoreItem xmlns:ds="http://schemas.openxmlformats.org/officeDocument/2006/customXml" ds:itemID="{B1EAA80B-629D-4EE2-9E7E-361E1BA8BA7C}">
  <ds:schemaRefs/>
</ds:datastoreItem>
</file>

<file path=customXml/itemProps12.xml><?xml version="1.0" encoding="utf-8"?>
<ds:datastoreItem xmlns:ds="http://schemas.openxmlformats.org/officeDocument/2006/customXml" ds:itemID="{C2798E58-4C7D-41AD-83FC-69385FE9B7FD}">
  <ds:schemaRefs/>
</ds:datastoreItem>
</file>

<file path=customXml/itemProps13.xml><?xml version="1.0" encoding="utf-8"?>
<ds:datastoreItem xmlns:ds="http://schemas.openxmlformats.org/officeDocument/2006/customXml" ds:itemID="{ADA2C7E1-6806-454B-AADC-A8DF130EA498}">
  <ds:schemaRefs/>
</ds:datastoreItem>
</file>

<file path=customXml/itemProps14.xml><?xml version="1.0" encoding="utf-8"?>
<ds:datastoreItem xmlns:ds="http://schemas.openxmlformats.org/officeDocument/2006/customXml" ds:itemID="{27F86AE0-C6C0-4964-BEE4-045EA2B9649D}">
  <ds:schemaRefs/>
</ds:datastoreItem>
</file>

<file path=customXml/itemProps15.xml><?xml version="1.0" encoding="utf-8"?>
<ds:datastoreItem xmlns:ds="http://schemas.openxmlformats.org/officeDocument/2006/customXml" ds:itemID="{54EBDA10-54FE-41B5-A6E8-A93F2532175D}">
  <ds:schemaRefs/>
</ds:datastoreItem>
</file>

<file path=customXml/itemProps16.xml><?xml version="1.0" encoding="utf-8"?>
<ds:datastoreItem xmlns:ds="http://schemas.openxmlformats.org/officeDocument/2006/customXml" ds:itemID="{D24F1E95-E2EC-4E53-9E37-D7FF866A5525}">
  <ds:schemaRefs/>
</ds:datastoreItem>
</file>

<file path=customXml/itemProps17.xml><?xml version="1.0" encoding="utf-8"?>
<ds:datastoreItem xmlns:ds="http://schemas.openxmlformats.org/officeDocument/2006/customXml" ds:itemID="{0FD3075D-5498-45E1-B271-06736B23E682}">
  <ds:schemaRefs/>
</ds:datastoreItem>
</file>

<file path=customXml/itemProps18.xml><?xml version="1.0" encoding="utf-8"?>
<ds:datastoreItem xmlns:ds="http://schemas.openxmlformats.org/officeDocument/2006/customXml" ds:itemID="{07DC4AF4-4D02-466A-B181-EE1007F8597F}">
  <ds:schemaRefs/>
</ds:datastoreItem>
</file>

<file path=customXml/itemProps19.xml><?xml version="1.0" encoding="utf-8"?>
<ds:datastoreItem xmlns:ds="http://schemas.openxmlformats.org/officeDocument/2006/customXml" ds:itemID="{2AFA4798-5989-4218-AC1D-5680B9770B4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Skill_Analysis</vt:lpstr>
      <vt:lpstr>Skill_Job_Analysis</vt:lpstr>
      <vt:lpstr>Salary_VS_Skills</vt:lpstr>
      <vt:lpstr>Median_Salary_US_VS_Non_Us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Righteous Son</cp:lastModifiedBy>
  <dcterms:created xsi:type="dcterms:W3CDTF">2024-08-10T22:21:34Z</dcterms:created>
  <dcterms:modified xsi:type="dcterms:W3CDTF">2025-10-19T10:00:46Z</dcterms:modified>
</cp:coreProperties>
</file>