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mc:AlternateContent xmlns:mc="http://schemas.openxmlformats.org/markup-compatibility/2006">
    <mc:Choice Requires="x15">
      <x15ac:absPath xmlns:x15ac="http://schemas.microsoft.com/office/spreadsheetml/2010/11/ac" url="https://d.docs.live.net/cad0c85f7da77f86/Desktop/Projects/Excel_For_Data_Analytics/8_Power_Pivot/"/>
    </mc:Choice>
  </mc:AlternateContent>
  <xr:revisionPtr revIDLastSave="0" documentId="13_ncr:1_{C8B571CD-C90A-40E6-AB99-4D394E7BF056}" xr6:coauthVersionLast="47" xr6:coauthVersionMax="47" xr10:uidLastSave="{00000000-0000-0000-0000-000000000000}"/>
  <bookViews>
    <workbookView xWindow="-110" yWindow="-110" windowWidth="19420" windowHeight="10300" tabRatio="763" activeTab="3" xr2:uid="{6F716FE0-A4DF-418B-900B-3408E44BFC15}"/>
  </bookViews>
  <sheets>
    <sheet name="Skill_Job_Analysis" sheetId="16" r:id="rId1"/>
    <sheet name="Salary_Vs_Skills" sheetId="15" r:id="rId2"/>
    <sheet name="Salary_Analysis" sheetId="17" r:id="rId3"/>
    <sheet name="Skills_Salary_Analysis" sheetId="18"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<sst xmlns="http://schemas.openxmlformats.org/spreadsheetml/2006/main" count="56" uniqueCount="28">
  <si>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</si>
  <si>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</si>
  <si>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</si>
  <si>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</si>
  <si>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</si>
  <si>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</si>
  <si>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</si>
  <si>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</si>
  <si>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</si>
  <si>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</si>
  <si>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</si>
  <si>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</si>
  <si>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</si>
  <si>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</si>
  <si>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</si>
  <si>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</si>
  <si>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</si>
  <si>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</si>
  <si>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Median Salary</t>
  </si>
  <si>
    <t>Median Salary US</t>
  </si>
  <si>
    <t>Median Salary Non-US</t>
  </si>
  <si>
    <t>Oracle</t>
  </si>
  <si>
    <t>Power BI</t>
  </si>
  <si>
    <t>Powerpoint</t>
  </si>
  <si>
    <t>Word</t>
  </si>
  <si>
    <t>Median_Salary_Skills</t>
  </si>
  <si>
    <t>Skills_Per_Job</t>
  </si>
  <si>
    <t>Skill_Likelyhood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</si>
</sst>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66" formatCode="_(&quot;$&quot;* #,##0_);_(&quot;$&quot;* \(#,##0\);_(&quot;$&quot;* &quot;-&quot;??_);_(@_)"/>
    </dxf>
    <dxf>
      <numFmt numFmtId="164" formatCode="_(* #,##0.0_);_(* \(#,##0.0\);_(* &quot;-&quot;??_);_(@_)"/>
    </dxf>
    <dxf>
      <numFmt numFmtId="13" formatCode="0%"/>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[3_DAX_Intro.xlsx]Skill_Job_Analysis!PivotTable2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AF2F-4C1D-9779-0077911737A1}"/>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LIkelihood</a:t>
                </a:r>
                <a:r>
                  <a:rPr lang="en-US" b="1" baseline="0"/>
                  <a:t> </a:t>
                </a:r>
                <a:r>
                  <a:rPr lang="en-US" b="1"/>
                  <a:t>in Job</a:t>
                </a:r>
                <a:r>
                  <a:rPr lang="en-US" b="1" baseline="0"/>
                  <a:t> Postings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Do more skills equal more money for Data Nerds?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171560622100052E-2"/>
                  <c:y val="-7.0060752895398565E-2"/>
                </c:manualLayout>
              </c:layout>
              <c:tx>
                <c:rich>
                  <a:bodyPr/>
                  <a:lstStyle/>
                  <a:p>
                    <a:fld id="{FD315A1F-9636-45BB-9074-EFC77D6B9C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D0B-4E95-8DC6-41F0E951E301}"/>
                </c:ext>
              </c:extLst>
            </c:dLbl>
            <c:dLbl>
              <c:idx val="1"/>
              <c:layout>
                <c:manualLayout>
                  <c:x val="1.7066663799825504E-2"/>
                  <c:y val="0"/>
                </c:manualLayout>
              </c:layout>
              <c:tx>
                <c:rich>
                  <a:bodyPr/>
                  <a:lstStyle/>
                  <a:p>
                    <a:fld id="{31472BE5-3D8D-4BEB-8E04-202F0B79B0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D0B-4E95-8DC6-41F0E951E301}"/>
                </c:ext>
              </c:extLst>
            </c:dLbl>
            <c:dLbl>
              <c:idx val="2"/>
              <c:layout>
                <c:manualLayout>
                  <c:x val="-0.11717403790924756"/>
                  <c:y val="-7.476635514018691E-2"/>
                </c:manualLayout>
              </c:layout>
              <c:tx>
                <c:rich>
                  <a:bodyPr/>
                  <a:lstStyle/>
                  <a:p>
                    <a:fld id="{0AA454AD-0DBB-438F-A951-6C88FD343F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D0B-4E95-8DC6-41F0E951E301}"/>
                </c:ext>
              </c:extLst>
            </c:dLbl>
            <c:dLbl>
              <c:idx val="3"/>
              <c:layout>
                <c:manualLayout>
                  <c:x val="-0.15163699023549684"/>
                  <c:y val="-0.13084112149532709"/>
                </c:manualLayout>
              </c:layout>
              <c:tx>
                <c:rich>
                  <a:bodyPr/>
                  <a:lstStyle/>
                  <a:p>
                    <a:fld id="{6BE2841A-772D-4815-ADA5-D3D899FD3F8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D0B-4E95-8DC6-41F0E951E301}"/>
                </c:ext>
              </c:extLst>
            </c:dLbl>
            <c:dLbl>
              <c:idx val="4"/>
              <c:layout>
                <c:manualLayout>
                  <c:x val="5.0545663411832281E-2"/>
                  <c:y val="4.2056074766355138E-2"/>
                </c:manualLayout>
              </c:layout>
              <c:tx>
                <c:rich>
                  <a:bodyPr/>
                  <a:lstStyle/>
                  <a:p>
                    <a:fld id="{20726F55-7103-4418-987B-62CBD4B00F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D0B-4E95-8DC6-41F0E951E301}"/>
                </c:ext>
              </c:extLst>
            </c:dLbl>
            <c:dLbl>
              <c:idx val="5"/>
              <c:layout>
                <c:manualLayout>
                  <c:x val="-8.3333333333333329E-2"/>
                  <c:y val="-0.19907407407407413"/>
                </c:manualLayout>
              </c:layout>
              <c:tx>
                <c:rich>
                  <a:bodyPr/>
                  <a:lstStyle/>
                  <a:p>
                    <a:fld id="{C544D157-257C-47A1-8B56-C43BB8CFE8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D0B-4E95-8DC6-41F0E951E301}"/>
                </c:ext>
              </c:extLst>
            </c:dLbl>
            <c:dLbl>
              <c:idx val="6"/>
              <c:layout>
                <c:manualLayout>
                  <c:x val="3.4462952326249199E-2"/>
                  <c:y val="8.8785046728971959E-2"/>
                </c:manualLayout>
              </c:layout>
              <c:tx>
                <c:rich>
                  <a:bodyPr/>
                  <a:lstStyle/>
                  <a:p>
                    <a:fld id="{64C227B7-B4C1-4D46-BA9F-F0F892E1B2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D0B-4E95-8DC6-41F0E951E301}"/>
                </c:ext>
              </c:extLst>
            </c:dLbl>
            <c:dLbl>
              <c:idx val="7"/>
              <c:layout>
                <c:manualLayout>
                  <c:x val="-0.25502584721424471"/>
                  <c:y val="-2.8037383177570135E-2"/>
                </c:manualLayout>
              </c:layout>
              <c:tx>
                <c:rich>
                  <a:bodyPr/>
                  <a:lstStyle/>
                  <a:p>
                    <a:fld id="{93F6BB8A-FAE2-4BD7-BC71-166F8ADE847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D0B-4E95-8DC6-41F0E951E301}"/>
                </c:ext>
              </c:extLst>
            </c:dLbl>
            <c:dLbl>
              <c:idx val="8"/>
              <c:layout>
                <c:manualLayout>
                  <c:x val="-8.5008615738081647E-2"/>
                  <c:y val="-8.8785046728972042E-2"/>
                </c:manualLayout>
              </c:layout>
              <c:tx>
                <c:rich>
                  <a:bodyPr/>
                  <a:lstStyle/>
                  <a:p>
                    <a:fld id="{372A0ADA-B97B-4EF3-82AB-634D000ABA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D0B-4E95-8DC6-41F0E951E301}"/>
                </c:ext>
              </c:extLst>
            </c:dLbl>
            <c:dLbl>
              <c:idx val="9"/>
              <c:layout>
                <c:manualLayout>
                  <c:x val="-0.20277777777777781"/>
                  <c:y val="-0.1111111111111111"/>
                </c:manualLayout>
              </c:layout>
              <c:tx>
                <c:rich>
                  <a:bodyPr/>
                  <a:lstStyle/>
                  <a:p>
                    <a:fld id="{5A23019F-DE4E-4D54-A0DE-7E3E05ECC5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D0B-4E95-8DC6-41F0E951E30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90000</c:v>
                </c:pt>
                <c:pt idx="1">
                  <c:v>85000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3.600978555069748</c:v>
                </c:pt>
                <c:pt idx="1">
                  <c:v>3.2997002997002998</c:v>
                </c:pt>
                <c:pt idx="2">
                  <c:v>4.8023255813953485</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Data Analyst</c:v>
                  </c:pt>
                  <c:pt idx="1">
                    <c:v>Business Analyst</c:v>
                  </c:pt>
                  <c:pt idx="2">
                    <c:v>Cloud Engineer</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8D0B-4E95-8DC6-41F0E951E301}"/>
            </c:ext>
          </c:extLst>
        </c:ser>
        <c:dLbls>
          <c:showLegendKey val="0"/>
          <c:showVal val="0"/>
          <c:showCatName val="0"/>
          <c:showSerName val="0"/>
          <c:showPercent val="0"/>
          <c:showBubbleSize val="0"/>
        </c:dLbls>
        <c:axId val="276537119"/>
        <c:axId val="276537599"/>
      </c:scatterChart>
      <c:valAx>
        <c:axId val="27653711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6537599"/>
        <c:crosses val="autoZero"/>
        <c:crossBetween val="midCat"/>
      </c:valAx>
      <c:valAx>
        <c:axId val="27653759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Skills per Job</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765371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[3_DAX_Intro.xlsx]Skills_Salary_Analysis!PivotTable1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What's the</a:t>
            </a:r>
            <a:r>
              <a:rPr lang="en-US" b="1" baseline="0"/>
              <a:t> Pay of the top Ten Skills?</a:t>
            </a:r>
            <a:endParaRPr lang="en-US" b="1"/>
          </a:p>
        </c:rich>
      </c:tx>
      <c:layout>
        <c:manualLayout>
          <c:xMode val="edge"/>
          <c:yMode val="edge"/>
          <c:x val="0.16571979222492475"/>
          <c:y val="2.277904328018223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Median_Salary_Skills</c:v>
                </c:pt>
              </c:strCache>
            </c:strRef>
          </c:tx>
          <c:spPr>
            <a:solidFill>
              <a:schemeClr val="accent1">
                <a:shade val="76000"/>
              </a:schemeClr>
            </a:solidFill>
            <a:ln>
              <a:noFill/>
            </a:ln>
            <a:effectLst/>
          </c:spPr>
          <c:invertIfNegative val="0"/>
          <c:cat>
            <c:strRef>
              <c:f>Skills_Salary_Analysis!$A$2:$A$12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E323-4C5A-AB7F-F0A8CF5EA0C6}"/>
            </c:ext>
          </c:extLst>
        </c:ser>
        <c:dLbls>
          <c:showLegendKey val="0"/>
          <c:showVal val="0"/>
          <c:showCatName val="0"/>
          <c:showSerName val="0"/>
          <c:showPercent val="0"/>
          <c:showBubbleSize val="0"/>
        </c:dLbls>
        <c:gapWidth val="219"/>
        <c:axId val="190695744"/>
        <c:axId val="190696224"/>
      </c:barChart>
      <c:lineChart>
        <c:grouping val="standard"/>
        <c:varyColors val="0"/>
        <c:ser>
          <c:idx val="1"/>
          <c:order val="1"/>
          <c:tx>
            <c:strRef>
              <c:f>Skills_Salary_Analysis!$C$1</c:f>
              <c:strCache>
                <c:ptCount val="1"/>
                <c:pt idx="0">
                  <c:v>Skill_Likelyhood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Skills_Salary_Analysis!$A$2:$A$12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E323-4C5A-AB7F-F0A8CF5EA0C6}"/>
            </c:ext>
          </c:extLst>
        </c:ser>
        <c:dLbls>
          <c:showLegendKey val="0"/>
          <c:showVal val="0"/>
          <c:showCatName val="0"/>
          <c:showSerName val="0"/>
          <c:showPercent val="0"/>
          <c:showBubbleSize val="0"/>
        </c:dLbls>
        <c:marker val="1"/>
        <c:smooth val="0"/>
        <c:axId val="1669897071"/>
        <c:axId val="1669896591"/>
      </c:lineChart>
      <c:catAx>
        <c:axId val="19069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696224"/>
        <c:crosses val="autoZero"/>
        <c:auto val="1"/>
        <c:lblAlgn val="ctr"/>
        <c:lblOffset val="100"/>
        <c:noMultiLvlLbl val="0"/>
      </c:catAx>
      <c:valAx>
        <c:axId val="190696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Median Salary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695744"/>
        <c:crosses val="autoZero"/>
        <c:crossBetween val="between"/>
      </c:valAx>
      <c:valAx>
        <c:axId val="1669896591"/>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Skill Likelyhood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9897071"/>
        <c:crosses val="max"/>
        <c:crossBetween val="between"/>
      </c:valAx>
      <c:catAx>
        <c:axId val="1669897071"/>
        <c:scaling>
          <c:orientation val="minMax"/>
        </c:scaling>
        <c:delete val="1"/>
        <c:axPos val="b"/>
        <c:numFmt formatCode="General" sourceLinked="1"/>
        <c:majorTickMark val="out"/>
        <c:minorTickMark val="none"/>
        <c:tickLblPos val="nextTo"/>
        <c:crossAx val="1669896591"/>
        <c:crosses val="autoZero"/>
        <c:auto val="1"/>
        <c:lblAlgn val="ctr"/>
        <c:lblOffset val="100"/>
        <c:noMultiLvlLbl val="0"/>
      </c:catAx>
      <c:spPr>
        <a:noFill/>
        <a:ln>
          <a:noFill/>
        </a:ln>
        <a:effectLst/>
      </c:spPr>
    </c:plotArea>
    <c:legend>
      <c:legendPos val="r"/>
      <c:layout>
        <c:manualLayout>
          <c:xMode val="edge"/>
          <c:yMode val="edge"/>
          <c:x val="0.75623116301062898"/>
          <c:y val="9.4706911636045494E-4"/>
          <c:w val="0.2437688369893711"/>
          <c:h val="0.12847331583552055"/>
        </c:manualLayout>
      </c:layout>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10158</xdr:colOff>
      <xdr:row>1</xdr:row>
      <xdr:rowOff>177800</xdr:rowOff>
    </xdr:from>
    <xdr:to>
      <xdr:col>11</xdr:col>
      <xdr:colOff>0</xdr:colOff>
      <xdr:row>19</xdr:row>
      <xdr:rowOff>19049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6350</xdr:rowOff>
    </xdr:from>
    <xdr:to>
      <xdr:col>15</xdr:col>
      <xdr:colOff>6350</xdr:colOff>
      <xdr:row>19</xdr:row>
      <xdr:rowOff>0</xdr:rowOff>
    </xdr:to>
    <mc:AlternateContent xmlns:mc="http://schemas.openxmlformats.org/markup-compatibility/2006" xmlns:a14="http://schemas.microsoft.com/office/drawing/2010/main">
      <mc:Choice Requires="a14">
        <xdr:graphicFrame macro="">
          <xdr:nvGraphicFramePr>
            <xdr:cNvPr id="5" name="job_country 1">
              <a:extLst>
                <a:ext uri="{FF2B5EF4-FFF2-40B4-BE49-F238E27FC236}">
                  <a16:creationId xmlns:a16="http://schemas.microsoft.com/office/drawing/2014/main" id="{59F23A18-5162-496C-9061-FB891DF7A6B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715250" y="374650"/>
              <a:ext cx="1835150" cy="312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xdr:colOff>
      <xdr:row>2</xdr:row>
      <xdr:rowOff>6350</xdr:rowOff>
    </xdr:from>
    <xdr:to>
      <xdr:col>19</xdr:col>
      <xdr:colOff>6351</xdr:colOff>
      <xdr:row>19</xdr:row>
      <xdr:rowOff>6350</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026AED99-C37D-4CC5-896B-DC9DE7E4AA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810751" y="374650"/>
              <a:ext cx="1835150" cy="313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396874</xdr:colOff>
      <xdr:row>0</xdr:row>
      <xdr:rowOff>38100</xdr:rowOff>
    </xdr:from>
    <xdr:to>
      <xdr:col>13</xdr:col>
      <xdr:colOff>19050</xdr:colOff>
      <xdr:row>15</xdr:row>
      <xdr:rowOff>0</xdr:rowOff>
    </xdr:to>
    <xdr:graphicFrame macro="">
      <xdr:nvGraphicFramePr>
        <xdr:cNvPr id="5" name="Chart 4">
          <a:extLst>
            <a:ext uri="{FF2B5EF4-FFF2-40B4-BE49-F238E27FC236}">
              <a16:creationId xmlns:a16="http://schemas.microsoft.com/office/drawing/2014/main" id="{F22EC593-EA51-13E2-7855-0845B6444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8</xdr:col>
      <xdr:colOff>6350</xdr:colOff>
      <xdr:row>13</xdr:row>
      <xdr:rowOff>177800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414168D8-7168-C5E6-6DDD-840C8C33D0F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613400" y="184150"/>
              <a:ext cx="1835150"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31750</xdr:colOff>
      <xdr:row>0</xdr:row>
      <xdr:rowOff>171449</xdr:rowOff>
    </xdr:from>
    <xdr:to>
      <xdr:col>19</xdr:col>
      <xdr:colOff>6625</xdr:colOff>
      <xdr:row>15</xdr:row>
      <xdr:rowOff>171274</xdr:rowOff>
    </xdr:to>
    <mc:AlternateContent xmlns:mc="http://schemas.openxmlformats.org/markup-compatibility/2006" xmlns:a14="http://schemas.microsoft.com/office/drawing/2010/main">
      <mc:Choice Requires="a14">
        <xdr:graphicFrame macro="">
          <xdr:nvGraphicFramePr>
            <xdr:cNvPr id="4" name="job_country 2">
              <a:extLst>
                <a:ext uri="{FF2B5EF4-FFF2-40B4-BE49-F238E27FC236}">
                  <a16:creationId xmlns:a16="http://schemas.microsoft.com/office/drawing/2014/main" id="{FA5CC13A-C7BE-4271-8D11-7A19C97C128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922000" y="171449"/>
              <a:ext cx="1803675" cy="27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19325</xdr:colOff>
      <xdr:row>1</xdr:row>
      <xdr:rowOff>6350</xdr:rowOff>
    </xdr:from>
    <xdr:to>
      <xdr:col>15</xdr:col>
      <xdr:colOff>584475</xdr:colOff>
      <xdr:row>16</xdr:row>
      <xdr:rowOff>31750</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B55E84A9-C9EF-4A9C-82E0-F737789F119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080775" y="190500"/>
              <a:ext cx="1784350" cy="278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6350</xdr:colOff>
      <xdr:row>1</xdr:row>
      <xdr:rowOff>6350</xdr:rowOff>
    </xdr:from>
    <xdr:to>
      <xdr:col>11</xdr:col>
      <xdr:colOff>603250</xdr:colOff>
      <xdr:row>15</xdr:row>
      <xdr:rowOff>171450</xdr:rowOff>
    </xdr:to>
    <xdr:graphicFrame macro="">
      <xdr:nvGraphicFramePr>
        <xdr:cNvPr id="6" name="Chart 5">
          <a:extLst>
            <a:ext uri="{FF2B5EF4-FFF2-40B4-BE49-F238E27FC236}">
              <a16:creationId xmlns:a16="http://schemas.microsoft.com/office/drawing/2014/main" id="{6F70C057-2CDE-E629-2CA8-6937BA693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237292939812"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 name="[Measures].[Skills_Per_Job]" caption="Skills_Per_Job" numFmtId="0" hierarchy="25"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oneField="1">
      <fieldsUsage count="1">
        <fieldUsage x="3"/>
      </fieldsUsage>
    </cacheHierarchy>
    <cacheHierarchy uniqueName="[Measures].[Jobs_Count]" caption="Jobs_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24914016203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_Likelyhood]" caption="Skill_Likely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249140856482"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249141435183" backgroundQuery="1" createdVersion="8" refreshedVersion="8" minRefreshableVersion="3" recordCount="0" supportSubquery="1" supportAdvancedDrill="1" xr:uid="{2876B950-AF60-4DEF-A4A6-F9611207B09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_Salary_Skills]" caption="Median_Salary_Skills" numFmtId="0" hierarchy="30" level="32767"/>
    <cacheField name="[Measures].[Skill_Likelyhood]" caption="Skill_Likelyhood"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oneField="1">
      <fieldsUsage count="1">
        <fieldUsage x="1"/>
      </fieldsUsage>
    </cacheHierarchy>
    <cacheHierarchy uniqueName="[Measures].[Skill_Likelyhood]" caption="Skill_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237277083332" backgroundQuery="1" createdVersion="3" refreshedVersion="8" minRefreshableVersion="3" recordCount="0" supportSubquery="1" supportAdvancedDrill="1" xr:uid="{0502638A-EEE2-42B2-8684-67DA36D1DD57}">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Skills_Per_Job]" caption="Skills_Per_Job" measure="1" displayFolder="" measureGroup="data_jobs_skills" count="0"/>
    <cacheHierarchy uniqueName="[Measures].[Jobs_Count]" caption="Jobs_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_Salary_Skills]" caption="Median_Salary_Skills" measure="1" displayFolder="" measureGroup="data_jobs_skills" count="0"/>
    <cacheHierarchy uniqueName="[Measures].[Skill_Likelyhood]" caption="Skill_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84464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2"/>
        <item x="0"/>
        <item x="1"/>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3" subtotal="count" baseField="0" baseItem="0"/>
  </dataFields>
  <formats count="2">
    <format dxfId="2">
      <pivotArea outline="0" collapsedLevelsAreSubtotals="1" fieldPosition="0"/>
    </format>
    <format dxfId="1">
      <pivotArea outline="0" collapsedLevelsAreSubtotals="1" fieldPosition="0">
        <references count="1">
          <reference field="4294967294" count="1" selected="0">
            <x v="0"/>
          </reference>
        </references>
      </pivotArea>
    </format>
  </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C4CE62-C996-4350-96AE-E6CD0C1EB13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A1A21A-EDE7-4477-A934-90AF4AD6ACDF}" sourceName="[data_jobs_salary].[job_country]">
  <pivotTables>
    <pivotTable tabId="16" name="PivotTable2"/>
    <pivotTable tabId="17" name="PivotTable1"/>
    <pivotTable tabId="18" name="PivotTable1"/>
  </pivotTables>
  <data>
    <olap pivotCacheId="101844641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BEF0A50-4601-49CA-A2F1-779B546C9A53}" sourceName="[data_jobs_salary].[job_title_short]">
  <pivotTables>
    <pivotTable tabId="16" name="PivotTable2"/>
    <pivotTable tabId="18" name="PivotTable1"/>
  </pivotTables>
  <data>
    <olap pivotCacheId="101844641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6D01E5F-60D4-4597-92C9-157509DDFE5B}" cache="Slicer_job_country1" caption="Country" startItem="80" level="1" rowHeight="251883"/>
  <slicer name="job_title_short" xr10:uid="{18E1C81A-803E-48A7-8843-C67439BDD86B}" cache="Slicer_job_title_short" caption="Titl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221871B1-C7C3-4147-8D86-3C8C0600B4BF}" cache="Slicer_job_country1" caption="Country" startItem="80"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42EF5C2-C45A-45FC-9066-800018BD0720}" cache="Slicer_job_country1" caption="Country" startItem="81" level="1" rowHeight="251883"/>
  <slicer name="job_title_short 1" xr10:uid="{A0CEAE68-BBDB-4083-8CB3-D88BE6A7D2B8}" cache="Slicer_job_title_short" caption="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N23" sqref="N23"/>
    </sheetView>
  </sheetViews>
  <sheetFormatPr defaultRowHeight="14.5" x14ac:dyDescent="0.35"/>
  <cols>
    <col min="1" max="1" width="12.453125" bestFit="1" customWidth="1"/>
    <col min="2" max="2" width="14.54296875" bestFit="1" customWidth="1"/>
    <col min="3" max="3" width="10.26953125" bestFit="1" customWidth="1"/>
    <col min="12" max="12" width="6.54296875" customWidth="1"/>
    <col min="16" max="16" width="3.81640625" customWidth="1"/>
  </cols>
  <sheetData>
    <row r="3" spans="1:2" x14ac:dyDescent="0.35">
      <c r="A3" s="1" t="s">
        <v>10</v>
      </c>
      <c r="B3" t="s">
        <v>27</v>
      </c>
    </row>
    <row r="4" spans="1:2" x14ac:dyDescent="0.35">
      <c r="A4" s="2" t="s">
        <v>21</v>
      </c>
      <c r="B4" s="6">
        <v>6.7873845784866285E-2</v>
      </c>
    </row>
    <row r="5" spans="1:2" x14ac:dyDescent="0.35">
      <c r="A5" s="2" t="s">
        <v>23</v>
      </c>
      <c r="B5" s="6">
        <v>9.653435663748651E-2</v>
      </c>
    </row>
    <row r="6" spans="1:2" x14ac:dyDescent="0.35">
      <c r="A6" s="2" t="s">
        <v>24</v>
      </c>
      <c r="B6" s="6">
        <v>0.10420913778630531</v>
      </c>
    </row>
    <row r="7" spans="1:2" x14ac:dyDescent="0.35">
      <c r="A7" s="2" t="s">
        <v>15</v>
      </c>
      <c r="B7" s="6">
        <v>0.16033097493704282</v>
      </c>
    </row>
    <row r="8" spans="1:2" x14ac:dyDescent="0.35">
      <c r="A8" s="2" t="s">
        <v>22</v>
      </c>
      <c r="B8" s="6">
        <v>0.1680057560858616</v>
      </c>
    </row>
    <row r="9" spans="1:2" x14ac:dyDescent="0.35">
      <c r="A9" s="2" t="s">
        <v>17</v>
      </c>
      <c r="B9" s="6">
        <v>0.18803213814606068</v>
      </c>
    </row>
    <row r="10" spans="1:2" x14ac:dyDescent="0.35">
      <c r="A10" s="2" t="s">
        <v>13</v>
      </c>
      <c r="B10" s="6">
        <v>0.27653195826837751</v>
      </c>
    </row>
    <row r="11" spans="1:2" x14ac:dyDescent="0.35">
      <c r="A11" s="2" t="s">
        <v>14</v>
      </c>
      <c r="B11" s="6">
        <v>0.28696486389255305</v>
      </c>
    </row>
    <row r="12" spans="1:2" x14ac:dyDescent="0.35">
      <c r="A12" s="2" t="s">
        <v>16</v>
      </c>
      <c r="B12" s="6">
        <v>0.41455810049166569</v>
      </c>
    </row>
    <row r="13" spans="1:2" x14ac:dyDescent="0.35">
      <c r="A13" s="2" t="s">
        <v>12</v>
      </c>
      <c r="B13" s="6">
        <v>0.52500299796138628</v>
      </c>
    </row>
    <row r="14" spans="1:2" x14ac:dyDescent="0.35">
      <c r="A14" s="2" t="s">
        <v>11</v>
      </c>
      <c r="B14"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I23" sqref="I23"/>
    </sheetView>
  </sheetViews>
  <sheetFormatPr defaultRowHeight="14.5" x14ac:dyDescent="0.35"/>
  <cols>
    <col min="1" max="1" width="22.6328125" bestFit="1" customWidth="1"/>
    <col min="2" max="3" width="12.54296875" bestFit="1" customWidth="1"/>
    <col min="4" max="5" width="11.453125" bestFit="1" customWidth="1"/>
    <col min="12" max="12" width="6.6328125" customWidth="1"/>
  </cols>
  <sheetData>
    <row r="1" spans="1:7" x14ac:dyDescent="0.35">
      <c r="A1" s="1" t="s">
        <v>10</v>
      </c>
      <c r="B1" t="s">
        <v>18</v>
      </c>
      <c r="C1" t="s">
        <v>26</v>
      </c>
      <c r="F1" t="str" cm="1">
        <f t="array" ref="F1:G1">B1:C1</f>
        <v>Median Salary</v>
      </c>
      <c r="G1" t="str">
        <v>Skills_Per_Job</v>
      </c>
    </row>
    <row r="2" spans="1:7" x14ac:dyDescent="0.35">
      <c r="A2" s="2" t="s">
        <v>6</v>
      </c>
      <c r="B2" s="5">
        <v>90000</v>
      </c>
      <c r="C2" s="3">
        <v>3.600978555069748</v>
      </c>
      <c r="E2" t="str" cm="1">
        <f t="array" ref="E2:G11">A2:C11</f>
        <v>Data Analyst</v>
      </c>
      <c r="F2">
        <v>90000</v>
      </c>
      <c r="G2">
        <v>3.600978555069748</v>
      </c>
    </row>
    <row r="3" spans="1:7" x14ac:dyDescent="0.35">
      <c r="A3" s="2" t="s">
        <v>8</v>
      </c>
      <c r="B3" s="5">
        <v>85000</v>
      </c>
      <c r="C3" s="3">
        <v>3.2997002997002998</v>
      </c>
      <c r="E3" t="str">
        <v>Business Analyst</v>
      </c>
      <c r="F3">
        <v>85000</v>
      </c>
      <c r="G3">
        <v>3.2997002997002998</v>
      </c>
    </row>
    <row r="4" spans="1:7" x14ac:dyDescent="0.35">
      <c r="A4" s="2" t="s">
        <v>9</v>
      </c>
      <c r="B4" s="5">
        <v>90000</v>
      </c>
      <c r="C4" s="3">
        <v>4.8023255813953485</v>
      </c>
      <c r="E4" t="str">
        <v>Cloud Engineer</v>
      </c>
      <c r="F4">
        <v>90000</v>
      </c>
      <c r="G4">
        <v>4.8023255813953485</v>
      </c>
    </row>
    <row r="5" spans="1:7" x14ac:dyDescent="0.35">
      <c r="A5" s="2" t="s">
        <v>1</v>
      </c>
      <c r="B5" s="5">
        <v>125000</v>
      </c>
      <c r="C5" s="3">
        <v>6.961963732861566</v>
      </c>
      <c r="E5" t="str">
        <v>Data Engineer</v>
      </c>
      <c r="F5">
        <v>125000</v>
      </c>
      <c r="G5">
        <v>6.961963732861566</v>
      </c>
    </row>
    <row r="6" spans="1:7" x14ac:dyDescent="0.35">
      <c r="A6" s="2" t="s">
        <v>4</v>
      </c>
      <c r="B6" s="5">
        <v>127500</v>
      </c>
      <c r="C6" s="3">
        <v>4.9271336080047083</v>
      </c>
      <c r="E6" t="str">
        <v>Data Scientist</v>
      </c>
      <c r="F6">
        <v>127500</v>
      </c>
      <c r="G6">
        <v>4.9271336080047083</v>
      </c>
    </row>
    <row r="7" spans="1:7" x14ac:dyDescent="0.35">
      <c r="A7" s="2" t="s">
        <v>3</v>
      </c>
      <c r="B7" s="5">
        <v>107550</v>
      </c>
      <c r="C7" s="3">
        <v>5.2834138486312403</v>
      </c>
      <c r="E7" t="str">
        <v>Machine Learning Engineer</v>
      </c>
      <c r="F7">
        <v>107550</v>
      </c>
      <c r="G7">
        <v>5.2834138486312403</v>
      </c>
    </row>
    <row r="8" spans="1:7" x14ac:dyDescent="0.35">
      <c r="A8" s="2" t="s">
        <v>2</v>
      </c>
      <c r="B8" s="5">
        <v>111175</v>
      </c>
      <c r="C8" s="3">
        <v>4.3544474393531001</v>
      </c>
      <c r="E8" t="str">
        <v>Senior Data Analyst</v>
      </c>
      <c r="F8">
        <v>111175</v>
      </c>
      <c r="G8">
        <v>4.3544474393531001</v>
      </c>
    </row>
    <row r="9" spans="1:7" x14ac:dyDescent="0.35">
      <c r="A9" s="2" t="s">
        <v>5</v>
      </c>
      <c r="B9" s="5">
        <v>147500</v>
      </c>
      <c r="C9" s="3">
        <v>8.1405163853028792</v>
      </c>
      <c r="E9" t="str">
        <v>Senior Data Engineer</v>
      </c>
      <c r="F9">
        <v>147500</v>
      </c>
      <c r="G9">
        <v>8.1405163853028792</v>
      </c>
    </row>
    <row r="10" spans="1:7" x14ac:dyDescent="0.35">
      <c r="A10" s="2" t="s">
        <v>0</v>
      </c>
      <c r="B10" s="5">
        <v>155000</v>
      </c>
      <c r="C10" s="3">
        <v>5.2608262817322053</v>
      </c>
      <c r="E10" t="str">
        <v>Senior Data Scientist</v>
      </c>
      <c r="F10">
        <v>155000</v>
      </c>
      <c r="G10">
        <v>5.2608262817322053</v>
      </c>
    </row>
    <row r="11" spans="1:7" x14ac:dyDescent="0.35">
      <c r="A11" s="2" t="s">
        <v>7</v>
      </c>
      <c r="B11" s="5">
        <v>99150</v>
      </c>
      <c r="C11" s="3">
        <v>5.5445026178010473</v>
      </c>
      <c r="E11" t="str">
        <v>Software Engineer</v>
      </c>
      <c r="F11">
        <v>99150</v>
      </c>
      <c r="G11">
        <v>5.5445026178010473</v>
      </c>
    </row>
    <row r="12" spans="1:7" x14ac:dyDescent="0.35">
      <c r="A12" s="2" t="s">
        <v>11</v>
      </c>
      <c r="B12" s="5">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F21" sqref="F21"/>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 min="5" max="5" width="10.36328125" bestFit="1" customWidth="1"/>
  </cols>
  <sheetData>
    <row r="1" spans="1:4" x14ac:dyDescent="0.35">
      <c r="A1" s="1" t="s">
        <v>10</v>
      </c>
      <c r="B1" t="s">
        <v>18</v>
      </c>
      <c r="C1" t="s">
        <v>19</v>
      </c>
      <c r="D1" t="s">
        <v>20</v>
      </c>
    </row>
    <row r="2" spans="1:4" x14ac:dyDescent="0.35">
      <c r="A2" s="2" t="s">
        <v>8</v>
      </c>
      <c r="B2" s="4">
        <v>90000</v>
      </c>
      <c r="C2" s="4">
        <v>90000</v>
      </c>
      <c r="D2" s="4">
        <v>75000</v>
      </c>
    </row>
    <row r="3" spans="1:4" x14ac:dyDescent="0.35">
      <c r="A3" s="2" t="s">
        <v>9</v>
      </c>
      <c r="B3" s="4">
        <v>115000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130000</v>
      </c>
      <c r="C6" s="4">
        <v>130000</v>
      </c>
      <c r="D6" s="4">
        <v>119550</v>
      </c>
    </row>
    <row r="7" spans="1:4" x14ac:dyDescent="0.35">
      <c r="A7" s="2" t="s">
        <v>3</v>
      </c>
      <c r="B7" s="4">
        <v>150000</v>
      </c>
      <c r="C7" s="4">
        <v>150000</v>
      </c>
      <c r="D7" s="4">
        <v>101029</v>
      </c>
    </row>
    <row r="8" spans="1:4" x14ac:dyDescent="0.35">
      <c r="A8" s="2" t="s">
        <v>2</v>
      </c>
      <c r="B8" s="4">
        <v>110000</v>
      </c>
      <c r="C8" s="4">
        <v>110000</v>
      </c>
      <c r="D8" s="4">
        <v>111175</v>
      </c>
    </row>
    <row r="9" spans="1:4" x14ac:dyDescent="0.35">
      <c r="A9" s="2" t="s">
        <v>5</v>
      </c>
      <c r="B9" s="4">
        <v>150000</v>
      </c>
      <c r="C9" s="4">
        <v>150000</v>
      </c>
      <c r="D9" s="4">
        <v>147500</v>
      </c>
    </row>
    <row r="10" spans="1:4" x14ac:dyDescent="0.35">
      <c r="A10" s="2" t="s">
        <v>0</v>
      </c>
      <c r="B10" s="4">
        <v>155000</v>
      </c>
      <c r="C10" s="4">
        <v>155000</v>
      </c>
      <c r="D10" s="4">
        <v>155000</v>
      </c>
    </row>
    <row r="11" spans="1:4" x14ac:dyDescent="0.35">
      <c r="A11" s="2" t="s">
        <v>7</v>
      </c>
      <c r="B11" s="4">
        <v>125000</v>
      </c>
      <c r="C11" s="4">
        <v>125000</v>
      </c>
      <c r="D11" s="4">
        <v>89100</v>
      </c>
    </row>
    <row r="12" spans="1:4" x14ac:dyDescent="0.3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0A6B-ED49-4F43-BDB4-C15B0CAA30A0}">
  <dimension ref="A1:C12"/>
  <sheetViews>
    <sheetView tabSelected="1" topLeftCell="C1" workbookViewId="0">
      <selection activeCell="I24" sqref="I24"/>
    </sheetView>
  </sheetViews>
  <sheetFormatPr defaultRowHeight="14.5" x14ac:dyDescent="0.35"/>
  <cols>
    <col min="1" max="1" width="12.453125" bestFit="1" customWidth="1"/>
    <col min="2" max="2" width="18.6328125" bestFit="1" customWidth="1"/>
    <col min="3" max="4" width="14.54296875" bestFit="1" customWidth="1"/>
  </cols>
  <sheetData>
    <row r="1" spans="1:3" x14ac:dyDescent="0.35">
      <c r="A1" s="1" t="s">
        <v>10</v>
      </c>
      <c r="B1" t="s">
        <v>25</v>
      </c>
      <c r="C1" t="s">
        <v>27</v>
      </c>
    </row>
    <row r="2" spans="1:3" x14ac:dyDescent="0.35">
      <c r="A2" s="2" t="s">
        <v>13</v>
      </c>
      <c r="B2" s="4">
        <v>97086.5</v>
      </c>
      <c r="C2" s="6">
        <v>0.27653195826837751</v>
      </c>
    </row>
    <row r="3" spans="1:3" x14ac:dyDescent="0.35">
      <c r="A3" s="2" t="s">
        <v>21</v>
      </c>
      <c r="B3" s="4">
        <v>96923.75</v>
      </c>
      <c r="C3" s="6">
        <v>6.7873845784866285E-2</v>
      </c>
    </row>
    <row r="4" spans="1:3" x14ac:dyDescent="0.35">
      <c r="A4" s="2" t="s">
        <v>14</v>
      </c>
      <c r="B4" s="4">
        <v>92500</v>
      </c>
      <c r="C4" s="6">
        <v>0.28696486389255305</v>
      </c>
    </row>
    <row r="5" spans="1:3" x14ac:dyDescent="0.35">
      <c r="A5" s="2" t="s">
        <v>22</v>
      </c>
      <c r="B5" s="4">
        <v>90000</v>
      </c>
      <c r="C5" s="6">
        <v>0.1680057560858616</v>
      </c>
    </row>
    <row r="6" spans="1:3" x14ac:dyDescent="0.35">
      <c r="A6" s="2" t="s">
        <v>12</v>
      </c>
      <c r="B6" s="4">
        <v>90000</v>
      </c>
      <c r="C6" s="6">
        <v>0.52500299796138628</v>
      </c>
    </row>
    <row r="7" spans="1:3" x14ac:dyDescent="0.35">
      <c r="A7" s="2" t="s">
        <v>17</v>
      </c>
      <c r="B7" s="4">
        <v>90000</v>
      </c>
      <c r="C7" s="6">
        <v>0.18803213814606068</v>
      </c>
    </row>
    <row r="8" spans="1:3" x14ac:dyDescent="0.35">
      <c r="A8" s="2" t="s">
        <v>15</v>
      </c>
      <c r="B8" s="4">
        <v>90000</v>
      </c>
      <c r="C8" s="6">
        <v>0.16033097493704282</v>
      </c>
    </row>
    <row r="9" spans="1:3" x14ac:dyDescent="0.35">
      <c r="A9" s="2" t="s">
        <v>23</v>
      </c>
      <c r="B9" s="4">
        <v>85000</v>
      </c>
      <c r="C9" s="6">
        <v>9.653435663748651E-2</v>
      </c>
    </row>
    <row r="10" spans="1:3" x14ac:dyDescent="0.35">
      <c r="A10" s="2" t="s">
        <v>16</v>
      </c>
      <c r="B10" s="4">
        <v>84500</v>
      </c>
      <c r="C10" s="6">
        <v>0.41455810049166569</v>
      </c>
    </row>
    <row r="11" spans="1:3" x14ac:dyDescent="0.35">
      <c r="A11" s="2" t="s">
        <v>24</v>
      </c>
      <c r="B11" s="4">
        <v>81682</v>
      </c>
      <c r="C11" s="6">
        <v>0.10420913778630531</v>
      </c>
    </row>
    <row r="12" spans="1:3" x14ac:dyDescent="0.3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C116D82B-F0AC-4ABC-9926-86B9954FAE76}">
  <ds:schemaRefs/>
</ds:datastoreItem>
</file>

<file path=customXml/itemProps3.xml><?xml version="1.0" encoding="utf-8"?>
<ds:datastoreItem xmlns:ds="http://schemas.openxmlformats.org/officeDocument/2006/customXml" ds:itemID="{4B46F9F3-5544-4BCD-B6F1-D904AA92DBEC}">
  <ds:schemaRefs/>
</ds:datastoreItem>
</file>

<file path=customXml/itemProps4.xml><?xml version="1.0" encoding="utf-8"?>
<ds:datastoreItem xmlns:ds="http://schemas.openxmlformats.org/officeDocument/2006/customXml" ds:itemID="{76E8E954-7740-478D-A137-C4A5F9868A65}">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509F4D8E-495C-4F9E-AD8B-75863EEB7BE5}">
  <ds:schemaRefs/>
</ds:datastoreItem>
</file>

<file path=customXml/itemProps7.xml><?xml version="1.0" encoding="utf-8"?>
<ds:datastoreItem xmlns:ds="http://schemas.openxmlformats.org/officeDocument/2006/customXml" ds:itemID="{E1F56DA3-980C-4240-BBAC-5934B479A62A}">
  <ds:schemaRefs/>
</ds:datastoreItem>
</file>

<file path=customXml/itemProps8.xml><?xml version="1.0" encoding="utf-8"?>
<ds:datastoreItem xmlns:ds="http://schemas.openxmlformats.org/officeDocument/2006/customXml" ds:itemID="{84E74A9D-A9B1-4472-9D9B-ED1952B8864A}">
  <ds:schemaRefs/>
</ds:datastoreItem>
</file>

<file path=customXml/itemProps9.xml><?xml version="1.0" encoding="utf-8"?>
<ds:datastoreItem xmlns:ds="http://schemas.openxmlformats.org/officeDocument/2006/customXml" ds:itemID="{345BD41C-3F78-481D-8738-0AE5F9D61DB8}">
  <ds:schemaRefs/>
</ds:datastoreItem>
</file>

<file path=customXml/itemProps10.xml><?xml version="1.0" encoding="utf-8"?>
<ds:datastoreItem xmlns:ds="http://schemas.openxmlformats.org/officeDocument/2006/customXml" ds:itemID="{AE33193C-D30D-4683-A6DC-4F67E52279CD}">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EA6CE30F-C1EA-4F2E-B6C8-40BA796D3A47}">
  <ds:schemaRefs/>
</ds:datastoreItem>
</file>

<file path=customXml/itemProps13.xml><?xml version="1.0" encoding="utf-8"?>
<ds:datastoreItem xmlns:ds="http://schemas.openxmlformats.org/officeDocument/2006/customXml" ds:itemID="{AA404C76-76B4-401D-A7D1-C2E8F66893E6}">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EA3FF5DD-3C8C-49C6-8AEA-953F14B085DF}">
  <ds:schemaRefs/>
</ds:datastoreItem>
</file>

<file path=customXml/itemProps17.xml><?xml version="1.0" encoding="utf-8"?>
<ds:datastoreItem xmlns:ds="http://schemas.openxmlformats.org/officeDocument/2006/customXml" ds:itemID="{71A4A72D-8F41-4EF8-8D0C-4C33E9E3DC6A}">
  <ds:schemaRefs/>
</ds:datastoreItem>
</file>

<file path=customXml/itemProps18.xml><?xml version="1.0" encoding="utf-8"?>
<ds:datastoreItem xmlns:ds="http://schemas.openxmlformats.org/officeDocument/2006/customXml" ds:itemID="{48CE8638-C044-4FCC-B33D-87B08FC3AEA9}">
  <ds:schemaRefs/>
</ds:datastoreItem>
</file>

<file path=customXml/itemProps19.xml><?xml version="1.0" encoding="utf-8"?>
<ds:datastoreItem xmlns:ds="http://schemas.openxmlformats.org/officeDocument/2006/customXml" ds:itemID="{2C476AC8-095C-4686-B878-0F8C436A5A8A}">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3C0D31B9-03F0-4A6F-896B-69E010325E61}">
  <ds:schemaRefs/>
</ds:datastoreItem>
</file>

<file path=customXml/itemProps22.xml><?xml version="1.0" encoding="utf-8"?>
<ds:datastoreItem xmlns:ds="http://schemas.openxmlformats.org/officeDocument/2006/customXml" ds:itemID="{5B74F4CC-EC44-468E-9625-A28DC0506099}">
  <ds:schemaRefs/>
</ds:datastoreItem>
</file>

<file path=customXml/itemProps23.xml><?xml version="1.0" encoding="utf-8"?>
<ds:datastoreItem xmlns:ds="http://schemas.openxmlformats.org/officeDocument/2006/customXml" ds:itemID="{1FD56725-64FB-4A69-A059-FC00C21AD4E5}">
  <ds:schemaRefs/>
</ds:datastoreItem>
</file>

<file path=customXml/itemProps24.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2025-10-20T08:43:44Z</dcterms:modified>
</cp:coreProperties>
</file>