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Mendoza\Downloads\"/>
    </mc:Choice>
  </mc:AlternateContent>
  <xr:revisionPtr revIDLastSave="0" documentId="13_ncr:1_{ACCE4D5E-43C1-4636-9417-9BD92542A5D0}" xr6:coauthVersionLast="47" xr6:coauthVersionMax="47" xr10:uidLastSave="{00000000-0000-0000-0000-000000000000}"/>
  <bookViews>
    <workbookView xWindow="-120" yWindow="-120" windowWidth="20730" windowHeight="11160" xr2:uid="{52DEDDC9-196B-4142-B52C-CB2CFDCA91A5}"/>
  </bookViews>
  <sheets>
    <sheet name="SIMULACIÓN MONTECARL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4" i="1"/>
  <c r="D4" i="1"/>
  <c r="F4" i="1"/>
  <c r="D5" i="1"/>
  <c r="E5" i="1"/>
  <c r="L4" i="1" s="1" a="1"/>
  <c r="L4" i="1" s="1"/>
  <c r="F5" i="1"/>
  <c r="D6" i="1"/>
  <c r="D7" i="1" s="1"/>
  <c r="F7" i="1" s="1"/>
  <c r="E6" i="1"/>
  <c r="F6" i="1"/>
  <c r="E7" i="1"/>
  <c r="D12" i="1"/>
  <c r="F12" i="1" s="1"/>
  <c r="E13" i="1" s="1"/>
  <c r="M4" i="1" s="1" a="1"/>
  <c r="M4" i="1" s="1"/>
  <c r="D13" i="1"/>
  <c r="D14" i="1" s="1"/>
  <c r="F14" i="1" s="1"/>
  <c r="F13" i="1"/>
  <c r="E14" i="1"/>
  <c r="D19" i="1"/>
  <c r="F19" i="1" s="1"/>
  <c r="E20" i="1" s="1"/>
  <c r="D20" i="1"/>
  <c r="D21" i="1" s="1"/>
  <c r="F20" i="1"/>
  <c r="E21" i="1"/>
  <c r="F21" i="1" l="1"/>
  <c r="E22" i="1" s="1"/>
  <c r="D22" i="1"/>
  <c r="D23" i="1" l="1"/>
  <c r="F22" i="1"/>
  <c r="E23" i="1" s="1"/>
  <c r="F23" i="1" l="1"/>
  <c r="E24" i="1" s="1"/>
  <c r="D24" i="1"/>
  <c r="D25" i="1" l="1"/>
  <c r="F25" i="1" s="1"/>
  <c r="F24" i="1"/>
  <c r="E25" i="1" s="1"/>
  <c r="N4" i="1" s="1" a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<sst xmlns="http://schemas.openxmlformats.org/spreadsheetml/2006/main" count="24" uniqueCount="11">
  <si>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MAX</t>
  </si>
  <si>
    <t>MIN</t>
  </si>
  <si>
    <t>FDA</t>
  </si>
  <si>
    <t>FDP</t>
  </si>
  <si>
    <t>Ca</t>
  </si>
  <si>
    <t>VARIABLE X</t>
  </si>
  <si>
    <t>VARIABLE B</t>
  </si>
  <si>
    <t>VARIABLE A</t>
  </si>
  <si>
    <t>EVENTOS</t>
  </si>
  <si>
    <t>RESULTADO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</si>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</sst>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8948-6C6A-4DFB-873A-B7001BBB68BF}">
  <dimension ref="B2:P35"/>
  <sheetViews>
    <sheetView tabSelected="1" topLeftCell="B1" zoomScale="73" zoomScaleNormal="73" workbookViewId="0">
      <selection activeCell="Q18" sqref="Q18"/>
    </sheetView>
  </sheetViews>
  <sheetFormatPr baseColWidth="10" defaultRowHeight="15" x14ac:dyDescent="0.25"/>
  <cols>
    <col min="3" max="3" width="16.28515625" customWidth="1"/>
    <col min="11" max="11" width="14.7109375" customWidth="1"/>
    <col min="12" max="13" width="15.5703125" customWidth="1"/>
    <col min="14" max="14" width="16.5703125" customWidth="1"/>
  </cols>
  <sheetData>
    <row r="2" spans="2:16" x14ac:dyDescent="0.25">
      <c r="B2" s="8" t="s">
        <v>7</v>
      </c>
      <c r="C2" s="9"/>
      <c r="D2" s="9"/>
      <c r="E2" s="9"/>
      <c r="F2" s="10"/>
    </row>
    <row r="3" spans="2:16" x14ac:dyDescent="0.25">
      <c r="B3" s="4" t="s">
        <v>4</v>
      </c>
      <c r="C3" s="4" t="s">
        <v>3</v>
      </c>
      <c r="D3" s="2" t="s">
        <v>2</v>
      </c>
      <c r="E3" s="2" t="s">
        <v>1</v>
      </c>
      <c r="F3" s="2" t="s">
        <v>0</v>
      </c>
      <c r="H3" s="11" t="s">
        <v>8</v>
      </c>
      <c r="I3" s="11"/>
      <c r="K3" s="7"/>
      <c r="L3" s="6" t="s">
        <v>7</v>
      </c>
      <c r="M3" s="6" t="s">
        <v>6</v>
      </c>
      <c r="N3" s="6" t="s">
        <v>5</v>
      </c>
      <c r="O3" s="12" t="s">
        <v>9</v>
      </c>
      <c r="P3" s="12" t="s">
        <v>10</v>
      </c>
    </row>
    <row r="4" spans="2:16" x14ac:dyDescent="0.25">
      <c r="B4" s="4">
        <v>2</v>
      </c>
      <c r="C4" s="4">
        <v>0.1</v>
      </c>
      <c r="D4" s="2">
        <f>+C4</f>
        <v>0.1</v>
      </c>
      <c r="E4" s="2">
        <v>0</v>
      </c>
      <c r="F4" s="2">
        <f>D4</f>
        <v>0.1</v>
      </c>
      <c r="H4" s="1">
        <v>1</v>
      </c>
      <c r="I4" s="1">
        <v>0.18</v>
      </c>
      <c r="L4" s="1" cm="1">
        <f t="array" ref="L4:L35">LOOKUP(I4:I35,E4:F7,B4:B7)</f>
        <v>3</v>
      </c>
      <c r="M4" s="1" cm="1">
        <f t="array" ref="M4:M35">LOOKUP(I4:I35,E12:F14,B12:B14)</f>
        <v>18</v>
      </c>
      <c r="N4" s="1" cm="1">
        <f t="array" ref="N4:N35">LOOKUP(I4:I35,E19:F25,B19:B25)</f>
        <v>41</v>
      </c>
      <c r="O4">
        <f>(L4*M4)+N4</f>
        <v>95</v>
      </c>
      <c r="P4">
        <f>AVERAGE(O4:O18)</f>
        <v>108.2</v>
      </c>
    </row>
    <row r="5" spans="2:16" x14ac:dyDescent="0.25">
      <c r="B5" s="4">
        <v>3</v>
      </c>
      <c r="C5" s="4">
        <v>0.4</v>
      </c>
      <c r="D5" s="2">
        <f>D4+C5</f>
        <v>0.5</v>
      </c>
      <c r="E5" s="2">
        <f>F4</f>
        <v>0.1</v>
      </c>
      <c r="F5" s="2">
        <f>D5</f>
        <v>0.5</v>
      </c>
      <c r="H5" s="1">
        <v>2</v>
      </c>
      <c r="I5" s="1">
        <v>0.96</v>
      </c>
      <c r="L5" s="1">
        <v>5</v>
      </c>
      <c r="M5" s="1">
        <v>20</v>
      </c>
      <c r="N5" s="1">
        <v>46</v>
      </c>
      <c r="O5">
        <f t="shared" ref="O5:O35" si="0">(L5*M5)+N5</f>
        <v>146</v>
      </c>
    </row>
    <row r="6" spans="2:16" x14ac:dyDescent="0.25">
      <c r="B6" s="4">
        <v>4</v>
      </c>
      <c r="C6" s="4">
        <v>0.3</v>
      </c>
      <c r="D6" s="2">
        <f>D5+C6</f>
        <v>0.8</v>
      </c>
      <c r="E6" s="2">
        <f>F5</f>
        <v>0.5</v>
      </c>
      <c r="F6" s="2">
        <f>D6</f>
        <v>0.8</v>
      </c>
      <c r="H6" s="1">
        <v>3</v>
      </c>
      <c r="I6" s="1">
        <v>0.27</v>
      </c>
      <c r="L6" s="1">
        <v>3</v>
      </c>
      <c r="M6" s="1">
        <v>19</v>
      </c>
      <c r="N6" s="1">
        <v>41</v>
      </c>
      <c r="O6">
        <f t="shared" si="0"/>
        <v>98</v>
      </c>
    </row>
    <row r="7" spans="2:16" x14ac:dyDescent="0.25">
      <c r="B7" s="4">
        <v>5</v>
      </c>
      <c r="C7" s="4">
        <v>0.2</v>
      </c>
      <c r="D7" s="2">
        <f>D6+C7</f>
        <v>1</v>
      </c>
      <c r="E7" s="2">
        <f>F6</f>
        <v>0.8</v>
      </c>
      <c r="F7" s="2">
        <f>D7</f>
        <v>1</v>
      </c>
      <c r="H7" s="1">
        <v>4</v>
      </c>
      <c r="I7" s="1">
        <v>0.82</v>
      </c>
      <c r="L7" s="1">
        <v>5</v>
      </c>
      <c r="M7" s="1">
        <v>20</v>
      </c>
      <c r="N7" s="1">
        <v>44</v>
      </c>
      <c r="O7">
        <f t="shared" si="0"/>
        <v>144</v>
      </c>
    </row>
    <row r="8" spans="2:16" x14ac:dyDescent="0.25">
      <c r="B8" s="5"/>
      <c r="C8" s="5"/>
      <c r="H8" s="1">
        <v>5</v>
      </c>
      <c r="I8" s="1">
        <v>0.65</v>
      </c>
      <c r="L8" s="1">
        <v>4</v>
      </c>
      <c r="M8" s="1">
        <v>19</v>
      </c>
      <c r="N8" s="1">
        <v>43</v>
      </c>
      <c r="O8">
        <f t="shared" si="0"/>
        <v>119</v>
      </c>
    </row>
    <row r="9" spans="2:16" x14ac:dyDescent="0.25">
      <c r="B9" s="5"/>
      <c r="C9" s="5"/>
      <c r="H9" s="1">
        <v>6</v>
      </c>
      <c r="I9" s="1">
        <v>0.63</v>
      </c>
      <c r="L9" s="1">
        <v>4</v>
      </c>
      <c r="M9" s="1">
        <v>19</v>
      </c>
      <c r="N9" s="1">
        <v>43</v>
      </c>
      <c r="O9">
        <f t="shared" si="0"/>
        <v>119</v>
      </c>
    </row>
    <row r="10" spans="2:16" x14ac:dyDescent="0.25">
      <c r="B10" s="8" t="s">
        <v>6</v>
      </c>
      <c r="C10" s="9"/>
      <c r="D10" s="9"/>
      <c r="E10" s="9"/>
      <c r="F10" s="10"/>
      <c r="H10" s="1">
        <v>7</v>
      </c>
      <c r="I10" s="1">
        <v>0.23</v>
      </c>
      <c r="L10" s="1">
        <v>3</v>
      </c>
      <c r="M10" s="1">
        <v>18</v>
      </c>
      <c r="N10" s="1">
        <v>41</v>
      </c>
      <c r="O10">
        <f t="shared" si="0"/>
        <v>95</v>
      </c>
    </row>
    <row r="11" spans="2:16" x14ac:dyDescent="0.25">
      <c r="B11" s="4" t="s">
        <v>4</v>
      </c>
      <c r="C11" s="4" t="s">
        <v>3</v>
      </c>
      <c r="D11" s="2" t="s">
        <v>2</v>
      </c>
      <c r="E11" s="2" t="s">
        <v>1</v>
      </c>
      <c r="F11" s="2" t="s">
        <v>0</v>
      </c>
      <c r="H11" s="1">
        <v>8</v>
      </c>
      <c r="I11" s="1">
        <v>0.31</v>
      </c>
      <c r="L11" s="1">
        <v>3</v>
      </c>
      <c r="M11" s="1">
        <v>19</v>
      </c>
      <c r="N11" s="1">
        <v>42</v>
      </c>
      <c r="O11">
        <f t="shared" si="0"/>
        <v>99</v>
      </c>
    </row>
    <row r="12" spans="2:16" x14ac:dyDescent="0.25">
      <c r="B12" s="4">
        <v>18</v>
      </c>
      <c r="C12" s="4">
        <v>0.25</v>
      </c>
      <c r="D12" s="2">
        <f>+C12</f>
        <v>0.25</v>
      </c>
      <c r="E12" s="2">
        <v>0</v>
      </c>
      <c r="F12" s="2">
        <f>D12</f>
        <v>0.25</v>
      </c>
      <c r="H12" s="1">
        <v>9</v>
      </c>
      <c r="I12" s="1">
        <v>0.14000000000000001</v>
      </c>
      <c r="L12" s="1">
        <v>3</v>
      </c>
      <c r="M12" s="1">
        <v>18</v>
      </c>
      <c r="N12" s="1">
        <v>41</v>
      </c>
      <c r="O12">
        <f t="shared" si="0"/>
        <v>95</v>
      </c>
    </row>
    <row r="13" spans="2:16" x14ac:dyDescent="0.25">
      <c r="B13" s="4">
        <v>19</v>
      </c>
      <c r="C13" s="4">
        <v>0.45</v>
      </c>
      <c r="D13" s="2">
        <f>D12+C13</f>
        <v>0.7</v>
      </c>
      <c r="E13" s="2">
        <f>F12</f>
        <v>0.25</v>
      </c>
      <c r="F13" s="2">
        <f>D13</f>
        <v>0.7</v>
      </c>
      <c r="H13" s="1">
        <v>10</v>
      </c>
      <c r="I13" s="1">
        <v>0.85</v>
      </c>
      <c r="L13" s="1">
        <v>5</v>
      </c>
      <c r="M13" s="1">
        <v>20</v>
      </c>
      <c r="N13" s="1">
        <v>45</v>
      </c>
      <c r="O13">
        <f t="shared" si="0"/>
        <v>145</v>
      </c>
    </row>
    <row r="14" spans="2:16" x14ac:dyDescent="0.25">
      <c r="B14" s="4">
        <v>20</v>
      </c>
      <c r="C14" s="4">
        <v>0.3</v>
      </c>
      <c r="D14" s="2">
        <f>D13+C14</f>
        <v>1</v>
      </c>
      <c r="E14" s="2">
        <f>F13</f>
        <v>0.7</v>
      </c>
      <c r="F14" s="2">
        <f>D14</f>
        <v>1</v>
      </c>
      <c r="H14" s="1">
        <v>11</v>
      </c>
      <c r="I14" s="1">
        <v>0.03</v>
      </c>
      <c r="L14" s="1">
        <v>2</v>
      </c>
      <c r="M14" s="1">
        <v>18</v>
      </c>
      <c r="N14" s="1">
        <v>40</v>
      </c>
      <c r="O14">
        <f t="shared" si="0"/>
        <v>76</v>
      </c>
    </row>
    <row r="15" spans="2:16" x14ac:dyDescent="0.25">
      <c r="H15" s="1">
        <v>12</v>
      </c>
      <c r="I15" s="1">
        <v>0.94</v>
      </c>
      <c r="L15" s="1">
        <v>5</v>
      </c>
      <c r="M15" s="1">
        <v>20</v>
      </c>
      <c r="N15" s="1">
        <v>45</v>
      </c>
      <c r="O15">
        <f t="shared" si="0"/>
        <v>145</v>
      </c>
    </row>
    <row r="16" spans="2:16" x14ac:dyDescent="0.25">
      <c r="H16" s="1">
        <v>13</v>
      </c>
      <c r="I16" s="1">
        <v>0.06</v>
      </c>
      <c r="L16" s="1">
        <v>2</v>
      </c>
      <c r="M16" s="1">
        <v>18</v>
      </c>
      <c r="N16" s="1">
        <v>40</v>
      </c>
      <c r="O16">
        <f t="shared" si="0"/>
        <v>76</v>
      </c>
    </row>
    <row r="17" spans="2:15" x14ac:dyDescent="0.25">
      <c r="B17" s="8" t="s">
        <v>5</v>
      </c>
      <c r="C17" s="9"/>
      <c r="D17" s="9"/>
      <c r="E17" s="9"/>
      <c r="F17" s="10"/>
      <c r="H17" s="1">
        <v>14</v>
      </c>
      <c r="I17" s="1">
        <v>0.04</v>
      </c>
      <c r="L17" s="1">
        <v>2</v>
      </c>
      <c r="M17" s="1">
        <v>18</v>
      </c>
      <c r="N17" s="1">
        <v>40</v>
      </c>
      <c r="O17">
        <f t="shared" si="0"/>
        <v>76</v>
      </c>
    </row>
    <row r="18" spans="2:15" x14ac:dyDescent="0.25">
      <c r="B18" s="4" t="s">
        <v>4</v>
      </c>
      <c r="C18" s="4" t="s">
        <v>3</v>
      </c>
      <c r="D18" s="2" t="s">
        <v>2</v>
      </c>
      <c r="E18" s="2" t="s">
        <v>1</v>
      </c>
      <c r="F18" s="2" t="s">
        <v>0</v>
      </c>
      <c r="H18" s="1">
        <v>15</v>
      </c>
      <c r="I18" s="1">
        <v>0.13</v>
      </c>
      <c r="L18" s="1">
        <v>3</v>
      </c>
      <c r="M18" s="1">
        <v>18</v>
      </c>
      <c r="N18" s="1">
        <v>41</v>
      </c>
      <c r="O18">
        <f t="shared" si="0"/>
        <v>95</v>
      </c>
    </row>
    <row r="19" spans="2:15" x14ac:dyDescent="0.25">
      <c r="B19" s="4">
        <v>40</v>
      </c>
      <c r="C19" s="4">
        <v>0.1</v>
      </c>
      <c r="D19" s="2">
        <f>+C19</f>
        <v>0.1</v>
      </c>
      <c r="E19" s="2">
        <v>0</v>
      </c>
      <c r="F19" s="2">
        <f t="shared" ref="F19:F25" si="1">D19</f>
        <v>0.1</v>
      </c>
      <c r="H19" s="1">
        <v>16</v>
      </c>
      <c r="I19" s="1">
        <v>0.9</v>
      </c>
      <c r="L19" s="1">
        <v>5</v>
      </c>
      <c r="M19" s="1">
        <v>20</v>
      </c>
      <c r="N19" s="1">
        <v>45</v>
      </c>
      <c r="O19">
        <f t="shared" si="0"/>
        <v>145</v>
      </c>
    </row>
    <row r="20" spans="2:15" x14ac:dyDescent="0.25">
      <c r="B20" s="4">
        <v>41</v>
      </c>
      <c r="C20" s="4">
        <v>0.2</v>
      </c>
      <c r="D20" s="2">
        <f t="shared" ref="D20:D25" si="2">D19+C20</f>
        <v>0.30000000000000004</v>
      </c>
      <c r="E20" s="2">
        <f t="shared" ref="E20:E25" si="3">F19</f>
        <v>0.1</v>
      </c>
      <c r="F20" s="2">
        <f t="shared" si="1"/>
        <v>0.30000000000000004</v>
      </c>
      <c r="H20" s="1">
        <v>17</v>
      </c>
      <c r="I20" s="1">
        <v>0.24</v>
      </c>
      <c r="L20" s="1">
        <v>3</v>
      </c>
      <c r="M20" s="1">
        <v>18</v>
      </c>
      <c r="N20" s="1">
        <v>41</v>
      </c>
      <c r="O20">
        <f t="shared" si="0"/>
        <v>95</v>
      </c>
    </row>
    <row r="21" spans="2:15" x14ac:dyDescent="0.25">
      <c r="B21" s="4">
        <v>42</v>
      </c>
      <c r="C21" s="4">
        <v>0.2</v>
      </c>
      <c r="D21" s="2">
        <f t="shared" si="2"/>
        <v>0.5</v>
      </c>
      <c r="E21" s="2">
        <f t="shared" si="3"/>
        <v>0.30000000000000004</v>
      </c>
      <c r="F21" s="2">
        <f t="shared" si="1"/>
        <v>0.5</v>
      </c>
      <c r="H21" s="1">
        <v>18</v>
      </c>
      <c r="I21" s="1">
        <v>0.6</v>
      </c>
      <c r="L21" s="1">
        <v>4</v>
      </c>
      <c r="M21" s="1">
        <v>19</v>
      </c>
      <c r="N21" s="1">
        <v>43</v>
      </c>
      <c r="O21">
        <f t="shared" si="0"/>
        <v>119</v>
      </c>
    </row>
    <row r="22" spans="2:15" x14ac:dyDescent="0.25">
      <c r="B22" s="4">
        <v>43</v>
      </c>
      <c r="C22" s="4">
        <v>0.2</v>
      </c>
      <c r="D22" s="2">
        <f t="shared" si="2"/>
        <v>0.7</v>
      </c>
      <c r="E22" s="2">
        <f t="shared" si="3"/>
        <v>0.5</v>
      </c>
      <c r="F22" s="2">
        <f t="shared" si="1"/>
        <v>0.7</v>
      </c>
      <c r="H22" s="1">
        <v>19</v>
      </c>
      <c r="I22" s="1">
        <v>0.83</v>
      </c>
      <c r="L22" s="1">
        <v>5</v>
      </c>
      <c r="M22" s="1">
        <v>20</v>
      </c>
      <c r="N22" s="1">
        <v>44</v>
      </c>
      <c r="O22">
        <f t="shared" si="0"/>
        <v>144</v>
      </c>
    </row>
    <row r="23" spans="2:15" x14ac:dyDescent="0.25">
      <c r="B23" s="4">
        <v>44</v>
      </c>
      <c r="C23" s="3">
        <v>0.15</v>
      </c>
      <c r="D23" s="2">
        <f t="shared" si="2"/>
        <v>0.85</v>
      </c>
      <c r="E23" s="2">
        <f t="shared" si="3"/>
        <v>0.7</v>
      </c>
      <c r="F23" s="2">
        <f t="shared" si="1"/>
        <v>0.85</v>
      </c>
      <c r="H23" s="1">
        <v>20</v>
      </c>
      <c r="I23" s="1">
        <v>0.3</v>
      </c>
      <c r="L23" s="1">
        <v>3</v>
      </c>
      <c r="M23" s="1">
        <v>19</v>
      </c>
      <c r="N23" s="1">
        <v>41</v>
      </c>
      <c r="O23">
        <f t="shared" si="0"/>
        <v>98</v>
      </c>
    </row>
    <row r="24" spans="2:15" x14ac:dyDescent="0.25">
      <c r="B24" s="4">
        <v>45</v>
      </c>
      <c r="C24" s="3">
        <v>0.1</v>
      </c>
      <c r="D24" s="2">
        <f t="shared" si="2"/>
        <v>0.95</v>
      </c>
      <c r="E24" s="2">
        <f t="shared" si="3"/>
        <v>0.85</v>
      </c>
      <c r="F24" s="2">
        <f t="shared" si="1"/>
        <v>0.95</v>
      </c>
      <c r="H24" s="1">
        <v>21</v>
      </c>
      <c r="I24" s="1">
        <v>0.81</v>
      </c>
      <c r="L24" s="1">
        <v>5</v>
      </c>
      <c r="M24" s="1">
        <v>20</v>
      </c>
      <c r="N24" s="1">
        <v>44</v>
      </c>
      <c r="O24">
        <f t="shared" si="0"/>
        <v>144</v>
      </c>
    </row>
    <row r="25" spans="2:15" x14ac:dyDescent="0.25">
      <c r="B25" s="4">
        <v>46</v>
      </c>
      <c r="C25" s="3">
        <v>0.05</v>
      </c>
      <c r="D25" s="2">
        <f t="shared" si="2"/>
        <v>1</v>
      </c>
      <c r="E25" s="2">
        <f t="shared" si="3"/>
        <v>0.95</v>
      </c>
      <c r="F25" s="2">
        <f t="shared" si="1"/>
        <v>1</v>
      </c>
      <c r="H25" s="1">
        <v>22</v>
      </c>
      <c r="I25" s="1">
        <v>0.6</v>
      </c>
      <c r="L25" s="1">
        <v>4</v>
      </c>
      <c r="M25" s="1">
        <v>19</v>
      </c>
      <c r="N25" s="1">
        <v>43</v>
      </c>
      <c r="O25">
        <f t="shared" si="0"/>
        <v>119</v>
      </c>
    </row>
    <row r="26" spans="2:15" x14ac:dyDescent="0.25">
      <c r="H26" s="1">
        <v>23</v>
      </c>
      <c r="I26" s="1">
        <v>0.27</v>
      </c>
      <c r="L26" s="1">
        <v>3</v>
      </c>
      <c r="M26" s="1">
        <v>19</v>
      </c>
      <c r="N26" s="1">
        <v>41</v>
      </c>
      <c r="O26">
        <f t="shared" si="0"/>
        <v>98</v>
      </c>
    </row>
    <row r="27" spans="2:15" x14ac:dyDescent="0.25">
      <c r="H27" s="1">
        <v>24</v>
      </c>
      <c r="I27" s="1">
        <v>0.25</v>
      </c>
      <c r="L27" s="1">
        <v>3</v>
      </c>
      <c r="M27" s="1">
        <v>19</v>
      </c>
      <c r="N27" s="1">
        <v>41</v>
      </c>
      <c r="O27">
        <f t="shared" si="0"/>
        <v>98</v>
      </c>
    </row>
    <row r="28" spans="2:15" x14ac:dyDescent="0.25">
      <c r="H28" s="1">
        <v>25</v>
      </c>
      <c r="I28" s="1">
        <v>0.56000000000000005</v>
      </c>
      <c r="L28" s="1">
        <v>4</v>
      </c>
      <c r="M28" s="1">
        <v>19</v>
      </c>
      <c r="N28" s="1">
        <v>43</v>
      </c>
      <c r="O28">
        <f t="shared" si="0"/>
        <v>119</v>
      </c>
    </row>
    <row r="29" spans="2:15" x14ac:dyDescent="0.25">
      <c r="H29" s="1">
        <v>26</v>
      </c>
      <c r="I29" s="1">
        <v>0.64</v>
      </c>
      <c r="L29" s="1">
        <v>4</v>
      </c>
      <c r="M29" s="1">
        <v>19</v>
      </c>
      <c r="N29" s="1">
        <v>43</v>
      </c>
      <c r="O29">
        <f t="shared" si="0"/>
        <v>119</v>
      </c>
    </row>
    <row r="30" spans="2:15" x14ac:dyDescent="0.25">
      <c r="H30" s="1">
        <v>27</v>
      </c>
      <c r="I30" s="1">
        <v>0.54</v>
      </c>
      <c r="L30" s="1">
        <v>4</v>
      </c>
      <c r="M30" s="1">
        <v>19</v>
      </c>
      <c r="N30" s="1">
        <v>43</v>
      </c>
      <c r="O30">
        <f t="shared" si="0"/>
        <v>119</v>
      </c>
    </row>
    <row r="31" spans="2:15" x14ac:dyDescent="0.25">
      <c r="H31" s="1">
        <v>28</v>
      </c>
      <c r="I31" s="1">
        <v>0.88</v>
      </c>
      <c r="L31" s="1">
        <v>5</v>
      </c>
      <c r="M31" s="1">
        <v>20</v>
      </c>
      <c r="N31" s="1">
        <v>45</v>
      </c>
      <c r="O31">
        <f t="shared" si="0"/>
        <v>145</v>
      </c>
    </row>
    <row r="32" spans="2:15" x14ac:dyDescent="0.25">
      <c r="H32" s="1">
        <v>29</v>
      </c>
      <c r="I32" s="1">
        <v>0.02</v>
      </c>
      <c r="L32" s="1">
        <v>2</v>
      </c>
      <c r="M32" s="1">
        <v>18</v>
      </c>
      <c r="N32" s="1">
        <v>40</v>
      </c>
      <c r="O32">
        <f t="shared" si="0"/>
        <v>76</v>
      </c>
    </row>
    <row r="33" spans="8:15" x14ac:dyDescent="0.25">
      <c r="H33" s="1">
        <v>30</v>
      </c>
      <c r="I33" s="1">
        <v>0.64</v>
      </c>
      <c r="L33" s="1">
        <v>4</v>
      </c>
      <c r="M33" s="1">
        <v>19</v>
      </c>
      <c r="N33" s="1">
        <v>43</v>
      </c>
      <c r="O33">
        <f t="shared" si="0"/>
        <v>119</v>
      </c>
    </row>
    <row r="34" spans="8:15" x14ac:dyDescent="0.25">
      <c r="H34" s="1">
        <v>31</v>
      </c>
      <c r="I34" s="1">
        <v>0.72</v>
      </c>
      <c r="L34" s="1">
        <v>4</v>
      </c>
      <c r="M34" s="1">
        <v>20</v>
      </c>
      <c r="N34" s="1">
        <v>44</v>
      </c>
      <c r="O34">
        <f t="shared" si="0"/>
        <v>124</v>
      </c>
    </row>
    <row r="35" spans="8:15" x14ac:dyDescent="0.25">
      <c r="H35" s="1">
        <v>32</v>
      </c>
      <c r="I35" s="1">
        <v>0.45</v>
      </c>
      <c r="L35" s="1">
        <v>3</v>
      </c>
      <c r="M35" s="1">
        <v>19</v>
      </c>
      <c r="N35" s="1">
        <v>42</v>
      </c>
      <c r="O35">
        <f t="shared" si="0"/>
        <v>99</v>
      </c>
    </row>
  </sheetData>
  <mergeCells count="4">
    <mergeCell ref="B2:F2"/>
    <mergeCell ref="B10:F10"/>
    <mergeCell ref="B17:F17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A5CB-D45E-406B-8803-7E0264BF02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SIMULACIÓN MONTECARLO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Macias Mera</dc:creator>
  <cp:lastModifiedBy>Andres Mendoza</cp:lastModifiedBy>
  <dcterms:created xsi:type="dcterms:W3CDTF">2021-09-01T01:10:02Z</dcterms:created>
  <dcterms:modified xsi:type="dcterms:W3CDTF">2021-09-01T01:47:58Z</dcterms:modified>
</cp:coreProperties>
</file>