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1_SASWAO\0_saswao\i_site internet\"/>
    </mc:Choice>
  </mc:AlternateContent>
  <bookViews>
    <workbookView xWindow="240" yWindow="45" windowWidth="20115" windowHeight="7995"/>
  </bookViews>
  <sheets>
    <sheet name="Base de données" sheetId="1" r:id="rId1"/>
    <sheet name="Manola" sheetId="2" r:id="rId2"/>
    <sheet name="Brinchette" sheetId="6" r:id="rId3"/>
    <sheet name="Lauberoye" sheetId="7" r:id="rId4"/>
    <sheet name="Petit Nay" sheetId="8" r:id="rId5"/>
    <sheet name="totalisation" sheetId="9" r:id="rId6"/>
  </sheets>
  <definedNames>
    <definedName name="_xlnm._FilterDatabase" localSheetId="0" hidden="1">'Base de données'!$A$1:$AJ$1</definedName>
  </definedNames>
  <calcPr calcId="162913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2" i="1"/>
  <c r="B3" i="7" l="1"/>
  <c r="S22" i="9" l="1"/>
  <c r="R24" i="9" l="1"/>
  <c r="B18" i="8" l="1"/>
  <c r="L12" i="9" s="1"/>
  <c r="C39" i="7"/>
  <c r="J9" i="9" s="1"/>
  <c r="D33" i="7"/>
  <c r="B40" i="2"/>
  <c r="C10" i="9" s="1"/>
  <c r="D62" i="8"/>
  <c r="C61" i="8"/>
  <c r="B60" i="8"/>
  <c r="D58" i="8"/>
  <c r="C57" i="8"/>
  <c r="B56" i="8"/>
  <c r="D54" i="8"/>
  <c r="C53" i="8"/>
  <c r="B52" i="8"/>
  <c r="D50" i="8"/>
  <c r="C49" i="8"/>
  <c r="B48" i="8"/>
  <c r="D46" i="8"/>
  <c r="C45" i="8"/>
  <c r="B44" i="8"/>
  <c r="D42" i="8"/>
  <c r="C41" i="8"/>
  <c r="B40" i="8"/>
  <c r="D38" i="8"/>
  <c r="C37" i="8"/>
  <c r="B36" i="8"/>
  <c r="D34" i="8"/>
  <c r="C33" i="8"/>
  <c r="B32" i="8"/>
  <c r="D30" i="8"/>
  <c r="C29" i="8"/>
  <c r="B28" i="8"/>
  <c r="D26" i="8"/>
  <c r="N20" i="9" s="1"/>
  <c r="C25" i="8"/>
  <c r="M19" i="9" s="1"/>
  <c r="B24" i="8"/>
  <c r="L18" i="9" s="1"/>
  <c r="C16" i="8"/>
  <c r="M10" i="9" s="1"/>
  <c r="D41" i="7"/>
  <c r="K11" i="9" s="1"/>
  <c r="B50" i="6"/>
  <c r="F20" i="9" s="1"/>
  <c r="C40" i="2"/>
  <c r="D10" i="9" s="1"/>
  <c r="C62" i="8"/>
  <c r="B61" i="8"/>
  <c r="D59" i="8"/>
  <c r="C58" i="8"/>
  <c r="B57" i="8"/>
  <c r="D55" i="8"/>
  <c r="C54" i="8"/>
  <c r="B53" i="8"/>
  <c r="D51" i="8"/>
  <c r="C50" i="8"/>
  <c r="B49" i="8"/>
  <c r="D47" i="8"/>
  <c r="C46" i="8"/>
  <c r="B45" i="8"/>
  <c r="D43" i="8"/>
  <c r="C42" i="8"/>
  <c r="B41" i="8"/>
  <c r="D39" i="8"/>
  <c r="C38" i="8"/>
  <c r="B37" i="8"/>
  <c r="D35" i="8"/>
  <c r="C34" i="8"/>
  <c r="B33" i="8"/>
  <c r="D31" i="8"/>
  <c r="C30" i="8"/>
  <c r="B29" i="8"/>
  <c r="D27" i="8"/>
  <c r="C26" i="8"/>
  <c r="M20" i="9" s="1"/>
  <c r="B25" i="8"/>
  <c r="L19" i="9" s="1"/>
  <c r="D23" i="8"/>
  <c r="N17" i="9" s="1"/>
  <c r="C22" i="8"/>
  <c r="M16" i="9" s="1"/>
  <c r="B21" i="8"/>
  <c r="L15" i="9" s="1"/>
  <c r="D19" i="8"/>
  <c r="N13" i="9" s="1"/>
  <c r="C18" i="8"/>
  <c r="M12" i="9" s="1"/>
  <c r="D16" i="8"/>
  <c r="N10" i="9" s="1"/>
  <c r="D14" i="8"/>
  <c r="N8" i="9" s="1"/>
  <c r="C13" i="8"/>
  <c r="M7" i="9" s="1"/>
  <c r="B12" i="8"/>
  <c r="L6" i="9" s="1"/>
  <c r="D10" i="8"/>
  <c r="D15" i="8"/>
  <c r="N9" i="9" s="1"/>
  <c r="B31" i="7"/>
  <c r="C50" i="6"/>
  <c r="G20" i="9" s="1"/>
  <c r="D40" i="2"/>
  <c r="E10" i="9" s="1"/>
  <c r="B62" i="8"/>
  <c r="D60" i="8"/>
  <c r="C59" i="8"/>
  <c r="B58" i="8"/>
  <c r="D56" i="8"/>
  <c r="C55" i="8"/>
  <c r="B54" i="8"/>
  <c r="D52" i="8"/>
  <c r="C51" i="8"/>
  <c r="B50" i="8"/>
  <c r="D48" i="8"/>
  <c r="C47" i="8"/>
  <c r="B46" i="8"/>
  <c r="D44" i="8"/>
  <c r="C43" i="8"/>
  <c r="B42" i="8"/>
  <c r="D40" i="8"/>
  <c r="C39" i="8"/>
  <c r="B38" i="8"/>
  <c r="D36" i="8"/>
  <c r="C35" i="8"/>
  <c r="B34" i="8"/>
  <c r="D32" i="8"/>
  <c r="C31" i="8"/>
  <c r="B30" i="8"/>
  <c r="D28" i="8"/>
  <c r="C27" i="8"/>
  <c r="B26" i="8"/>
  <c r="L20" i="9" s="1"/>
  <c r="D24" i="8"/>
  <c r="N18" i="9" s="1"/>
  <c r="C23" i="8"/>
  <c r="M17" i="9" s="1"/>
  <c r="B22" i="8"/>
  <c r="L16" i="9" s="1"/>
  <c r="D20" i="8"/>
  <c r="N14" i="9" s="1"/>
  <c r="C19" i="8"/>
  <c r="M13" i="9" s="1"/>
  <c r="D17" i="8"/>
  <c r="N11" i="9" s="1"/>
  <c r="B16" i="8"/>
  <c r="L10" i="9" s="1"/>
  <c r="C14" i="8"/>
  <c r="M8" i="9" s="1"/>
  <c r="B13" i="8"/>
  <c r="L7" i="9" s="1"/>
  <c r="D11" i="8"/>
  <c r="C10" i="8"/>
  <c r="B37" i="7"/>
  <c r="I7" i="9" s="1"/>
  <c r="C32" i="7"/>
  <c r="D50" i="6"/>
  <c r="H20" i="9" s="1"/>
  <c r="D61" i="8"/>
  <c r="C60" i="8"/>
  <c r="B59" i="8"/>
  <c r="D57" i="8"/>
  <c r="C56" i="8"/>
  <c r="B55" i="8"/>
  <c r="D53" i="8"/>
  <c r="C52" i="8"/>
  <c r="B51" i="8"/>
  <c r="D49" i="8"/>
  <c r="C48" i="8"/>
  <c r="B47" i="8"/>
  <c r="D45" i="8"/>
  <c r="C44" i="8"/>
  <c r="B43" i="8"/>
  <c r="D41" i="8"/>
  <c r="C40" i="8"/>
  <c r="B39" i="8"/>
  <c r="D37" i="8"/>
  <c r="C36" i="8"/>
  <c r="B35" i="8"/>
  <c r="D33" i="8"/>
  <c r="C32" i="8"/>
  <c r="B31" i="8"/>
  <c r="D29" i="8"/>
  <c r="C28" i="8"/>
  <c r="B27" i="8"/>
  <c r="D25" i="8"/>
  <c r="N19" i="9" s="1"/>
  <c r="C24" i="8"/>
  <c r="M18" i="9" s="1"/>
  <c r="B23" i="8"/>
  <c r="L17" i="9" s="1"/>
  <c r="D21" i="8"/>
  <c r="N15" i="9" s="1"/>
  <c r="C20" i="8"/>
  <c r="M14" i="9" s="1"/>
  <c r="B19" i="8"/>
  <c r="L13" i="9" s="1"/>
  <c r="C17" i="8"/>
  <c r="M11" i="9" s="1"/>
  <c r="C15" i="8"/>
  <c r="M9" i="9" s="1"/>
  <c r="B14" i="8"/>
  <c r="L8" i="9" s="1"/>
  <c r="D12" i="8"/>
  <c r="N6" i="9" s="1"/>
  <c r="C11" i="8"/>
  <c r="B10" i="8"/>
  <c r="D8" i="8"/>
  <c r="D18" i="8"/>
  <c r="N12" i="9" s="1"/>
  <c r="C12" i="8"/>
  <c r="M6" i="9" s="1"/>
  <c r="B9" i="8"/>
  <c r="C7" i="8"/>
  <c r="B6" i="8"/>
  <c r="D4" i="8"/>
  <c r="C3" i="8"/>
  <c r="C86" i="7"/>
  <c r="B85" i="7"/>
  <c r="D83" i="7"/>
  <c r="C82" i="7"/>
  <c r="B81" i="7"/>
  <c r="D79" i="7"/>
  <c r="C78" i="7"/>
  <c r="B77" i="7"/>
  <c r="D75" i="7"/>
  <c r="C74" i="7"/>
  <c r="B73" i="7"/>
  <c r="D71" i="7"/>
  <c r="C70" i="7"/>
  <c r="B69" i="7"/>
  <c r="D67" i="7"/>
  <c r="C66" i="7"/>
  <c r="B65" i="7"/>
  <c r="D63" i="7"/>
  <c r="C62" i="7"/>
  <c r="B61" i="7"/>
  <c r="D59" i="7"/>
  <c r="C58" i="7"/>
  <c r="B57" i="7"/>
  <c r="D55" i="7"/>
  <c r="C54" i="7"/>
  <c r="B53" i="7"/>
  <c r="D51" i="7"/>
  <c r="C50" i="7"/>
  <c r="J20" i="9" s="1"/>
  <c r="B49" i="7"/>
  <c r="I19" i="9" s="1"/>
  <c r="D47" i="7"/>
  <c r="K17" i="9" s="1"/>
  <c r="C46" i="7"/>
  <c r="J16" i="9" s="1"/>
  <c r="B45" i="7"/>
  <c r="I15" i="9" s="1"/>
  <c r="D43" i="7"/>
  <c r="K13" i="9" s="1"/>
  <c r="C42" i="7"/>
  <c r="J12" i="9" s="1"/>
  <c r="D40" i="7"/>
  <c r="K10" i="9" s="1"/>
  <c r="B39" i="7"/>
  <c r="I9" i="9" s="1"/>
  <c r="D37" i="7"/>
  <c r="K7" i="9" s="1"/>
  <c r="B36" i="7"/>
  <c r="I6" i="9" s="1"/>
  <c r="D34" i="7"/>
  <c r="B33" i="7"/>
  <c r="C31" i="7"/>
  <c r="D29" i="7"/>
  <c r="C28" i="7"/>
  <c r="B27" i="7"/>
  <c r="D25" i="7"/>
  <c r="C24" i="7"/>
  <c r="B23" i="7"/>
  <c r="D21" i="7"/>
  <c r="C20" i="7"/>
  <c r="B19" i="7"/>
  <c r="D17" i="7"/>
  <c r="C16" i="7"/>
  <c r="B15" i="7"/>
  <c r="D13" i="7"/>
  <c r="C12" i="7"/>
  <c r="B11" i="7"/>
  <c r="D9" i="7"/>
  <c r="C8" i="7"/>
  <c r="B7" i="7"/>
  <c r="D5" i="7"/>
  <c r="C4" i="7"/>
  <c r="D86" i="6"/>
  <c r="C85" i="6"/>
  <c r="B84" i="6"/>
  <c r="D82" i="6"/>
  <c r="C81" i="6"/>
  <c r="B80" i="6"/>
  <c r="D78" i="6"/>
  <c r="C77" i="6"/>
  <c r="B76" i="6"/>
  <c r="D74" i="6"/>
  <c r="C73" i="6"/>
  <c r="B72" i="6"/>
  <c r="D70" i="6"/>
  <c r="C69" i="6"/>
  <c r="B68" i="6"/>
  <c r="D66" i="6"/>
  <c r="C65" i="6"/>
  <c r="D22" i="8"/>
  <c r="N16" i="9" s="1"/>
  <c r="B17" i="8"/>
  <c r="L11" i="9" s="1"/>
  <c r="B11" i="8"/>
  <c r="C8" i="8"/>
  <c r="B7" i="8"/>
  <c r="D5" i="8"/>
  <c r="C4" i="8"/>
  <c r="B3" i="8"/>
  <c r="B86" i="7"/>
  <c r="D84" i="7"/>
  <c r="C83" i="7"/>
  <c r="B82" i="7"/>
  <c r="D80" i="7"/>
  <c r="C79" i="7"/>
  <c r="B78" i="7"/>
  <c r="D76" i="7"/>
  <c r="C75" i="7"/>
  <c r="B74" i="7"/>
  <c r="D72" i="7"/>
  <c r="C71" i="7"/>
  <c r="B70" i="7"/>
  <c r="D68" i="7"/>
  <c r="C67" i="7"/>
  <c r="B66" i="7"/>
  <c r="D64" i="7"/>
  <c r="C63" i="7"/>
  <c r="B62" i="7"/>
  <c r="D60" i="7"/>
  <c r="C59" i="7"/>
  <c r="B58" i="7"/>
  <c r="D56" i="7"/>
  <c r="C55" i="7"/>
  <c r="B54" i="7"/>
  <c r="D52" i="7"/>
  <c r="C51" i="7"/>
  <c r="B50" i="7"/>
  <c r="I20" i="9" s="1"/>
  <c r="D48" i="7"/>
  <c r="K18" i="9" s="1"/>
  <c r="C47" i="7"/>
  <c r="J17" i="9" s="1"/>
  <c r="B46" i="7"/>
  <c r="I16" i="9" s="1"/>
  <c r="D44" i="7"/>
  <c r="K14" i="9" s="1"/>
  <c r="C43" i="7"/>
  <c r="J13" i="9" s="1"/>
  <c r="B42" i="7"/>
  <c r="I12" i="9" s="1"/>
  <c r="C40" i="7"/>
  <c r="J10" i="9" s="1"/>
  <c r="D38" i="7"/>
  <c r="K8" i="9" s="1"/>
  <c r="C37" i="7"/>
  <c r="J7" i="9" s="1"/>
  <c r="D35" i="7"/>
  <c r="C34" i="7"/>
  <c r="D32" i="7"/>
  <c r="D30" i="7"/>
  <c r="C29" i="7"/>
  <c r="B28" i="7"/>
  <c r="D26" i="7"/>
  <c r="C25" i="7"/>
  <c r="B24" i="7"/>
  <c r="D22" i="7"/>
  <c r="C21" i="7"/>
  <c r="B20" i="7"/>
  <c r="D18" i="7"/>
  <c r="C17" i="7"/>
  <c r="B16" i="7"/>
  <c r="D14" i="7"/>
  <c r="C13" i="7"/>
  <c r="B12" i="7"/>
  <c r="D10" i="7"/>
  <c r="C9" i="7"/>
  <c r="B8" i="7"/>
  <c r="D6" i="7"/>
  <c r="C5" i="7"/>
  <c r="B4" i="7"/>
  <c r="C86" i="6"/>
  <c r="B85" i="6"/>
  <c r="D83" i="6"/>
  <c r="C82" i="6"/>
  <c r="B81" i="6"/>
  <c r="D79" i="6"/>
  <c r="C78" i="6"/>
  <c r="B77" i="6"/>
  <c r="D75" i="6"/>
  <c r="C74" i="6"/>
  <c r="B73" i="6"/>
  <c r="D71" i="6"/>
  <c r="C70" i="6"/>
  <c r="C21" i="8"/>
  <c r="M15" i="9" s="1"/>
  <c r="B15" i="8"/>
  <c r="L9" i="9" s="1"/>
  <c r="D9" i="8"/>
  <c r="B8" i="8"/>
  <c r="D6" i="8"/>
  <c r="C5" i="8"/>
  <c r="B4" i="8"/>
  <c r="D85" i="7"/>
  <c r="C84" i="7"/>
  <c r="B83" i="7"/>
  <c r="D81" i="7"/>
  <c r="C80" i="7"/>
  <c r="B79" i="7"/>
  <c r="D77" i="7"/>
  <c r="C76" i="7"/>
  <c r="B75" i="7"/>
  <c r="D73" i="7"/>
  <c r="C72" i="7"/>
  <c r="B71" i="7"/>
  <c r="D69" i="7"/>
  <c r="C68" i="7"/>
  <c r="B67" i="7"/>
  <c r="D65" i="7"/>
  <c r="C64" i="7"/>
  <c r="B63" i="7"/>
  <c r="D61" i="7"/>
  <c r="C60" i="7"/>
  <c r="B59" i="7"/>
  <c r="D57" i="7"/>
  <c r="C56" i="7"/>
  <c r="B55" i="7"/>
  <c r="D53" i="7"/>
  <c r="C52" i="7"/>
  <c r="B51" i="7"/>
  <c r="D49" i="7"/>
  <c r="K19" i="9" s="1"/>
  <c r="C48" i="7"/>
  <c r="J18" i="9" s="1"/>
  <c r="B47" i="7"/>
  <c r="I17" i="9" s="1"/>
  <c r="D45" i="7"/>
  <c r="K15" i="9" s="1"/>
  <c r="C44" i="7"/>
  <c r="J14" i="9" s="1"/>
  <c r="B43" i="7"/>
  <c r="I13" i="9" s="1"/>
  <c r="C41" i="7"/>
  <c r="J11" i="9" s="1"/>
  <c r="B40" i="7"/>
  <c r="I10" i="9" s="1"/>
  <c r="C38" i="7"/>
  <c r="J8" i="9" s="1"/>
  <c r="D36" i="7"/>
  <c r="K6" i="9" s="1"/>
  <c r="C35" i="7"/>
  <c r="B34" i="7"/>
  <c r="B32" i="7"/>
  <c r="C30" i="7"/>
  <c r="B29" i="7"/>
  <c r="D27" i="7"/>
  <c r="C26" i="7"/>
  <c r="B25" i="7"/>
  <c r="D23" i="7"/>
  <c r="C22" i="7"/>
  <c r="B21" i="7"/>
  <c r="D19" i="7"/>
  <c r="C18" i="7"/>
  <c r="B17" i="7"/>
  <c r="D15" i="7"/>
  <c r="C14" i="7"/>
  <c r="B13" i="7"/>
  <c r="D11" i="7"/>
  <c r="C10" i="7"/>
  <c r="B9" i="7"/>
  <c r="D7" i="7"/>
  <c r="C6" i="7"/>
  <c r="B5" i="7"/>
  <c r="D3" i="7"/>
  <c r="B86" i="6"/>
  <c r="D84" i="6"/>
  <c r="C83" i="6"/>
  <c r="B82" i="6"/>
  <c r="D80" i="6"/>
  <c r="C79" i="6"/>
  <c r="B78" i="6"/>
  <c r="D76" i="6"/>
  <c r="C75" i="6"/>
  <c r="B74" i="6"/>
  <c r="D72" i="6"/>
  <c r="C71" i="6"/>
  <c r="B70" i="6"/>
  <c r="D68" i="6"/>
  <c r="C67" i="6"/>
  <c r="B66" i="6"/>
  <c r="D64" i="6"/>
  <c r="C63" i="6"/>
  <c r="B62" i="6"/>
  <c r="D60" i="6"/>
  <c r="C59" i="6"/>
  <c r="B20" i="8"/>
  <c r="L14" i="9" s="1"/>
  <c r="D13" i="8"/>
  <c r="N7" i="9" s="1"/>
  <c r="C9" i="8"/>
  <c r="D7" i="8"/>
  <c r="C6" i="8"/>
  <c r="B5" i="8"/>
  <c r="D3" i="8"/>
  <c r="D86" i="7"/>
  <c r="C85" i="7"/>
  <c r="B84" i="7"/>
  <c r="D82" i="7"/>
  <c r="C81" i="7"/>
  <c r="B80" i="7"/>
  <c r="D78" i="7"/>
  <c r="C77" i="7"/>
  <c r="B76" i="7"/>
  <c r="D74" i="7"/>
  <c r="C73" i="7"/>
  <c r="B72" i="7"/>
  <c r="D70" i="7"/>
  <c r="C69" i="7"/>
  <c r="B68" i="7"/>
  <c r="D66" i="7"/>
  <c r="C65" i="7"/>
  <c r="B64" i="7"/>
  <c r="D62" i="7"/>
  <c r="C61" i="7"/>
  <c r="B60" i="7"/>
  <c r="D58" i="7"/>
  <c r="C57" i="7"/>
  <c r="B56" i="7"/>
  <c r="D54" i="7"/>
  <c r="C53" i="7"/>
  <c r="B52" i="7"/>
  <c r="D50" i="7"/>
  <c r="K20" i="9" s="1"/>
  <c r="C49" i="7"/>
  <c r="J19" i="9" s="1"/>
  <c r="B48" i="7"/>
  <c r="I18" i="9" s="1"/>
  <c r="D46" i="7"/>
  <c r="K16" i="9" s="1"/>
  <c r="C45" i="7"/>
  <c r="J15" i="9" s="1"/>
  <c r="B44" i="7"/>
  <c r="I14" i="9" s="1"/>
  <c r="D42" i="7"/>
  <c r="K12" i="9" s="1"/>
  <c r="B41" i="7"/>
  <c r="I11" i="9" s="1"/>
  <c r="D39" i="7"/>
  <c r="K9" i="9" s="1"/>
  <c r="B38" i="7"/>
  <c r="I8" i="9" s="1"/>
  <c r="C36" i="7"/>
  <c r="J6" i="9" s="1"/>
  <c r="B35" i="7"/>
  <c r="C33" i="7"/>
  <c r="D31" i="7"/>
  <c r="B30" i="7"/>
  <c r="D28" i="7"/>
  <c r="C27" i="7"/>
  <c r="B26" i="7"/>
  <c r="D24" i="7"/>
  <c r="C23" i="7"/>
  <c r="B22" i="7"/>
  <c r="D20" i="7"/>
  <c r="C19" i="7"/>
  <c r="B18" i="7"/>
  <c r="D16" i="7"/>
  <c r="C15" i="7"/>
  <c r="B14" i="7"/>
  <c r="D12" i="7"/>
  <c r="C11" i="7"/>
  <c r="B10" i="7"/>
  <c r="D8" i="7"/>
  <c r="C7" i="7"/>
  <c r="B6" i="7"/>
  <c r="D4" i="7"/>
  <c r="C3" i="7"/>
  <c r="D85" i="6"/>
  <c r="C84" i="6"/>
  <c r="B83" i="6"/>
  <c r="D81" i="6"/>
  <c r="C80" i="6"/>
  <c r="B79" i="6"/>
  <c r="D73" i="6"/>
  <c r="B69" i="6"/>
  <c r="C66" i="6"/>
  <c r="B64" i="6"/>
  <c r="C62" i="6"/>
  <c r="C60" i="6"/>
  <c r="D58" i="6"/>
  <c r="C57" i="6"/>
  <c r="B56" i="6"/>
  <c r="D54" i="6"/>
  <c r="C53" i="6"/>
  <c r="B52" i="6"/>
  <c r="D49" i="6"/>
  <c r="H19" i="9" s="1"/>
  <c r="C48" i="6"/>
  <c r="G18" i="9" s="1"/>
  <c r="B47" i="6"/>
  <c r="F17" i="9" s="1"/>
  <c r="D45" i="6"/>
  <c r="H15" i="9" s="1"/>
  <c r="C44" i="6"/>
  <c r="G14" i="9" s="1"/>
  <c r="B43" i="6"/>
  <c r="F13" i="9" s="1"/>
  <c r="D41" i="6"/>
  <c r="H11" i="9" s="1"/>
  <c r="C40" i="6"/>
  <c r="G10" i="9" s="1"/>
  <c r="B39" i="6"/>
  <c r="F9" i="9" s="1"/>
  <c r="D37" i="6"/>
  <c r="H7" i="9" s="1"/>
  <c r="C36" i="6"/>
  <c r="G6" i="9" s="1"/>
  <c r="B35" i="6"/>
  <c r="D33" i="6"/>
  <c r="C32" i="6"/>
  <c r="B31" i="6"/>
  <c r="D29" i="6"/>
  <c r="C28" i="6"/>
  <c r="B27" i="6"/>
  <c r="D25" i="6"/>
  <c r="C24" i="6"/>
  <c r="B23" i="6"/>
  <c r="D21" i="6"/>
  <c r="C20" i="6"/>
  <c r="B19" i="6"/>
  <c r="D17" i="6"/>
  <c r="C16" i="6"/>
  <c r="B15" i="6"/>
  <c r="D13" i="6"/>
  <c r="C12" i="6"/>
  <c r="B11" i="6"/>
  <c r="D9" i="6"/>
  <c r="C8" i="6"/>
  <c r="B7" i="6"/>
  <c r="D5" i="6"/>
  <c r="C4" i="6"/>
  <c r="B3" i="6"/>
  <c r="B5" i="2"/>
  <c r="C6" i="2"/>
  <c r="D7" i="2"/>
  <c r="B9" i="2"/>
  <c r="C10" i="2"/>
  <c r="D11" i="2"/>
  <c r="B13" i="2"/>
  <c r="C14" i="2"/>
  <c r="D15" i="2"/>
  <c r="B17" i="2"/>
  <c r="C18" i="2"/>
  <c r="D19" i="2"/>
  <c r="B21" i="2"/>
  <c r="C22" i="2"/>
  <c r="D23" i="2"/>
  <c r="B25" i="2"/>
  <c r="C26" i="2"/>
  <c r="D27" i="2"/>
  <c r="B29" i="2"/>
  <c r="C30" i="2"/>
  <c r="D31" i="2"/>
  <c r="B33" i="2"/>
  <c r="C34" i="2"/>
  <c r="D35" i="2"/>
  <c r="B37" i="2"/>
  <c r="C7" i="9" s="1"/>
  <c r="C38" i="2"/>
  <c r="D8" i="9" s="1"/>
  <c r="D39" i="2"/>
  <c r="E9" i="9" s="1"/>
  <c r="B42" i="2"/>
  <c r="C12" i="9" s="1"/>
  <c r="C43" i="2"/>
  <c r="D13" i="9" s="1"/>
  <c r="D44" i="2"/>
  <c r="E14" i="9" s="1"/>
  <c r="B46" i="2"/>
  <c r="C16" i="9" s="1"/>
  <c r="C47" i="2"/>
  <c r="D17" i="9" s="1"/>
  <c r="D48" i="2"/>
  <c r="E18" i="9" s="1"/>
  <c r="B50" i="2"/>
  <c r="C20" i="9" s="1"/>
  <c r="P20" i="9" s="1"/>
  <c r="C51" i="2"/>
  <c r="D52" i="2"/>
  <c r="D77" i="6"/>
  <c r="C72" i="6"/>
  <c r="C68" i="6"/>
  <c r="D65" i="6"/>
  <c r="D63" i="6"/>
  <c r="D61" i="6"/>
  <c r="B60" i="6"/>
  <c r="C58" i="6"/>
  <c r="B57" i="6"/>
  <c r="D55" i="6"/>
  <c r="C54" i="6"/>
  <c r="B53" i="6"/>
  <c r="D51" i="6"/>
  <c r="C49" i="6"/>
  <c r="G19" i="9" s="1"/>
  <c r="B48" i="6"/>
  <c r="F18" i="9" s="1"/>
  <c r="D46" i="6"/>
  <c r="H16" i="9" s="1"/>
  <c r="C45" i="6"/>
  <c r="G15" i="9" s="1"/>
  <c r="B44" i="6"/>
  <c r="F14" i="9" s="1"/>
  <c r="D42" i="6"/>
  <c r="H12" i="9" s="1"/>
  <c r="C41" i="6"/>
  <c r="G11" i="9" s="1"/>
  <c r="B40" i="6"/>
  <c r="F10" i="9" s="1"/>
  <c r="D38" i="6"/>
  <c r="H8" i="9" s="1"/>
  <c r="C37" i="6"/>
  <c r="G7" i="9" s="1"/>
  <c r="B36" i="6"/>
  <c r="F6" i="9" s="1"/>
  <c r="D34" i="6"/>
  <c r="C33" i="6"/>
  <c r="B32" i="6"/>
  <c r="D30" i="6"/>
  <c r="C29" i="6"/>
  <c r="B28" i="6"/>
  <c r="D26" i="6"/>
  <c r="C25" i="6"/>
  <c r="B24" i="6"/>
  <c r="D22" i="6"/>
  <c r="C21" i="6"/>
  <c r="B20" i="6"/>
  <c r="D18" i="6"/>
  <c r="C17" i="6"/>
  <c r="B16" i="6"/>
  <c r="D14" i="6"/>
  <c r="C13" i="6"/>
  <c r="B12" i="6"/>
  <c r="D10" i="6"/>
  <c r="C9" i="6"/>
  <c r="B8" i="6"/>
  <c r="D6" i="6"/>
  <c r="C5" i="6"/>
  <c r="B4" i="6"/>
  <c r="B4" i="2"/>
  <c r="C5" i="2"/>
  <c r="D6" i="2"/>
  <c r="B8" i="2"/>
  <c r="C9" i="2"/>
  <c r="D10" i="2"/>
  <c r="B12" i="2"/>
  <c r="C13" i="2"/>
  <c r="D14" i="2"/>
  <c r="B16" i="2"/>
  <c r="C17" i="2"/>
  <c r="D18" i="2"/>
  <c r="B20" i="2"/>
  <c r="C21" i="2"/>
  <c r="D22" i="2"/>
  <c r="B24" i="2"/>
  <c r="C25" i="2"/>
  <c r="D26" i="2"/>
  <c r="B28" i="2"/>
  <c r="C29" i="2"/>
  <c r="D30" i="2"/>
  <c r="B32" i="2"/>
  <c r="C33" i="2"/>
  <c r="D34" i="2"/>
  <c r="B36" i="2"/>
  <c r="C6" i="9" s="1"/>
  <c r="C37" i="2"/>
  <c r="D7" i="9" s="1"/>
  <c r="D38" i="2"/>
  <c r="E8" i="9" s="1"/>
  <c r="B41" i="2"/>
  <c r="C11" i="9" s="1"/>
  <c r="C42" i="2"/>
  <c r="D12" i="9" s="1"/>
  <c r="D43" i="2"/>
  <c r="E13" i="9" s="1"/>
  <c r="B45" i="2"/>
  <c r="C15" i="9" s="1"/>
  <c r="C46" i="2"/>
  <c r="D16" i="9" s="1"/>
  <c r="D47" i="2"/>
  <c r="E17" i="9" s="1"/>
  <c r="B49" i="2"/>
  <c r="C19" i="9" s="1"/>
  <c r="C50" i="2"/>
  <c r="D20" i="9" s="1"/>
  <c r="Q20" i="9" s="1"/>
  <c r="C76" i="6"/>
  <c r="B71" i="6"/>
  <c r="D67" i="6"/>
  <c r="B65" i="6"/>
  <c r="B63" i="6"/>
  <c r="C61" i="6"/>
  <c r="D59" i="6"/>
  <c r="B58" i="6"/>
  <c r="D56" i="6"/>
  <c r="C55" i="6"/>
  <c r="B54" i="6"/>
  <c r="D52" i="6"/>
  <c r="C51" i="6"/>
  <c r="B49" i="6"/>
  <c r="F19" i="9" s="1"/>
  <c r="D47" i="6"/>
  <c r="H17" i="9" s="1"/>
  <c r="C46" i="6"/>
  <c r="G16" i="9" s="1"/>
  <c r="B45" i="6"/>
  <c r="F15" i="9" s="1"/>
  <c r="D43" i="6"/>
  <c r="H13" i="9" s="1"/>
  <c r="C42" i="6"/>
  <c r="G12" i="9" s="1"/>
  <c r="B41" i="6"/>
  <c r="F11" i="9" s="1"/>
  <c r="D39" i="6"/>
  <c r="H9" i="9" s="1"/>
  <c r="C38" i="6"/>
  <c r="G8" i="9" s="1"/>
  <c r="B37" i="6"/>
  <c r="F7" i="9" s="1"/>
  <c r="D35" i="6"/>
  <c r="C34" i="6"/>
  <c r="B33" i="6"/>
  <c r="D31" i="6"/>
  <c r="C30" i="6"/>
  <c r="B29" i="6"/>
  <c r="D27" i="6"/>
  <c r="C26" i="6"/>
  <c r="B25" i="6"/>
  <c r="D23" i="6"/>
  <c r="C22" i="6"/>
  <c r="B21" i="6"/>
  <c r="D19" i="6"/>
  <c r="C18" i="6"/>
  <c r="B17" i="6"/>
  <c r="D15" i="6"/>
  <c r="C14" i="6"/>
  <c r="B13" i="6"/>
  <c r="D11" i="6"/>
  <c r="C10" i="6"/>
  <c r="B9" i="6"/>
  <c r="D7" i="6"/>
  <c r="C6" i="6"/>
  <c r="B5" i="6"/>
  <c r="D3" i="6"/>
  <c r="C4" i="2"/>
  <c r="D5" i="2"/>
  <c r="B7" i="2"/>
  <c r="C8" i="2"/>
  <c r="D9" i="2"/>
  <c r="B11" i="2"/>
  <c r="C12" i="2"/>
  <c r="D13" i="2"/>
  <c r="B15" i="2"/>
  <c r="C16" i="2"/>
  <c r="D17" i="2"/>
  <c r="B19" i="2"/>
  <c r="C20" i="2"/>
  <c r="D21" i="2"/>
  <c r="B23" i="2"/>
  <c r="C24" i="2"/>
  <c r="D25" i="2"/>
  <c r="B27" i="2"/>
  <c r="C28" i="2"/>
  <c r="D29" i="2"/>
  <c r="B31" i="2"/>
  <c r="C32" i="2"/>
  <c r="D33" i="2"/>
  <c r="B35" i="2"/>
  <c r="C36" i="2"/>
  <c r="D6" i="9" s="1"/>
  <c r="D37" i="2"/>
  <c r="E7" i="9" s="1"/>
  <c r="R7" i="9" s="1"/>
  <c r="B39" i="2"/>
  <c r="C9" i="9" s="1"/>
  <c r="C41" i="2"/>
  <c r="D11" i="9" s="1"/>
  <c r="Q11" i="9" s="1"/>
  <c r="D42" i="2"/>
  <c r="E12" i="9" s="1"/>
  <c r="B44" i="2"/>
  <c r="C14" i="9" s="1"/>
  <c r="P14" i="9" s="1"/>
  <c r="C45" i="2"/>
  <c r="D15" i="9" s="1"/>
  <c r="Q15" i="9" s="1"/>
  <c r="D46" i="2"/>
  <c r="E16" i="9" s="1"/>
  <c r="R16" i="9" s="1"/>
  <c r="B48" i="2"/>
  <c r="C18" i="9" s="1"/>
  <c r="C49" i="2"/>
  <c r="D19" i="9" s="1"/>
  <c r="Q19" i="9" s="1"/>
  <c r="D50" i="2"/>
  <c r="E20" i="9" s="1"/>
  <c r="R20" i="9" s="1"/>
  <c r="B52" i="2"/>
  <c r="B75" i="6"/>
  <c r="D69" i="6"/>
  <c r="B67" i="6"/>
  <c r="C64" i="6"/>
  <c r="D62" i="6"/>
  <c r="B61" i="6"/>
  <c r="B59" i="6"/>
  <c r="D57" i="6"/>
  <c r="C56" i="6"/>
  <c r="B55" i="6"/>
  <c r="D53" i="6"/>
  <c r="C52" i="6"/>
  <c r="B51" i="6"/>
  <c r="D48" i="6"/>
  <c r="H18" i="9" s="1"/>
  <c r="C47" i="6"/>
  <c r="G17" i="9" s="1"/>
  <c r="B46" i="6"/>
  <c r="F16" i="9" s="1"/>
  <c r="D44" i="6"/>
  <c r="H14" i="9" s="1"/>
  <c r="C43" i="6"/>
  <c r="G13" i="9" s="1"/>
  <c r="B42" i="6"/>
  <c r="F12" i="9" s="1"/>
  <c r="D40" i="6"/>
  <c r="H10" i="9" s="1"/>
  <c r="C39" i="6"/>
  <c r="G9" i="9" s="1"/>
  <c r="B38" i="6"/>
  <c r="F8" i="9" s="1"/>
  <c r="D36" i="6"/>
  <c r="H6" i="9" s="1"/>
  <c r="C35" i="6"/>
  <c r="B34" i="6"/>
  <c r="D32" i="6"/>
  <c r="C31" i="6"/>
  <c r="B30" i="6"/>
  <c r="D28" i="6"/>
  <c r="C27" i="6"/>
  <c r="B26" i="6"/>
  <c r="D24" i="6"/>
  <c r="C23" i="6"/>
  <c r="B22" i="6"/>
  <c r="D20" i="6"/>
  <c r="C19" i="6"/>
  <c r="B18" i="6"/>
  <c r="D16" i="6"/>
  <c r="C15" i="6"/>
  <c r="B14" i="6"/>
  <c r="D12" i="6"/>
  <c r="C11" i="6"/>
  <c r="B10" i="6"/>
  <c r="D8" i="6"/>
  <c r="C7" i="6"/>
  <c r="B6" i="6"/>
  <c r="D4" i="6"/>
  <c r="C3" i="6"/>
  <c r="D4" i="2"/>
  <c r="B6" i="2"/>
  <c r="C7" i="2"/>
  <c r="D8" i="2"/>
  <c r="B10" i="2"/>
  <c r="C11" i="2"/>
  <c r="D12" i="2"/>
  <c r="B14" i="2"/>
  <c r="C15" i="2"/>
  <c r="D16" i="2"/>
  <c r="B18" i="2"/>
  <c r="C19" i="2"/>
  <c r="D20" i="2"/>
  <c r="B22" i="2"/>
  <c r="C23" i="2"/>
  <c r="D24" i="2"/>
  <c r="B26" i="2"/>
  <c r="C27" i="2"/>
  <c r="D28" i="2"/>
  <c r="B30" i="2"/>
  <c r="C31" i="2"/>
  <c r="D32" i="2"/>
  <c r="B34" i="2"/>
  <c r="C35" i="2"/>
  <c r="D36" i="2"/>
  <c r="E6" i="9" s="1"/>
  <c r="B38" i="2"/>
  <c r="C8" i="9" s="1"/>
  <c r="P8" i="9" s="1"/>
  <c r="C39" i="2"/>
  <c r="D9" i="9" s="1"/>
  <c r="D41" i="2"/>
  <c r="E11" i="9" s="1"/>
  <c r="B43" i="2"/>
  <c r="C13" i="9" s="1"/>
  <c r="P13" i="9" s="1"/>
  <c r="C44" i="2"/>
  <c r="D14" i="9" s="1"/>
  <c r="Q14" i="9" s="1"/>
  <c r="D45" i="2"/>
  <c r="E15" i="9" s="1"/>
  <c r="R15" i="9" s="1"/>
  <c r="B47" i="2"/>
  <c r="C17" i="9" s="1"/>
  <c r="P17" i="9" s="1"/>
  <c r="C48" i="2"/>
  <c r="D18" i="9" s="1"/>
  <c r="Q18" i="9" s="1"/>
  <c r="D49" i="2"/>
  <c r="E19" i="9" s="1"/>
  <c r="R19" i="9" s="1"/>
  <c r="B51" i="2"/>
  <c r="C52" i="2"/>
  <c r="D53" i="2"/>
  <c r="B54" i="2"/>
  <c r="C55" i="2"/>
  <c r="D56" i="2"/>
  <c r="B58" i="2"/>
  <c r="C59" i="2"/>
  <c r="D60" i="2"/>
  <c r="B62" i="2"/>
  <c r="C63" i="2"/>
  <c r="D64" i="2"/>
  <c r="B66" i="2"/>
  <c r="C67" i="2"/>
  <c r="D68" i="2"/>
  <c r="B70" i="2"/>
  <c r="C71" i="2"/>
  <c r="D72" i="2"/>
  <c r="B74" i="2"/>
  <c r="C75" i="2"/>
  <c r="D76" i="2"/>
  <c r="B78" i="2"/>
  <c r="C79" i="2"/>
  <c r="D80" i="2"/>
  <c r="B82" i="2"/>
  <c r="C83" i="2"/>
  <c r="D84" i="2"/>
  <c r="B86" i="2"/>
  <c r="D51" i="2"/>
  <c r="C54" i="2"/>
  <c r="D55" i="2"/>
  <c r="B57" i="2"/>
  <c r="C58" i="2"/>
  <c r="D59" i="2"/>
  <c r="B61" i="2"/>
  <c r="C62" i="2"/>
  <c r="D63" i="2"/>
  <c r="B65" i="2"/>
  <c r="C66" i="2"/>
  <c r="D67" i="2"/>
  <c r="B69" i="2"/>
  <c r="C70" i="2"/>
  <c r="D71" i="2"/>
  <c r="B73" i="2"/>
  <c r="C74" i="2"/>
  <c r="D75" i="2"/>
  <c r="B77" i="2"/>
  <c r="C78" i="2"/>
  <c r="D79" i="2"/>
  <c r="B81" i="2"/>
  <c r="C82" i="2"/>
  <c r="D83" i="2"/>
  <c r="B85" i="2"/>
  <c r="C86" i="2"/>
  <c r="B3" i="2"/>
  <c r="B53" i="2"/>
  <c r="D54" i="2"/>
  <c r="B56" i="2"/>
  <c r="C57" i="2"/>
  <c r="D58" i="2"/>
  <c r="B60" i="2"/>
  <c r="C61" i="2"/>
  <c r="D62" i="2"/>
  <c r="B64" i="2"/>
  <c r="C65" i="2"/>
  <c r="D66" i="2"/>
  <c r="B68" i="2"/>
  <c r="C69" i="2"/>
  <c r="D70" i="2"/>
  <c r="B72" i="2"/>
  <c r="C73" i="2"/>
  <c r="D74" i="2"/>
  <c r="B76" i="2"/>
  <c r="C77" i="2"/>
  <c r="D78" i="2"/>
  <c r="B80" i="2"/>
  <c r="C81" i="2"/>
  <c r="D82" i="2"/>
  <c r="B84" i="2"/>
  <c r="C85" i="2"/>
  <c r="D86" i="2"/>
  <c r="C3" i="2"/>
  <c r="C53" i="2"/>
  <c r="B55" i="2"/>
  <c r="C56" i="2"/>
  <c r="D57" i="2"/>
  <c r="B59" i="2"/>
  <c r="C60" i="2"/>
  <c r="D61" i="2"/>
  <c r="B63" i="2"/>
  <c r="C64" i="2"/>
  <c r="D65" i="2"/>
  <c r="B67" i="2"/>
  <c r="C68" i="2"/>
  <c r="D69" i="2"/>
  <c r="B71" i="2"/>
  <c r="C72" i="2"/>
  <c r="D73" i="2"/>
  <c r="B75" i="2"/>
  <c r="C76" i="2"/>
  <c r="D77" i="2"/>
  <c r="B79" i="2"/>
  <c r="C80" i="2"/>
  <c r="D81" i="2"/>
  <c r="B83" i="2"/>
  <c r="C84" i="2"/>
  <c r="D85" i="2"/>
  <c r="D3" i="2"/>
  <c r="Q24" i="9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2" i="1"/>
  <c r="Q7" i="9" l="1"/>
  <c r="R6" i="9"/>
  <c r="G22" i="9"/>
  <c r="P6" i="9"/>
  <c r="P18" i="9"/>
  <c r="R12" i="9"/>
  <c r="Q6" i="9"/>
  <c r="K22" i="9"/>
  <c r="K26" i="9" s="1"/>
  <c r="R11" i="9"/>
  <c r="R8" i="9"/>
  <c r="R17" i="9"/>
  <c r="Q12" i="9"/>
  <c r="R18" i="9"/>
  <c r="Q13" i="9"/>
  <c r="P7" i="9"/>
  <c r="F22" i="9"/>
  <c r="L22" i="9"/>
  <c r="P10" i="9"/>
  <c r="H22" i="9"/>
  <c r="H26" i="9" s="1"/>
  <c r="Q16" i="9"/>
  <c r="P11" i="9"/>
  <c r="Q17" i="9"/>
  <c r="P12" i="9"/>
  <c r="P15" i="9"/>
  <c r="P16" i="9"/>
  <c r="R9" i="9"/>
  <c r="E22" i="9"/>
  <c r="E26" i="9" s="1"/>
  <c r="I22" i="9"/>
  <c r="M22" i="9"/>
  <c r="N22" i="9"/>
  <c r="N26" i="9" s="1"/>
  <c r="Q10" i="9"/>
  <c r="J22" i="9"/>
  <c r="Q9" i="9"/>
  <c r="D22" i="9"/>
  <c r="C22" i="9"/>
  <c r="P9" i="9"/>
  <c r="P19" i="9"/>
  <c r="R13" i="9"/>
  <c r="R14" i="9"/>
  <c r="Q8" i="9"/>
  <c r="R10" i="9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8" i="1"/>
  <c r="AJ398" i="1"/>
  <c r="AI399" i="1"/>
  <c r="AJ399" i="1"/>
  <c r="AI400" i="1"/>
  <c r="AJ400" i="1"/>
  <c r="AI401" i="1"/>
  <c r="AJ401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2" i="1"/>
  <c r="AJ412" i="1"/>
  <c r="AI413" i="1"/>
  <c r="AJ413" i="1"/>
  <c r="AI414" i="1"/>
  <c r="AJ414" i="1"/>
  <c r="AI415" i="1"/>
  <c r="AJ415" i="1"/>
  <c r="AI416" i="1"/>
  <c r="AJ416" i="1"/>
  <c r="AI417" i="1"/>
  <c r="AJ417" i="1"/>
  <c r="AI418" i="1"/>
  <c r="AJ418" i="1"/>
  <c r="AI419" i="1"/>
  <c r="AJ419" i="1"/>
  <c r="AI420" i="1"/>
  <c r="AJ420" i="1"/>
  <c r="AI421" i="1"/>
  <c r="AJ421" i="1"/>
  <c r="AI422" i="1"/>
  <c r="AJ422" i="1"/>
  <c r="AI423" i="1"/>
  <c r="AJ423" i="1"/>
  <c r="AI424" i="1"/>
  <c r="AJ424" i="1"/>
  <c r="AI425" i="1"/>
  <c r="AJ425" i="1"/>
  <c r="AI426" i="1"/>
  <c r="AJ426" i="1"/>
  <c r="AI427" i="1"/>
  <c r="AJ427" i="1"/>
  <c r="AI428" i="1"/>
  <c r="AJ428" i="1"/>
  <c r="AI429" i="1"/>
  <c r="AJ429" i="1"/>
  <c r="AI430" i="1"/>
  <c r="AJ430" i="1"/>
  <c r="AI431" i="1"/>
  <c r="AJ431" i="1"/>
  <c r="AI432" i="1"/>
  <c r="AJ432" i="1"/>
  <c r="AI433" i="1"/>
  <c r="AJ433" i="1"/>
  <c r="AI434" i="1"/>
  <c r="AJ434" i="1"/>
  <c r="AI435" i="1"/>
  <c r="AJ435" i="1"/>
  <c r="AI436" i="1"/>
  <c r="AJ436" i="1"/>
  <c r="AI437" i="1"/>
  <c r="AJ437" i="1"/>
  <c r="AI438" i="1"/>
  <c r="AJ438" i="1"/>
  <c r="AI439" i="1"/>
  <c r="AJ439" i="1"/>
  <c r="AI440" i="1"/>
  <c r="AJ440" i="1"/>
  <c r="AI441" i="1"/>
  <c r="AJ441" i="1"/>
  <c r="AI442" i="1"/>
  <c r="AJ442" i="1"/>
  <c r="AI443" i="1"/>
  <c r="AJ443" i="1"/>
  <c r="AI444" i="1"/>
  <c r="AJ444" i="1"/>
  <c r="AI445" i="1"/>
  <c r="AJ445" i="1"/>
  <c r="AI446" i="1"/>
  <c r="AJ446" i="1"/>
  <c r="AI447" i="1"/>
  <c r="AJ447" i="1"/>
  <c r="AI448" i="1"/>
  <c r="AJ448" i="1"/>
  <c r="AI449" i="1"/>
  <c r="AJ449" i="1"/>
  <c r="AI450" i="1"/>
  <c r="AJ450" i="1"/>
  <c r="AI451" i="1"/>
  <c r="AJ451" i="1"/>
  <c r="AI452" i="1"/>
  <c r="AJ452" i="1"/>
  <c r="AI453" i="1"/>
  <c r="AJ453" i="1"/>
  <c r="AI454" i="1"/>
  <c r="AJ454" i="1"/>
  <c r="AI455" i="1"/>
  <c r="AJ455" i="1"/>
  <c r="AI456" i="1"/>
  <c r="AJ456" i="1"/>
  <c r="AI457" i="1"/>
  <c r="AJ457" i="1"/>
  <c r="AI458" i="1"/>
  <c r="AJ458" i="1"/>
  <c r="AI459" i="1"/>
  <c r="AJ459" i="1"/>
  <c r="AI460" i="1"/>
  <c r="AJ460" i="1"/>
  <c r="AI461" i="1"/>
  <c r="AJ461" i="1"/>
  <c r="AI462" i="1"/>
  <c r="AJ462" i="1"/>
  <c r="AI463" i="1"/>
  <c r="AJ463" i="1"/>
  <c r="AI464" i="1"/>
  <c r="AJ464" i="1"/>
  <c r="AI465" i="1"/>
  <c r="AJ465" i="1"/>
  <c r="AI466" i="1"/>
  <c r="AJ466" i="1"/>
  <c r="AI467" i="1"/>
  <c r="AJ467" i="1"/>
  <c r="AI468" i="1"/>
  <c r="AJ468" i="1"/>
  <c r="AI469" i="1"/>
  <c r="AJ469" i="1"/>
  <c r="AI470" i="1"/>
  <c r="AJ470" i="1"/>
  <c r="AI471" i="1"/>
  <c r="AJ471" i="1"/>
  <c r="AI472" i="1"/>
  <c r="AJ472" i="1"/>
  <c r="AI473" i="1"/>
  <c r="AJ473" i="1"/>
  <c r="AI474" i="1"/>
  <c r="AJ474" i="1"/>
  <c r="AI475" i="1"/>
  <c r="AJ475" i="1"/>
  <c r="AI476" i="1"/>
  <c r="AJ476" i="1"/>
  <c r="AI477" i="1"/>
  <c r="AJ477" i="1"/>
  <c r="AI478" i="1"/>
  <c r="AJ478" i="1"/>
  <c r="AI479" i="1"/>
  <c r="AJ479" i="1"/>
  <c r="AI480" i="1"/>
  <c r="AJ480" i="1"/>
  <c r="AI481" i="1"/>
  <c r="AJ481" i="1"/>
  <c r="AI482" i="1"/>
  <c r="AJ482" i="1"/>
  <c r="AI483" i="1"/>
  <c r="AJ483" i="1"/>
  <c r="AI484" i="1"/>
  <c r="AJ484" i="1"/>
  <c r="AI485" i="1"/>
  <c r="AJ485" i="1"/>
  <c r="AI486" i="1"/>
  <c r="AJ486" i="1"/>
  <c r="AI487" i="1"/>
  <c r="AJ487" i="1"/>
  <c r="AI488" i="1"/>
  <c r="AJ488" i="1"/>
  <c r="AI489" i="1"/>
  <c r="AJ489" i="1"/>
  <c r="AI490" i="1"/>
  <c r="AJ490" i="1"/>
  <c r="AI491" i="1"/>
  <c r="AJ491" i="1"/>
  <c r="AI492" i="1"/>
  <c r="AJ492" i="1"/>
  <c r="AI493" i="1"/>
  <c r="AJ493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3" i="1"/>
  <c r="AJ523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I542" i="1"/>
  <c r="AJ542" i="1"/>
  <c r="AI543" i="1"/>
  <c r="AJ543" i="1"/>
  <c r="AI544" i="1"/>
  <c r="AJ544" i="1"/>
  <c r="AI545" i="1"/>
  <c r="AJ545" i="1"/>
  <c r="AI546" i="1"/>
  <c r="AJ546" i="1"/>
  <c r="AI547" i="1"/>
  <c r="AJ547" i="1"/>
  <c r="AI548" i="1"/>
  <c r="AJ548" i="1"/>
  <c r="AI549" i="1"/>
  <c r="AJ549" i="1"/>
  <c r="AI550" i="1"/>
  <c r="AJ550" i="1"/>
  <c r="AI551" i="1"/>
  <c r="AJ551" i="1"/>
  <c r="AI552" i="1"/>
  <c r="AJ552" i="1"/>
  <c r="AI553" i="1"/>
  <c r="AJ553" i="1"/>
  <c r="AI554" i="1"/>
  <c r="AJ554" i="1"/>
  <c r="AI555" i="1"/>
  <c r="AJ555" i="1"/>
  <c r="AI556" i="1"/>
  <c r="AJ556" i="1"/>
  <c r="AI557" i="1"/>
  <c r="AJ557" i="1"/>
  <c r="AI558" i="1"/>
  <c r="AJ558" i="1"/>
  <c r="AI559" i="1"/>
  <c r="AJ559" i="1"/>
  <c r="AI560" i="1"/>
  <c r="AJ560" i="1"/>
  <c r="AI561" i="1"/>
  <c r="AJ561" i="1"/>
  <c r="AI562" i="1"/>
  <c r="AJ562" i="1"/>
  <c r="AI563" i="1"/>
  <c r="AJ563" i="1"/>
  <c r="AI564" i="1"/>
  <c r="AJ564" i="1"/>
  <c r="AI565" i="1"/>
  <c r="AJ565" i="1"/>
  <c r="AI566" i="1"/>
  <c r="AJ566" i="1"/>
  <c r="AI567" i="1"/>
  <c r="AJ567" i="1"/>
  <c r="AI568" i="1"/>
  <c r="AJ568" i="1"/>
  <c r="AI569" i="1"/>
  <c r="AJ569" i="1"/>
  <c r="AI570" i="1"/>
  <c r="AJ570" i="1"/>
  <c r="AI571" i="1"/>
  <c r="AJ571" i="1"/>
  <c r="AI572" i="1"/>
  <c r="AJ572" i="1"/>
  <c r="AI573" i="1"/>
  <c r="AJ573" i="1"/>
  <c r="AI574" i="1"/>
  <c r="AJ574" i="1"/>
  <c r="AI575" i="1"/>
  <c r="AJ575" i="1"/>
  <c r="AI576" i="1"/>
  <c r="AJ576" i="1"/>
  <c r="AI577" i="1"/>
  <c r="AJ577" i="1"/>
  <c r="AI578" i="1"/>
  <c r="AJ578" i="1"/>
  <c r="AI579" i="1"/>
  <c r="AJ579" i="1"/>
  <c r="AI580" i="1"/>
  <c r="AJ580" i="1"/>
  <c r="AI581" i="1"/>
  <c r="AJ581" i="1"/>
  <c r="AI582" i="1"/>
  <c r="AJ582" i="1"/>
  <c r="AI583" i="1"/>
  <c r="AJ583" i="1"/>
  <c r="AI584" i="1"/>
  <c r="AJ584" i="1"/>
  <c r="AI585" i="1"/>
  <c r="AJ585" i="1"/>
  <c r="AI586" i="1"/>
  <c r="AJ586" i="1"/>
  <c r="AI587" i="1"/>
  <c r="AJ587" i="1"/>
  <c r="AI588" i="1"/>
  <c r="AJ588" i="1"/>
  <c r="AI589" i="1"/>
  <c r="AJ589" i="1"/>
  <c r="AI590" i="1"/>
  <c r="AJ590" i="1"/>
  <c r="AI591" i="1"/>
  <c r="AJ591" i="1"/>
  <c r="AI592" i="1"/>
  <c r="AJ592" i="1"/>
  <c r="AI593" i="1"/>
  <c r="AJ593" i="1"/>
  <c r="AI594" i="1"/>
  <c r="AJ594" i="1"/>
  <c r="AI595" i="1"/>
  <c r="AJ595" i="1"/>
  <c r="AI596" i="1"/>
  <c r="AJ596" i="1"/>
  <c r="AI597" i="1"/>
  <c r="AJ597" i="1"/>
  <c r="AI598" i="1"/>
  <c r="AJ598" i="1"/>
  <c r="AI599" i="1"/>
  <c r="AJ599" i="1"/>
  <c r="AI600" i="1"/>
  <c r="AJ600" i="1"/>
  <c r="AI601" i="1"/>
  <c r="AJ601" i="1"/>
  <c r="AI602" i="1"/>
  <c r="AJ602" i="1"/>
  <c r="AI603" i="1"/>
  <c r="AJ603" i="1"/>
  <c r="AI604" i="1"/>
  <c r="AJ604" i="1"/>
  <c r="AI605" i="1"/>
  <c r="AJ605" i="1"/>
  <c r="AI606" i="1"/>
  <c r="AJ606" i="1"/>
  <c r="AI607" i="1"/>
  <c r="AJ607" i="1"/>
  <c r="AI608" i="1"/>
  <c r="AJ608" i="1"/>
  <c r="AI609" i="1"/>
  <c r="AJ609" i="1"/>
  <c r="AI610" i="1"/>
  <c r="AJ610" i="1"/>
  <c r="AI611" i="1"/>
  <c r="AJ611" i="1"/>
  <c r="AI612" i="1"/>
  <c r="AJ612" i="1"/>
  <c r="AI613" i="1"/>
  <c r="AJ613" i="1"/>
  <c r="AI614" i="1"/>
  <c r="AJ614" i="1"/>
  <c r="AI615" i="1"/>
  <c r="AJ615" i="1"/>
  <c r="AI616" i="1"/>
  <c r="AJ616" i="1"/>
  <c r="AI617" i="1"/>
  <c r="AJ617" i="1"/>
  <c r="AI618" i="1"/>
  <c r="AJ618" i="1"/>
  <c r="AI619" i="1"/>
  <c r="AJ619" i="1"/>
  <c r="AI620" i="1"/>
  <c r="AJ620" i="1"/>
  <c r="AI621" i="1"/>
  <c r="AJ621" i="1"/>
  <c r="AI622" i="1"/>
  <c r="AJ622" i="1"/>
  <c r="AI623" i="1"/>
  <c r="AJ623" i="1"/>
  <c r="AI624" i="1"/>
  <c r="AJ624" i="1"/>
  <c r="AI625" i="1"/>
  <c r="AJ625" i="1"/>
  <c r="AI626" i="1"/>
  <c r="AJ626" i="1"/>
  <c r="AI627" i="1"/>
  <c r="AJ627" i="1"/>
  <c r="AI628" i="1"/>
  <c r="AJ628" i="1"/>
  <c r="AI629" i="1"/>
  <c r="AJ629" i="1"/>
  <c r="AI630" i="1"/>
  <c r="AJ630" i="1"/>
  <c r="AI631" i="1"/>
  <c r="AJ631" i="1"/>
  <c r="AI632" i="1"/>
  <c r="AJ632" i="1"/>
  <c r="AI633" i="1"/>
  <c r="AJ633" i="1"/>
  <c r="AI634" i="1"/>
  <c r="AJ634" i="1"/>
  <c r="AI635" i="1"/>
  <c r="AJ635" i="1"/>
  <c r="AI636" i="1"/>
  <c r="AJ636" i="1"/>
  <c r="AI637" i="1"/>
  <c r="AJ637" i="1"/>
  <c r="AI638" i="1"/>
  <c r="AJ638" i="1"/>
  <c r="AI639" i="1"/>
  <c r="AJ639" i="1"/>
  <c r="AI640" i="1"/>
  <c r="AJ640" i="1"/>
  <c r="AI641" i="1"/>
  <c r="AJ641" i="1"/>
  <c r="AI642" i="1"/>
  <c r="AJ642" i="1"/>
  <c r="AI643" i="1"/>
  <c r="AJ643" i="1"/>
  <c r="AI644" i="1"/>
  <c r="AJ644" i="1"/>
  <c r="AI645" i="1"/>
  <c r="AJ645" i="1"/>
  <c r="AI646" i="1"/>
  <c r="AJ646" i="1"/>
  <c r="AI647" i="1"/>
  <c r="AJ647" i="1"/>
  <c r="AI648" i="1"/>
  <c r="AJ648" i="1"/>
  <c r="AI649" i="1"/>
  <c r="AJ649" i="1"/>
  <c r="AI650" i="1"/>
  <c r="AJ650" i="1"/>
  <c r="AI651" i="1"/>
  <c r="AJ651" i="1"/>
  <c r="AI652" i="1"/>
  <c r="AJ652" i="1"/>
  <c r="AI653" i="1"/>
  <c r="AJ653" i="1"/>
  <c r="AI654" i="1"/>
  <c r="AJ654" i="1"/>
  <c r="AI655" i="1"/>
  <c r="AJ655" i="1"/>
  <c r="AI656" i="1"/>
  <c r="AJ656" i="1"/>
  <c r="AI657" i="1"/>
  <c r="AJ657" i="1"/>
  <c r="AI658" i="1"/>
  <c r="AJ658" i="1"/>
  <c r="AI659" i="1"/>
  <c r="AJ659" i="1"/>
  <c r="AI660" i="1"/>
  <c r="AJ660" i="1"/>
  <c r="AI661" i="1"/>
  <c r="AJ661" i="1"/>
  <c r="AI662" i="1"/>
  <c r="AJ662" i="1"/>
  <c r="AI663" i="1"/>
  <c r="AJ663" i="1"/>
  <c r="AI664" i="1"/>
  <c r="AJ664" i="1"/>
  <c r="AI665" i="1"/>
  <c r="AJ665" i="1"/>
  <c r="AI666" i="1"/>
  <c r="AJ666" i="1"/>
  <c r="AI667" i="1"/>
  <c r="AJ667" i="1"/>
  <c r="AI668" i="1"/>
  <c r="AJ668" i="1"/>
  <c r="AI669" i="1"/>
  <c r="AJ669" i="1"/>
  <c r="AI670" i="1"/>
  <c r="AJ670" i="1"/>
  <c r="AI671" i="1"/>
  <c r="AJ671" i="1"/>
  <c r="AI672" i="1"/>
  <c r="AJ672" i="1"/>
  <c r="AI673" i="1"/>
  <c r="AJ673" i="1"/>
  <c r="AI674" i="1"/>
  <c r="AJ674" i="1"/>
  <c r="AI675" i="1"/>
  <c r="AJ675" i="1"/>
  <c r="AI676" i="1"/>
  <c r="AJ676" i="1"/>
  <c r="AI677" i="1"/>
  <c r="AJ677" i="1"/>
  <c r="AI678" i="1"/>
  <c r="AJ678" i="1"/>
  <c r="AI679" i="1"/>
  <c r="AJ679" i="1"/>
  <c r="AI680" i="1"/>
  <c r="AJ680" i="1"/>
  <c r="AI681" i="1"/>
  <c r="AJ681" i="1"/>
  <c r="AI682" i="1"/>
  <c r="AJ682" i="1"/>
  <c r="AI683" i="1"/>
  <c r="AJ683" i="1"/>
  <c r="AI684" i="1"/>
  <c r="AJ684" i="1"/>
  <c r="AI685" i="1"/>
  <c r="AJ685" i="1"/>
  <c r="AI686" i="1"/>
  <c r="AJ686" i="1"/>
  <c r="AI687" i="1"/>
  <c r="AJ687" i="1"/>
  <c r="AI688" i="1"/>
  <c r="AJ688" i="1"/>
  <c r="AI689" i="1"/>
  <c r="AJ689" i="1"/>
  <c r="AI690" i="1"/>
  <c r="AJ690" i="1"/>
  <c r="AI691" i="1"/>
  <c r="AJ691" i="1"/>
  <c r="AI692" i="1"/>
  <c r="AJ692" i="1"/>
  <c r="AI693" i="1"/>
  <c r="AJ693" i="1"/>
  <c r="AI694" i="1"/>
  <c r="AJ694" i="1"/>
  <c r="AI695" i="1"/>
  <c r="AJ695" i="1"/>
  <c r="AI696" i="1"/>
  <c r="AJ696" i="1"/>
  <c r="AI697" i="1"/>
  <c r="AJ697" i="1"/>
  <c r="AI698" i="1"/>
  <c r="AJ698" i="1"/>
  <c r="AI699" i="1"/>
  <c r="AJ699" i="1"/>
  <c r="AI700" i="1"/>
  <c r="AJ700" i="1"/>
  <c r="AI701" i="1"/>
  <c r="AJ701" i="1"/>
  <c r="AI702" i="1"/>
  <c r="AJ702" i="1"/>
  <c r="AI703" i="1"/>
  <c r="AJ703" i="1"/>
  <c r="AI704" i="1"/>
  <c r="AJ704" i="1"/>
  <c r="AI705" i="1"/>
  <c r="AJ705" i="1"/>
  <c r="AI706" i="1"/>
  <c r="AJ706" i="1"/>
  <c r="AI707" i="1"/>
  <c r="AJ707" i="1"/>
  <c r="AI708" i="1"/>
  <c r="AJ708" i="1"/>
  <c r="AI709" i="1"/>
  <c r="AJ709" i="1"/>
  <c r="AI710" i="1"/>
  <c r="AJ710" i="1"/>
  <c r="AI711" i="1"/>
  <c r="AJ711" i="1"/>
  <c r="AI712" i="1"/>
  <c r="AJ712" i="1"/>
  <c r="AI713" i="1"/>
  <c r="AJ713" i="1"/>
  <c r="AI714" i="1"/>
  <c r="AJ714" i="1"/>
  <c r="AI715" i="1"/>
  <c r="AJ715" i="1"/>
  <c r="AI716" i="1"/>
  <c r="AJ716" i="1"/>
  <c r="AI717" i="1"/>
  <c r="AJ717" i="1"/>
  <c r="AI718" i="1"/>
  <c r="AJ718" i="1"/>
  <c r="AI719" i="1"/>
  <c r="AJ719" i="1"/>
  <c r="AI720" i="1"/>
  <c r="AJ720" i="1"/>
  <c r="AI721" i="1"/>
  <c r="AJ721" i="1"/>
  <c r="AI722" i="1"/>
  <c r="AJ722" i="1"/>
  <c r="AI723" i="1"/>
  <c r="AJ723" i="1"/>
  <c r="AI724" i="1"/>
  <c r="AJ724" i="1"/>
  <c r="AI725" i="1"/>
  <c r="AJ725" i="1"/>
  <c r="AI726" i="1"/>
  <c r="AJ726" i="1"/>
  <c r="AI727" i="1"/>
  <c r="AJ727" i="1"/>
  <c r="AI728" i="1"/>
  <c r="AJ728" i="1"/>
  <c r="AI729" i="1"/>
  <c r="AJ729" i="1"/>
  <c r="AI730" i="1"/>
  <c r="AJ730" i="1"/>
  <c r="AI731" i="1"/>
  <c r="AJ731" i="1"/>
  <c r="AI732" i="1"/>
  <c r="AJ732" i="1"/>
  <c r="AI733" i="1"/>
  <c r="AJ733" i="1"/>
  <c r="AI734" i="1"/>
  <c r="AJ734" i="1"/>
  <c r="AI735" i="1"/>
  <c r="AJ735" i="1"/>
  <c r="AI736" i="1"/>
  <c r="AJ736" i="1"/>
  <c r="AI737" i="1"/>
  <c r="AJ737" i="1"/>
  <c r="AI738" i="1"/>
  <c r="AJ738" i="1"/>
  <c r="AI739" i="1"/>
  <c r="AJ739" i="1"/>
  <c r="AI740" i="1"/>
  <c r="AJ740" i="1"/>
  <c r="AI741" i="1"/>
  <c r="AJ741" i="1"/>
  <c r="AI742" i="1"/>
  <c r="AJ742" i="1"/>
  <c r="AI743" i="1"/>
  <c r="AJ743" i="1"/>
  <c r="AI744" i="1"/>
  <c r="AJ744" i="1"/>
  <c r="AI745" i="1"/>
  <c r="AJ745" i="1"/>
  <c r="AI746" i="1"/>
  <c r="AJ746" i="1"/>
  <c r="AI747" i="1"/>
  <c r="AJ747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67" i="1"/>
  <c r="AJ767" i="1"/>
  <c r="AI768" i="1"/>
  <c r="AJ768" i="1"/>
  <c r="AI769" i="1"/>
  <c r="AJ769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6" i="1"/>
  <c r="AJ806" i="1"/>
  <c r="AI807" i="1"/>
  <c r="AJ807" i="1"/>
  <c r="AI808" i="1"/>
  <c r="AJ808" i="1"/>
  <c r="AI809" i="1"/>
  <c r="AJ809" i="1"/>
  <c r="AI810" i="1"/>
  <c r="AJ810" i="1"/>
  <c r="AI811" i="1"/>
  <c r="AJ811" i="1"/>
  <c r="AI812" i="1"/>
  <c r="AJ812" i="1"/>
  <c r="AI813" i="1"/>
  <c r="AJ813" i="1"/>
  <c r="AI814" i="1"/>
  <c r="AJ814" i="1"/>
  <c r="AI815" i="1"/>
  <c r="AJ815" i="1"/>
  <c r="AI816" i="1"/>
  <c r="AJ816" i="1"/>
  <c r="AI817" i="1"/>
  <c r="AJ817" i="1"/>
  <c r="AI818" i="1"/>
  <c r="AJ818" i="1"/>
  <c r="AI819" i="1"/>
  <c r="AJ819" i="1"/>
  <c r="AI820" i="1"/>
  <c r="AJ820" i="1"/>
  <c r="AI821" i="1"/>
  <c r="AJ821" i="1"/>
  <c r="AI822" i="1"/>
  <c r="AJ822" i="1"/>
  <c r="AI823" i="1"/>
  <c r="AJ823" i="1"/>
  <c r="AI824" i="1"/>
  <c r="AJ824" i="1"/>
  <c r="AI825" i="1"/>
  <c r="AJ825" i="1"/>
  <c r="AI826" i="1"/>
  <c r="AJ826" i="1"/>
  <c r="AI827" i="1"/>
  <c r="AJ827" i="1"/>
  <c r="AI828" i="1"/>
  <c r="AJ828" i="1"/>
  <c r="AI829" i="1"/>
  <c r="AJ829" i="1"/>
  <c r="AI830" i="1"/>
  <c r="AJ830" i="1"/>
  <c r="AI831" i="1"/>
  <c r="AJ831" i="1"/>
  <c r="AI832" i="1"/>
  <c r="AJ832" i="1"/>
  <c r="AI833" i="1"/>
  <c r="AJ833" i="1"/>
  <c r="AI834" i="1"/>
  <c r="AJ834" i="1"/>
  <c r="AI835" i="1"/>
  <c r="AJ835" i="1"/>
  <c r="AI836" i="1"/>
  <c r="AJ836" i="1"/>
  <c r="AI837" i="1"/>
  <c r="AJ837" i="1"/>
  <c r="AI838" i="1"/>
  <c r="AJ838" i="1"/>
  <c r="AI839" i="1"/>
  <c r="AJ839" i="1"/>
  <c r="AI840" i="1"/>
  <c r="AJ840" i="1"/>
  <c r="AI841" i="1"/>
  <c r="AJ841" i="1"/>
  <c r="AI842" i="1"/>
  <c r="AJ842" i="1"/>
  <c r="AI843" i="1"/>
  <c r="AJ843" i="1"/>
  <c r="AI844" i="1"/>
  <c r="AJ844" i="1"/>
  <c r="AI845" i="1"/>
  <c r="AJ845" i="1"/>
  <c r="AI846" i="1"/>
  <c r="AJ846" i="1"/>
  <c r="AI847" i="1"/>
  <c r="AJ847" i="1"/>
  <c r="AI848" i="1"/>
  <c r="AJ848" i="1"/>
  <c r="AI849" i="1"/>
  <c r="AJ849" i="1"/>
  <c r="AI850" i="1"/>
  <c r="AJ850" i="1"/>
  <c r="AI851" i="1"/>
  <c r="AJ851" i="1"/>
  <c r="AI852" i="1"/>
  <c r="AJ852" i="1"/>
  <c r="AI853" i="1"/>
  <c r="AJ853" i="1"/>
  <c r="AI854" i="1"/>
  <c r="AJ854" i="1"/>
  <c r="AI855" i="1"/>
  <c r="AJ855" i="1"/>
  <c r="AI856" i="1"/>
  <c r="AJ856" i="1"/>
  <c r="AI857" i="1"/>
  <c r="AJ857" i="1"/>
  <c r="AI858" i="1"/>
  <c r="AJ858" i="1"/>
  <c r="AI859" i="1"/>
  <c r="AJ859" i="1"/>
  <c r="AI860" i="1"/>
  <c r="AJ860" i="1"/>
  <c r="AI861" i="1"/>
  <c r="AJ861" i="1"/>
  <c r="AI862" i="1"/>
  <c r="AJ862" i="1"/>
  <c r="AI863" i="1"/>
  <c r="AJ863" i="1"/>
  <c r="AI864" i="1"/>
  <c r="AJ864" i="1"/>
  <c r="AI865" i="1"/>
  <c r="AJ865" i="1"/>
  <c r="AI866" i="1"/>
  <c r="AJ866" i="1"/>
  <c r="AI867" i="1"/>
  <c r="AJ867" i="1"/>
  <c r="AI868" i="1"/>
  <c r="AJ868" i="1"/>
  <c r="AI869" i="1"/>
  <c r="AJ869" i="1"/>
  <c r="AI870" i="1"/>
  <c r="AJ870" i="1"/>
  <c r="AI871" i="1"/>
  <c r="AJ871" i="1"/>
  <c r="AI872" i="1"/>
  <c r="AJ872" i="1"/>
  <c r="AI873" i="1"/>
  <c r="AJ873" i="1"/>
  <c r="AI874" i="1"/>
  <c r="AJ874" i="1"/>
  <c r="AI875" i="1"/>
  <c r="AJ875" i="1"/>
  <c r="AI876" i="1"/>
  <c r="AJ876" i="1"/>
  <c r="AI877" i="1"/>
  <c r="AJ877" i="1"/>
  <c r="AI878" i="1"/>
  <c r="AJ878" i="1"/>
  <c r="AI879" i="1"/>
  <c r="AJ879" i="1"/>
  <c r="AI880" i="1"/>
  <c r="AJ880" i="1"/>
  <c r="AI881" i="1"/>
  <c r="AJ881" i="1"/>
  <c r="AI882" i="1"/>
  <c r="AJ882" i="1"/>
  <c r="AI883" i="1"/>
  <c r="AJ883" i="1"/>
  <c r="AI884" i="1"/>
  <c r="AJ884" i="1"/>
  <c r="AI885" i="1"/>
  <c r="AJ885" i="1"/>
  <c r="AI886" i="1"/>
  <c r="AJ886" i="1"/>
  <c r="AI887" i="1"/>
  <c r="AJ887" i="1"/>
  <c r="AI888" i="1"/>
  <c r="AJ888" i="1"/>
  <c r="AI889" i="1"/>
  <c r="AJ889" i="1"/>
  <c r="AI890" i="1"/>
  <c r="AJ890" i="1"/>
  <c r="AI891" i="1"/>
  <c r="AJ891" i="1"/>
  <c r="AI892" i="1"/>
  <c r="AJ892" i="1"/>
  <c r="AI893" i="1"/>
  <c r="AJ893" i="1"/>
  <c r="AI894" i="1"/>
  <c r="AJ894" i="1"/>
  <c r="AI895" i="1"/>
  <c r="AJ895" i="1"/>
  <c r="AI896" i="1"/>
  <c r="AJ896" i="1"/>
  <c r="AI897" i="1"/>
  <c r="AJ897" i="1"/>
  <c r="AI898" i="1"/>
  <c r="AJ898" i="1"/>
  <c r="AI899" i="1"/>
  <c r="AJ899" i="1"/>
  <c r="AI900" i="1"/>
  <c r="AJ900" i="1"/>
  <c r="AI901" i="1"/>
  <c r="AJ901" i="1"/>
  <c r="AI902" i="1"/>
  <c r="AJ902" i="1"/>
  <c r="AI903" i="1"/>
  <c r="AJ903" i="1"/>
  <c r="AI904" i="1"/>
  <c r="AJ904" i="1"/>
  <c r="AI905" i="1"/>
  <c r="AJ905" i="1"/>
  <c r="AI906" i="1"/>
  <c r="AJ906" i="1"/>
  <c r="AI907" i="1"/>
  <c r="AJ907" i="1"/>
  <c r="AI908" i="1"/>
  <c r="AJ908" i="1"/>
  <c r="AI909" i="1"/>
  <c r="AJ909" i="1"/>
  <c r="AI910" i="1"/>
  <c r="AJ910" i="1"/>
  <c r="AI911" i="1"/>
  <c r="AJ911" i="1"/>
  <c r="AI912" i="1"/>
  <c r="AJ912" i="1"/>
  <c r="AI913" i="1"/>
  <c r="AJ913" i="1"/>
  <c r="AI914" i="1"/>
  <c r="AJ914" i="1"/>
  <c r="AI915" i="1"/>
  <c r="AJ915" i="1"/>
  <c r="AI916" i="1"/>
  <c r="AJ916" i="1"/>
  <c r="AI917" i="1"/>
  <c r="AJ917" i="1"/>
  <c r="AI918" i="1"/>
  <c r="AJ918" i="1"/>
  <c r="AI919" i="1"/>
  <c r="AJ919" i="1"/>
  <c r="AI920" i="1"/>
  <c r="AJ920" i="1"/>
  <c r="AI921" i="1"/>
  <c r="AJ921" i="1"/>
  <c r="AI922" i="1"/>
  <c r="AJ922" i="1"/>
  <c r="AI923" i="1"/>
  <c r="AJ923" i="1"/>
  <c r="AI924" i="1"/>
  <c r="AJ924" i="1"/>
  <c r="AI925" i="1"/>
  <c r="AJ925" i="1"/>
  <c r="AI926" i="1"/>
  <c r="AJ926" i="1"/>
  <c r="AI927" i="1"/>
  <c r="AJ927" i="1"/>
  <c r="AI928" i="1"/>
  <c r="AJ928" i="1"/>
  <c r="AI929" i="1"/>
  <c r="AJ929" i="1"/>
  <c r="AI930" i="1"/>
  <c r="AJ930" i="1"/>
  <c r="AI931" i="1"/>
  <c r="AJ931" i="1"/>
  <c r="AI932" i="1"/>
  <c r="AJ932" i="1"/>
  <c r="AI933" i="1"/>
  <c r="AJ933" i="1"/>
  <c r="AI934" i="1"/>
  <c r="AJ934" i="1"/>
  <c r="AI935" i="1"/>
  <c r="AJ935" i="1"/>
  <c r="AI936" i="1"/>
  <c r="AJ936" i="1"/>
  <c r="AI937" i="1"/>
  <c r="AJ937" i="1"/>
  <c r="AI938" i="1"/>
  <c r="AJ938" i="1"/>
  <c r="AI939" i="1"/>
  <c r="AJ939" i="1"/>
  <c r="AI940" i="1"/>
  <c r="AJ940" i="1"/>
  <c r="AI941" i="1"/>
  <c r="AJ941" i="1"/>
  <c r="AI942" i="1"/>
  <c r="AJ942" i="1"/>
  <c r="AI943" i="1"/>
  <c r="AJ943" i="1"/>
  <c r="AI944" i="1"/>
  <c r="AJ944" i="1"/>
  <c r="AI945" i="1"/>
  <c r="AJ945" i="1"/>
  <c r="AI946" i="1"/>
  <c r="AJ946" i="1"/>
  <c r="AI947" i="1"/>
  <c r="AJ947" i="1"/>
  <c r="AI948" i="1"/>
  <c r="AJ948" i="1"/>
  <c r="AI949" i="1"/>
  <c r="AJ949" i="1"/>
  <c r="AI950" i="1"/>
  <c r="AJ950" i="1"/>
  <c r="AI951" i="1"/>
  <c r="AJ951" i="1"/>
  <c r="AI952" i="1"/>
  <c r="AJ952" i="1"/>
  <c r="AI953" i="1"/>
  <c r="AJ953" i="1"/>
  <c r="AI954" i="1"/>
  <c r="AJ954" i="1"/>
  <c r="AI955" i="1"/>
  <c r="AJ955" i="1"/>
  <c r="AI956" i="1"/>
  <c r="AJ956" i="1"/>
  <c r="AI957" i="1"/>
  <c r="AJ957" i="1"/>
  <c r="AI958" i="1"/>
  <c r="AJ958" i="1"/>
  <c r="AI959" i="1"/>
  <c r="AJ959" i="1"/>
  <c r="AI960" i="1"/>
  <c r="AJ960" i="1"/>
  <c r="AI961" i="1"/>
  <c r="AJ961" i="1"/>
  <c r="AI962" i="1"/>
  <c r="AJ962" i="1"/>
  <c r="AI963" i="1"/>
  <c r="AJ963" i="1"/>
  <c r="AI964" i="1"/>
  <c r="AJ964" i="1"/>
  <c r="AI965" i="1"/>
  <c r="AJ965" i="1"/>
  <c r="AI966" i="1"/>
  <c r="AJ966" i="1"/>
  <c r="AI967" i="1"/>
  <c r="AJ967" i="1"/>
  <c r="AI968" i="1"/>
  <c r="AJ968" i="1"/>
  <c r="AI969" i="1"/>
  <c r="AJ969" i="1"/>
  <c r="AI970" i="1"/>
  <c r="AJ970" i="1"/>
  <c r="AI971" i="1"/>
  <c r="AJ971" i="1"/>
  <c r="AI972" i="1"/>
  <c r="AJ972" i="1"/>
  <c r="AI973" i="1"/>
  <c r="AJ973" i="1"/>
  <c r="AI974" i="1"/>
  <c r="AJ974" i="1"/>
  <c r="AI975" i="1"/>
  <c r="AJ975" i="1"/>
  <c r="AI976" i="1"/>
  <c r="AJ976" i="1"/>
  <c r="AI977" i="1"/>
  <c r="AJ977" i="1"/>
  <c r="AI978" i="1"/>
  <c r="AJ978" i="1"/>
  <c r="AI979" i="1"/>
  <c r="AJ979" i="1"/>
  <c r="AI980" i="1"/>
  <c r="AJ980" i="1"/>
  <c r="AI981" i="1"/>
  <c r="AJ981" i="1"/>
  <c r="AI982" i="1"/>
  <c r="AJ982" i="1"/>
  <c r="AI983" i="1"/>
  <c r="AJ983" i="1"/>
  <c r="AI984" i="1"/>
  <c r="AJ984" i="1"/>
  <c r="AI985" i="1"/>
  <c r="AJ985" i="1"/>
  <c r="AI986" i="1"/>
  <c r="AJ986" i="1"/>
  <c r="AI987" i="1"/>
  <c r="AJ987" i="1"/>
  <c r="AI988" i="1"/>
  <c r="AJ988" i="1"/>
  <c r="AI989" i="1"/>
  <c r="AJ989" i="1"/>
  <c r="AI990" i="1"/>
  <c r="AJ990" i="1"/>
  <c r="AI991" i="1"/>
  <c r="AJ991" i="1"/>
  <c r="AI992" i="1"/>
  <c r="AJ992" i="1"/>
  <c r="AI993" i="1"/>
  <c r="AJ993" i="1"/>
  <c r="AI994" i="1"/>
  <c r="AJ994" i="1"/>
  <c r="AI995" i="1"/>
  <c r="AJ995" i="1"/>
  <c r="AI996" i="1"/>
  <c r="AJ996" i="1"/>
  <c r="AI997" i="1"/>
  <c r="AJ997" i="1"/>
  <c r="AI998" i="1"/>
  <c r="AJ998" i="1"/>
  <c r="AI999" i="1"/>
  <c r="AJ999" i="1"/>
  <c r="AI1000" i="1"/>
  <c r="AJ1000" i="1"/>
  <c r="AI1001" i="1"/>
  <c r="AJ1001" i="1"/>
  <c r="AI1002" i="1"/>
  <c r="AJ1002" i="1"/>
  <c r="AI1003" i="1"/>
  <c r="AJ1003" i="1"/>
  <c r="AI1004" i="1"/>
  <c r="AJ1004" i="1"/>
  <c r="AI1005" i="1"/>
  <c r="AJ1005" i="1"/>
  <c r="AI1006" i="1"/>
  <c r="AJ1006" i="1"/>
  <c r="AI1007" i="1"/>
  <c r="AJ1007" i="1"/>
  <c r="AI1008" i="1"/>
  <c r="AJ1008" i="1"/>
  <c r="AI1009" i="1"/>
  <c r="AJ1009" i="1"/>
  <c r="AI1010" i="1"/>
  <c r="AJ1010" i="1"/>
  <c r="AI1011" i="1"/>
  <c r="AJ1011" i="1"/>
  <c r="AI1012" i="1"/>
  <c r="AJ1012" i="1"/>
  <c r="AI1013" i="1"/>
  <c r="AJ1013" i="1"/>
  <c r="AI1014" i="1"/>
  <c r="AJ1014" i="1"/>
  <c r="AI1015" i="1"/>
  <c r="AJ1015" i="1"/>
  <c r="AI1016" i="1"/>
  <c r="AJ1016" i="1"/>
  <c r="AI1017" i="1"/>
  <c r="AJ1017" i="1"/>
  <c r="AI1018" i="1"/>
  <c r="AJ1018" i="1"/>
  <c r="AI1019" i="1"/>
  <c r="AJ1019" i="1"/>
  <c r="AI1020" i="1"/>
  <c r="AJ1020" i="1"/>
  <c r="AI1021" i="1"/>
  <c r="AJ1021" i="1"/>
  <c r="AI1022" i="1"/>
  <c r="AJ1022" i="1"/>
  <c r="AI1023" i="1"/>
  <c r="AJ1023" i="1"/>
  <c r="AI1024" i="1"/>
  <c r="AJ1024" i="1"/>
  <c r="AI1025" i="1"/>
  <c r="AJ1025" i="1"/>
  <c r="AI1026" i="1"/>
  <c r="AJ1026" i="1"/>
  <c r="AI1027" i="1"/>
  <c r="AJ1027" i="1"/>
  <c r="AI1028" i="1"/>
  <c r="AJ1028" i="1"/>
  <c r="AI1029" i="1"/>
  <c r="AJ1029" i="1"/>
  <c r="AI1030" i="1"/>
  <c r="AJ1030" i="1"/>
  <c r="AI1031" i="1"/>
  <c r="AJ1031" i="1"/>
  <c r="AI1032" i="1"/>
  <c r="AJ1032" i="1"/>
  <c r="AI1033" i="1"/>
  <c r="AJ1033" i="1"/>
  <c r="AI1034" i="1"/>
  <c r="AJ1034" i="1"/>
  <c r="AI1035" i="1"/>
  <c r="AJ1035" i="1"/>
  <c r="AI1036" i="1"/>
  <c r="AJ1036" i="1"/>
  <c r="AI1037" i="1"/>
  <c r="AJ1037" i="1"/>
  <c r="AI1038" i="1"/>
  <c r="AJ1038" i="1"/>
  <c r="AI1039" i="1"/>
  <c r="AJ1039" i="1"/>
  <c r="AI1040" i="1"/>
  <c r="AJ1040" i="1"/>
  <c r="AI1041" i="1"/>
  <c r="AJ1041" i="1"/>
  <c r="AI1042" i="1"/>
  <c r="AJ1042" i="1"/>
  <c r="AI1043" i="1"/>
  <c r="AJ1043" i="1"/>
  <c r="AI1044" i="1"/>
  <c r="AJ1044" i="1"/>
  <c r="AI1045" i="1"/>
  <c r="AJ1045" i="1"/>
  <c r="AI1046" i="1"/>
  <c r="AJ1046" i="1"/>
  <c r="AI1047" i="1"/>
  <c r="AJ1047" i="1"/>
  <c r="AI1048" i="1"/>
  <c r="AJ1048" i="1"/>
  <c r="AI1049" i="1"/>
  <c r="AJ1049" i="1"/>
  <c r="AI1050" i="1"/>
  <c r="AJ1050" i="1"/>
  <c r="AI1051" i="1"/>
  <c r="AJ1051" i="1"/>
  <c r="AI1052" i="1"/>
  <c r="AJ1052" i="1"/>
  <c r="AI1053" i="1"/>
  <c r="AJ1053" i="1"/>
  <c r="AI1054" i="1"/>
  <c r="AJ1054" i="1"/>
  <c r="AI1055" i="1"/>
  <c r="AJ1055" i="1"/>
  <c r="AI1056" i="1"/>
  <c r="AJ1056" i="1"/>
  <c r="AI1057" i="1"/>
  <c r="AJ1057" i="1"/>
  <c r="AI1058" i="1"/>
  <c r="AJ1058" i="1"/>
  <c r="AI1059" i="1"/>
  <c r="AJ1059" i="1"/>
  <c r="AI1060" i="1"/>
  <c r="AJ1060" i="1"/>
  <c r="AI1061" i="1"/>
  <c r="AJ1061" i="1"/>
  <c r="AI1062" i="1"/>
  <c r="AJ1062" i="1"/>
  <c r="AI1063" i="1"/>
  <c r="AJ1063" i="1"/>
  <c r="AI1064" i="1"/>
  <c r="AJ1064" i="1"/>
  <c r="AI1065" i="1"/>
  <c r="AJ1065" i="1"/>
  <c r="AI1066" i="1"/>
  <c r="AJ1066" i="1"/>
  <c r="AI1067" i="1"/>
  <c r="AJ1067" i="1"/>
  <c r="AI1068" i="1"/>
  <c r="AJ1068" i="1"/>
  <c r="AI1069" i="1"/>
  <c r="AJ1069" i="1"/>
  <c r="AI1070" i="1"/>
  <c r="AJ1070" i="1"/>
  <c r="AI1071" i="1"/>
  <c r="AJ1071" i="1"/>
  <c r="AI1072" i="1"/>
  <c r="AJ1072" i="1"/>
  <c r="AI1073" i="1"/>
  <c r="AJ1073" i="1"/>
  <c r="AI1074" i="1"/>
  <c r="AJ1074" i="1"/>
  <c r="AI1075" i="1"/>
  <c r="AJ1075" i="1"/>
  <c r="AI1076" i="1"/>
  <c r="AJ1076" i="1"/>
  <c r="AI1077" i="1"/>
  <c r="AJ1077" i="1"/>
  <c r="AI1078" i="1"/>
  <c r="AJ1078" i="1"/>
  <c r="AI1079" i="1"/>
  <c r="AJ1079" i="1"/>
  <c r="AI1080" i="1"/>
  <c r="AJ1080" i="1"/>
  <c r="AI1081" i="1"/>
  <c r="AJ1081" i="1"/>
  <c r="AI1082" i="1"/>
  <c r="AJ1082" i="1"/>
  <c r="AI1083" i="1"/>
  <c r="AJ1083" i="1"/>
  <c r="AI1084" i="1"/>
  <c r="AJ1084" i="1"/>
  <c r="AI1085" i="1"/>
  <c r="AJ1085" i="1"/>
  <c r="AI1086" i="1"/>
  <c r="AJ1086" i="1"/>
  <c r="AI1087" i="1"/>
  <c r="AJ1087" i="1"/>
  <c r="AI1088" i="1"/>
  <c r="AJ1088" i="1"/>
  <c r="AI1089" i="1"/>
  <c r="AJ1089" i="1"/>
  <c r="AI1090" i="1"/>
  <c r="AJ1090" i="1"/>
  <c r="AI1091" i="1"/>
  <c r="AJ1091" i="1"/>
  <c r="AI1092" i="1"/>
  <c r="AJ1092" i="1"/>
  <c r="AI1093" i="1"/>
  <c r="AJ1093" i="1"/>
  <c r="AI1094" i="1"/>
  <c r="AJ1094" i="1"/>
  <c r="AI1095" i="1"/>
  <c r="AJ1095" i="1"/>
  <c r="AI1096" i="1"/>
  <c r="AJ1096" i="1"/>
  <c r="AI1097" i="1"/>
  <c r="AJ1097" i="1"/>
  <c r="AI1098" i="1"/>
  <c r="AJ1098" i="1"/>
  <c r="AI1099" i="1"/>
  <c r="AJ1099" i="1"/>
  <c r="AI1100" i="1"/>
  <c r="AJ1100" i="1"/>
  <c r="AI1101" i="1"/>
  <c r="AJ1101" i="1"/>
  <c r="AI1102" i="1"/>
  <c r="AJ1102" i="1"/>
  <c r="AI1103" i="1"/>
  <c r="AJ1103" i="1"/>
  <c r="AI1104" i="1"/>
  <c r="AJ1104" i="1"/>
  <c r="AI1105" i="1"/>
  <c r="AJ1105" i="1"/>
  <c r="AI1106" i="1"/>
  <c r="AJ1106" i="1"/>
  <c r="AI1107" i="1"/>
  <c r="AJ1107" i="1"/>
  <c r="AI1108" i="1"/>
  <c r="AJ1108" i="1"/>
  <c r="AI1109" i="1"/>
  <c r="AJ1109" i="1"/>
  <c r="AI1110" i="1"/>
  <c r="AJ1110" i="1"/>
  <c r="AI1111" i="1"/>
  <c r="AJ1111" i="1"/>
  <c r="AI1112" i="1"/>
  <c r="AJ1112" i="1"/>
  <c r="AI1113" i="1"/>
  <c r="AJ1113" i="1"/>
  <c r="AI1114" i="1"/>
  <c r="AJ1114" i="1"/>
  <c r="AI1115" i="1"/>
  <c r="AJ1115" i="1"/>
  <c r="AI1116" i="1"/>
  <c r="AJ1116" i="1"/>
  <c r="AI1117" i="1"/>
  <c r="AJ1117" i="1"/>
  <c r="AI1118" i="1"/>
  <c r="AJ1118" i="1"/>
  <c r="AI1119" i="1"/>
  <c r="AJ1119" i="1"/>
  <c r="AI1120" i="1"/>
  <c r="AJ1120" i="1"/>
  <c r="AI1121" i="1"/>
  <c r="AJ1121" i="1"/>
  <c r="AI1122" i="1"/>
  <c r="AJ1122" i="1"/>
  <c r="AI1123" i="1"/>
  <c r="AJ1123" i="1"/>
  <c r="AI1124" i="1"/>
  <c r="AJ1124" i="1"/>
  <c r="AI1125" i="1"/>
  <c r="AJ1125" i="1"/>
  <c r="AI1126" i="1"/>
  <c r="AJ1126" i="1"/>
  <c r="AI1127" i="1"/>
  <c r="AJ1127" i="1"/>
  <c r="AI1128" i="1"/>
  <c r="AJ1128" i="1"/>
  <c r="AI1129" i="1"/>
  <c r="AJ1129" i="1"/>
  <c r="AI1130" i="1"/>
  <c r="AJ1130" i="1"/>
  <c r="AI1131" i="1"/>
  <c r="AJ1131" i="1"/>
  <c r="AI1132" i="1"/>
  <c r="AJ1132" i="1"/>
  <c r="AI1133" i="1"/>
  <c r="AJ1133" i="1"/>
  <c r="AI1134" i="1"/>
  <c r="AJ1134" i="1"/>
  <c r="AI1135" i="1"/>
  <c r="AJ1135" i="1"/>
  <c r="AI1136" i="1"/>
  <c r="AJ1136" i="1"/>
  <c r="AI1137" i="1"/>
  <c r="AJ1137" i="1"/>
  <c r="AI1138" i="1"/>
  <c r="AJ1138" i="1"/>
  <c r="AI1139" i="1"/>
  <c r="AJ1139" i="1"/>
  <c r="AI1140" i="1"/>
  <c r="AJ1140" i="1"/>
  <c r="AI1141" i="1"/>
  <c r="AJ1141" i="1"/>
  <c r="AI1142" i="1"/>
  <c r="AJ1142" i="1"/>
  <c r="AI1143" i="1"/>
  <c r="AJ1143" i="1"/>
  <c r="AI1144" i="1"/>
  <c r="AJ1144" i="1"/>
  <c r="AI1145" i="1"/>
  <c r="AJ1145" i="1"/>
  <c r="AI1146" i="1"/>
  <c r="AJ1146" i="1"/>
  <c r="AI1147" i="1"/>
  <c r="AJ1147" i="1"/>
  <c r="AI1148" i="1"/>
  <c r="AJ1148" i="1"/>
  <c r="AI1149" i="1"/>
  <c r="AJ1149" i="1"/>
  <c r="AI1150" i="1"/>
  <c r="AJ1150" i="1"/>
  <c r="AI1151" i="1"/>
  <c r="AJ1151" i="1"/>
  <c r="AI1152" i="1"/>
  <c r="AJ1152" i="1"/>
  <c r="AI1153" i="1"/>
  <c r="AJ1153" i="1"/>
  <c r="AI1154" i="1"/>
  <c r="AJ1154" i="1"/>
  <c r="AI1155" i="1"/>
  <c r="AJ1155" i="1"/>
  <c r="AI1156" i="1"/>
  <c r="AJ1156" i="1"/>
  <c r="AI1157" i="1"/>
  <c r="AJ1157" i="1"/>
  <c r="AI1158" i="1"/>
  <c r="AJ1158" i="1"/>
  <c r="AI1159" i="1"/>
  <c r="AJ1159" i="1"/>
  <c r="AI1160" i="1"/>
  <c r="AJ1160" i="1"/>
  <c r="AI1161" i="1"/>
  <c r="AJ1161" i="1"/>
  <c r="AI1162" i="1"/>
  <c r="AJ1162" i="1"/>
  <c r="AI1163" i="1"/>
  <c r="AJ1163" i="1"/>
  <c r="AI1164" i="1"/>
  <c r="AJ1164" i="1"/>
  <c r="AI1165" i="1"/>
  <c r="AJ1165" i="1"/>
  <c r="AI1166" i="1"/>
  <c r="AJ1166" i="1"/>
  <c r="AI1167" i="1"/>
  <c r="AJ1167" i="1"/>
  <c r="AI1168" i="1"/>
  <c r="AJ1168" i="1"/>
  <c r="AI1169" i="1"/>
  <c r="AJ1169" i="1"/>
  <c r="AI1170" i="1"/>
  <c r="AJ1170" i="1"/>
  <c r="AI1171" i="1"/>
  <c r="AJ1171" i="1"/>
  <c r="AI1172" i="1"/>
  <c r="AJ1172" i="1"/>
  <c r="AI1173" i="1"/>
  <c r="AJ1173" i="1"/>
  <c r="AI1174" i="1"/>
  <c r="AJ1174" i="1"/>
  <c r="AI1175" i="1"/>
  <c r="AJ1175" i="1"/>
  <c r="AI1176" i="1"/>
  <c r="AJ1176" i="1"/>
  <c r="AI1177" i="1"/>
  <c r="AJ1177" i="1"/>
  <c r="AI1178" i="1"/>
  <c r="AJ1178" i="1"/>
  <c r="AI1179" i="1"/>
  <c r="AJ1179" i="1"/>
  <c r="AI1180" i="1"/>
  <c r="AJ1180" i="1"/>
  <c r="AI1181" i="1"/>
  <c r="AJ1181" i="1"/>
  <c r="AI1182" i="1"/>
  <c r="AJ1182" i="1"/>
  <c r="AI1183" i="1"/>
  <c r="AJ1183" i="1"/>
  <c r="AI1184" i="1"/>
  <c r="AJ1184" i="1"/>
  <c r="AI1185" i="1"/>
  <c r="AJ1185" i="1"/>
  <c r="AI1186" i="1"/>
  <c r="AJ1186" i="1"/>
  <c r="AI1187" i="1"/>
  <c r="AJ1187" i="1"/>
  <c r="AI1188" i="1"/>
  <c r="AJ1188" i="1"/>
  <c r="AI1189" i="1"/>
  <c r="AJ1189" i="1"/>
  <c r="AI1190" i="1"/>
  <c r="AJ1190" i="1"/>
  <c r="AI1191" i="1"/>
  <c r="AJ1191" i="1"/>
  <c r="AI1192" i="1"/>
  <c r="AJ1192" i="1"/>
  <c r="AI1193" i="1"/>
  <c r="AJ1193" i="1"/>
  <c r="AI1194" i="1"/>
  <c r="AJ1194" i="1"/>
  <c r="AI1195" i="1"/>
  <c r="AJ1195" i="1"/>
  <c r="AI1196" i="1"/>
  <c r="AJ1196" i="1"/>
  <c r="AI1197" i="1"/>
  <c r="AJ1197" i="1"/>
  <c r="AI1198" i="1"/>
  <c r="AJ1198" i="1"/>
  <c r="AI1199" i="1"/>
  <c r="AJ1199" i="1"/>
  <c r="AI1200" i="1"/>
  <c r="AJ1200" i="1"/>
  <c r="AI1201" i="1"/>
  <c r="AJ1201" i="1"/>
  <c r="AI1202" i="1"/>
  <c r="AJ1202" i="1"/>
  <c r="AI1203" i="1"/>
  <c r="AJ1203" i="1"/>
  <c r="AI1204" i="1"/>
  <c r="AJ1204" i="1"/>
  <c r="AI1205" i="1"/>
  <c r="AJ1205" i="1"/>
  <c r="AI1206" i="1"/>
  <c r="AJ1206" i="1"/>
  <c r="AI1207" i="1"/>
  <c r="AJ1207" i="1"/>
  <c r="AI1208" i="1"/>
  <c r="AJ1208" i="1"/>
  <c r="AI1209" i="1"/>
  <c r="AJ1209" i="1"/>
  <c r="AI1210" i="1"/>
  <c r="AJ1210" i="1"/>
  <c r="AI1211" i="1"/>
  <c r="AJ1211" i="1"/>
  <c r="AI1212" i="1"/>
  <c r="AJ1212" i="1"/>
  <c r="AI1213" i="1"/>
  <c r="AJ1213" i="1"/>
  <c r="AI1214" i="1"/>
  <c r="AJ1214" i="1"/>
  <c r="AI1215" i="1"/>
  <c r="AJ1215" i="1"/>
  <c r="AI1216" i="1"/>
  <c r="AJ1216" i="1"/>
  <c r="AI1217" i="1"/>
  <c r="AJ1217" i="1"/>
  <c r="AI1218" i="1"/>
  <c r="AJ1218" i="1"/>
  <c r="AI1219" i="1"/>
  <c r="AJ1219" i="1"/>
  <c r="AI1220" i="1"/>
  <c r="AJ1220" i="1"/>
  <c r="AI1221" i="1"/>
  <c r="AJ1221" i="1"/>
  <c r="AI1222" i="1"/>
  <c r="AJ1222" i="1"/>
  <c r="AI1223" i="1"/>
  <c r="AJ1223" i="1"/>
  <c r="AI1224" i="1"/>
  <c r="AJ1224" i="1"/>
  <c r="AI1225" i="1"/>
  <c r="AJ1225" i="1"/>
  <c r="AI1226" i="1"/>
  <c r="AJ1226" i="1"/>
  <c r="AI1227" i="1"/>
  <c r="AJ1227" i="1"/>
  <c r="AI1228" i="1"/>
  <c r="AJ1228" i="1"/>
  <c r="AI1229" i="1"/>
  <c r="AJ1229" i="1"/>
  <c r="AI1230" i="1"/>
  <c r="AJ1230" i="1"/>
  <c r="AI1231" i="1"/>
  <c r="AJ1231" i="1"/>
  <c r="AI1232" i="1"/>
  <c r="AJ1232" i="1"/>
  <c r="AI1233" i="1"/>
  <c r="AJ1233" i="1"/>
  <c r="AI1234" i="1"/>
  <c r="AJ1234" i="1"/>
  <c r="AI1235" i="1"/>
  <c r="AJ1235" i="1"/>
  <c r="AI1236" i="1"/>
  <c r="AJ1236" i="1"/>
  <c r="AI1237" i="1"/>
  <c r="AJ1237" i="1"/>
  <c r="AI1238" i="1"/>
  <c r="AJ1238" i="1"/>
  <c r="AI1239" i="1"/>
  <c r="AJ1239" i="1"/>
  <c r="AI1240" i="1"/>
  <c r="AJ1240" i="1"/>
  <c r="AI1241" i="1"/>
  <c r="AJ1241" i="1"/>
  <c r="AI1242" i="1"/>
  <c r="AJ1242" i="1"/>
  <c r="AI1243" i="1"/>
  <c r="AJ1243" i="1"/>
  <c r="AI1244" i="1"/>
  <c r="AJ1244" i="1"/>
  <c r="AI1245" i="1"/>
  <c r="AJ1245" i="1"/>
  <c r="AI1246" i="1"/>
  <c r="AJ1246" i="1"/>
  <c r="AI1247" i="1"/>
  <c r="AJ1247" i="1"/>
  <c r="AI1248" i="1"/>
  <c r="AJ1248" i="1"/>
  <c r="AI1249" i="1"/>
  <c r="AJ1249" i="1"/>
  <c r="AI1250" i="1"/>
  <c r="AJ1250" i="1"/>
  <c r="AI1251" i="1"/>
  <c r="AJ1251" i="1"/>
  <c r="AI1252" i="1"/>
  <c r="AJ1252" i="1"/>
  <c r="AI1253" i="1"/>
  <c r="AJ1253" i="1"/>
  <c r="AI1254" i="1"/>
  <c r="AJ1254" i="1"/>
  <c r="AI1255" i="1"/>
  <c r="AJ1255" i="1"/>
  <c r="AI1256" i="1"/>
  <c r="AJ1256" i="1"/>
  <c r="AI1257" i="1"/>
  <c r="AJ1257" i="1"/>
  <c r="AI1258" i="1"/>
  <c r="AJ1258" i="1"/>
  <c r="AI1259" i="1"/>
  <c r="AJ1259" i="1"/>
  <c r="AI1260" i="1"/>
  <c r="AJ1260" i="1"/>
  <c r="AI1261" i="1"/>
  <c r="AJ1261" i="1"/>
  <c r="AI1262" i="1"/>
  <c r="AJ1262" i="1"/>
  <c r="AI1263" i="1"/>
  <c r="AJ1263" i="1"/>
  <c r="AI1264" i="1"/>
  <c r="AJ1264" i="1"/>
  <c r="AI1265" i="1"/>
  <c r="AJ1265" i="1"/>
  <c r="AI1266" i="1"/>
  <c r="AJ1266" i="1"/>
  <c r="AI1267" i="1"/>
  <c r="AJ1267" i="1"/>
  <c r="AI1268" i="1"/>
  <c r="AJ1268" i="1"/>
  <c r="AI1269" i="1"/>
  <c r="AJ1269" i="1"/>
  <c r="AI1270" i="1"/>
  <c r="AJ1270" i="1"/>
  <c r="AI1271" i="1"/>
  <c r="AJ1271" i="1"/>
  <c r="AI1272" i="1"/>
  <c r="AJ1272" i="1"/>
  <c r="AI1273" i="1"/>
  <c r="AJ1273" i="1"/>
  <c r="AI1274" i="1"/>
  <c r="AJ1274" i="1"/>
  <c r="AI1275" i="1"/>
  <c r="AJ1275" i="1"/>
  <c r="AI1276" i="1"/>
  <c r="AJ1276" i="1"/>
  <c r="AI1277" i="1"/>
  <c r="AJ1277" i="1"/>
  <c r="AI1278" i="1"/>
  <c r="AJ1278" i="1"/>
  <c r="AI1279" i="1"/>
  <c r="AJ1279" i="1"/>
  <c r="AI1280" i="1"/>
  <c r="AJ1280" i="1"/>
  <c r="AI1281" i="1"/>
  <c r="AJ1281" i="1"/>
  <c r="AI1282" i="1"/>
  <c r="AJ1282" i="1"/>
  <c r="AI1283" i="1"/>
  <c r="AJ1283" i="1"/>
  <c r="AI1284" i="1"/>
  <c r="AJ1284" i="1"/>
  <c r="AI1285" i="1"/>
  <c r="AJ1285" i="1"/>
  <c r="AI1286" i="1"/>
  <c r="AJ1286" i="1"/>
  <c r="AI1287" i="1"/>
  <c r="AJ1287" i="1"/>
  <c r="AI1288" i="1"/>
  <c r="AJ1288" i="1"/>
  <c r="AI1289" i="1"/>
  <c r="AJ1289" i="1"/>
  <c r="AI1290" i="1"/>
  <c r="AJ1290" i="1"/>
  <c r="AI1291" i="1"/>
  <c r="AJ1291" i="1"/>
  <c r="AI1292" i="1"/>
  <c r="AJ1292" i="1"/>
  <c r="AI1293" i="1"/>
  <c r="AJ1293" i="1"/>
  <c r="AI1294" i="1"/>
  <c r="AJ1294" i="1"/>
  <c r="AI1295" i="1"/>
  <c r="AJ1295" i="1"/>
  <c r="AI1296" i="1"/>
  <c r="AJ1296" i="1"/>
  <c r="AI1297" i="1"/>
  <c r="AJ1297" i="1"/>
  <c r="AI1298" i="1"/>
  <c r="AJ1298" i="1"/>
  <c r="AI1299" i="1"/>
  <c r="AJ1299" i="1"/>
  <c r="AI1300" i="1"/>
  <c r="AJ1300" i="1"/>
  <c r="AI1301" i="1"/>
  <c r="AJ1301" i="1"/>
  <c r="AI1302" i="1"/>
  <c r="AJ1302" i="1"/>
  <c r="AI1303" i="1"/>
  <c r="AJ1303" i="1"/>
  <c r="AI1304" i="1"/>
  <c r="AJ1304" i="1"/>
  <c r="AI1305" i="1"/>
  <c r="AJ1305" i="1"/>
  <c r="AI1306" i="1"/>
  <c r="AJ1306" i="1"/>
  <c r="AI1307" i="1"/>
  <c r="AJ1307" i="1"/>
  <c r="AI1308" i="1"/>
  <c r="AJ1308" i="1"/>
  <c r="AI1309" i="1"/>
  <c r="AJ1309" i="1"/>
  <c r="AI1310" i="1"/>
  <c r="AJ1310" i="1"/>
  <c r="AI1311" i="1"/>
  <c r="AJ1311" i="1"/>
  <c r="AI1312" i="1"/>
  <c r="AJ1312" i="1"/>
  <c r="AI1313" i="1"/>
  <c r="AJ1313" i="1"/>
  <c r="AI1314" i="1"/>
  <c r="AJ1314" i="1"/>
  <c r="AI1315" i="1"/>
  <c r="AJ1315" i="1"/>
  <c r="AI1316" i="1"/>
  <c r="AJ1316" i="1"/>
  <c r="AI1317" i="1"/>
  <c r="AJ1317" i="1"/>
  <c r="AI1318" i="1"/>
  <c r="AJ1318" i="1"/>
  <c r="AI1319" i="1"/>
  <c r="AJ1319" i="1"/>
  <c r="AI1320" i="1"/>
  <c r="AJ1320" i="1"/>
  <c r="AI1321" i="1"/>
  <c r="AJ1321" i="1"/>
  <c r="AI1322" i="1"/>
  <c r="AJ1322" i="1"/>
  <c r="AI1323" i="1"/>
  <c r="AJ1323" i="1"/>
  <c r="AI1324" i="1"/>
  <c r="AJ1324" i="1"/>
  <c r="AI1325" i="1"/>
  <c r="AJ1325" i="1"/>
  <c r="AI1326" i="1"/>
  <c r="AJ1326" i="1"/>
  <c r="AI1327" i="1"/>
  <c r="AJ1327" i="1"/>
  <c r="AI1328" i="1"/>
  <c r="AJ1328" i="1"/>
  <c r="AI1329" i="1"/>
  <c r="AJ1329" i="1"/>
  <c r="AI1330" i="1"/>
  <c r="AJ1330" i="1"/>
  <c r="AI1331" i="1"/>
  <c r="AJ1331" i="1"/>
  <c r="AI1332" i="1"/>
  <c r="AJ1332" i="1"/>
  <c r="AI1333" i="1"/>
  <c r="AJ1333" i="1"/>
  <c r="AI1334" i="1"/>
  <c r="AJ1334" i="1"/>
  <c r="AI1335" i="1"/>
  <c r="AJ1335" i="1"/>
  <c r="AI1336" i="1"/>
  <c r="AJ1336" i="1"/>
  <c r="AI1337" i="1"/>
  <c r="AJ1337" i="1"/>
  <c r="AI1338" i="1"/>
  <c r="AJ1338" i="1"/>
  <c r="AI1339" i="1"/>
  <c r="AJ1339" i="1"/>
  <c r="AI1340" i="1"/>
  <c r="AJ1340" i="1"/>
  <c r="AI1341" i="1"/>
  <c r="AJ1341" i="1"/>
  <c r="AI1342" i="1"/>
  <c r="AJ1342" i="1"/>
  <c r="AI1343" i="1"/>
  <c r="AJ1343" i="1"/>
  <c r="AI1344" i="1"/>
  <c r="AJ1344" i="1"/>
  <c r="AI1345" i="1"/>
  <c r="AJ1345" i="1"/>
  <c r="AI1346" i="1"/>
  <c r="AJ1346" i="1"/>
  <c r="AI1347" i="1"/>
  <c r="AJ1347" i="1"/>
  <c r="AI1348" i="1"/>
  <c r="AJ1348" i="1"/>
  <c r="AI1349" i="1"/>
  <c r="AJ1349" i="1"/>
  <c r="AI1350" i="1"/>
  <c r="AJ1350" i="1"/>
  <c r="AI1351" i="1"/>
  <c r="AJ1351" i="1"/>
  <c r="AI1352" i="1"/>
  <c r="AJ1352" i="1"/>
  <c r="AI1353" i="1"/>
  <c r="AJ1353" i="1"/>
  <c r="AI1354" i="1"/>
  <c r="AJ1354" i="1"/>
  <c r="AI1355" i="1"/>
  <c r="AJ1355" i="1"/>
  <c r="AI1356" i="1"/>
  <c r="AJ1356" i="1"/>
  <c r="AI1357" i="1"/>
  <c r="AJ1357" i="1"/>
  <c r="AI1358" i="1"/>
  <c r="AJ1358" i="1"/>
  <c r="AI1359" i="1"/>
  <c r="AJ1359" i="1"/>
  <c r="AI1360" i="1"/>
  <c r="AJ1360" i="1"/>
  <c r="AI1361" i="1"/>
  <c r="AJ1361" i="1"/>
  <c r="AI1362" i="1"/>
  <c r="AJ1362" i="1"/>
  <c r="AI1363" i="1"/>
  <c r="AJ1363" i="1"/>
  <c r="AI1364" i="1"/>
  <c r="AJ1364" i="1"/>
  <c r="AI1365" i="1"/>
  <c r="AJ1365" i="1"/>
  <c r="AI1366" i="1"/>
  <c r="AJ1366" i="1"/>
  <c r="AI1367" i="1"/>
  <c r="AJ1367" i="1"/>
  <c r="AI1368" i="1"/>
  <c r="AJ1368" i="1"/>
  <c r="AI1369" i="1"/>
  <c r="AJ1369" i="1"/>
  <c r="AI1370" i="1"/>
  <c r="AJ1370" i="1"/>
  <c r="AI1371" i="1"/>
  <c r="AJ1371" i="1"/>
  <c r="AI1372" i="1"/>
  <c r="AJ1372" i="1"/>
  <c r="AI1373" i="1"/>
  <c r="AJ1373" i="1"/>
  <c r="AI1374" i="1"/>
  <c r="AJ1374" i="1"/>
  <c r="AI1375" i="1"/>
  <c r="AJ1375" i="1"/>
  <c r="AI1376" i="1"/>
  <c r="AJ1376" i="1"/>
  <c r="AI1377" i="1"/>
  <c r="AJ1377" i="1"/>
  <c r="AI1378" i="1"/>
  <c r="AJ1378" i="1"/>
  <c r="AI1379" i="1"/>
  <c r="AJ1379" i="1"/>
  <c r="AI1380" i="1"/>
  <c r="AJ1380" i="1"/>
  <c r="AI1381" i="1"/>
  <c r="AJ1381" i="1"/>
  <c r="AI1382" i="1"/>
  <c r="AJ1382" i="1"/>
  <c r="AI1383" i="1"/>
  <c r="AJ1383" i="1"/>
  <c r="AI1384" i="1"/>
  <c r="AJ1384" i="1"/>
  <c r="AI1385" i="1"/>
  <c r="AJ1385" i="1"/>
  <c r="AI1386" i="1"/>
  <c r="AJ1386" i="1"/>
  <c r="AI1387" i="1"/>
  <c r="AJ1387" i="1"/>
  <c r="AI1388" i="1"/>
  <c r="AJ1388" i="1"/>
  <c r="AI1389" i="1"/>
  <c r="AJ1389" i="1"/>
  <c r="AI1390" i="1"/>
  <c r="AJ1390" i="1"/>
  <c r="AI1391" i="1"/>
  <c r="AJ1391" i="1"/>
  <c r="AI1392" i="1"/>
  <c r="AJ1392" i="1"/>
  <c r="AI1393" i="1"/>
  <c r="AJ1393" i="1"/>
  <c r="AI1394" i="1"/>
  <c r="AJ1394" i="1"/>
  <c r="AI1395" i="1"/>
  <c r="AJ1395" i="1"/>
  <c r="AI1396" i="1"/>
  <c r="AJ1396" i="1"/>
  <c r="AI1397" i="1"/>
  <c r="AJ1397" i="1"/>
  <c r="AI1398" i="1"/>
  <c r="AJ1398" i="1"/>
  <c r="AI1399" i="1"/>
  <c r="AJ1399" i="1"/>
  <c r="AI1400" i="1"/>
  <c r="AJ1400" i="1"/>
  <c r="AI1401" i="1"/>
  <c r="AJ1401" i="1"/>
  <c r="AI1402" i="1"/>
  <c r="AJ1402" i="1"/>
  <c r="AI1403" i="1"/>
  <c r="AJ1403" i="1"/>
  <c r="AI1404" i="1"/>
  <c r="AJ1404" i="1"/>
  <c r="AI1405" i="1"/>
  <c r="AJ1405" i="1"/>
  <c r="AI1406" i="1"/>
  <c r="AJ1406" i="1"/>
  <c r="AI1407" i="1"/>
  <c r="AJ1407" i="1"/>
  <c r="AI1408" i="1"/>
  <c r="AJ1408" i="1"/>
  <c r="AI1409" i="1"/>
  <c r="AJ1409" i="1"/>
  <c r="AI1410" i="1"/>
  <c r="AJ1410" i="1"/>
  <c r="AI1411" i="1"/>
  <c r="AJ1411" i="1"/>
  <c r="AI1412" i="1"/>
  <c r="AJ1412" i="1"/>
  <c r="AI1413" i="1"/>
  <c r="AJ1413" i="1"/>
  <c r="AI1414" i="1"/>
  <c r="AJ1414" i="1"/>
  <c r="AI1415" i="1"/>
  <c r="AJ1415" i="1"/>
  <c r="AI1416" i="1"/>
  <c r="AJ1416" i="1"/>
  <c r="AI1417" i="1"/>
  <c r="AJ1417" i="1"/>
  <c r="AI1418" i="1"/>
  <c r="AJ1418" i="1"/>
  <c r="AI1419" i="1"/>
  <c r="AJ1419" i="1"/>
  <c r="AI1420" i="1"/>
  <c r="AJ1420" i="1"/>
  <c r="AI1421" i="1"/>
  <c r="AJ1421" i="1"/>
  <c r="AI1422" i="1"/>
  <c r="AJ1422" i="1"/>
  <c r="AI1423" i="1"/>
  <c r="AJ1423" i="1"/>
  <c r="AI1424" i="1"/>
  <c r="AJ1424" i="1"/>
  <c r="AI1425" i="1"/>
  <c r="AJ1425" i="1"/>
  <c r="AI1426" i="1"/>
  <c r="AJ1426" i="1"/>
  <c r="AI1427" i="1"/>
  <c r="AJ1427" i="1"/>
  <c r="AI1428" i="1"/>
  <c r="AJ1428" i="1"/>
  <c r="AI1429" i="1"/>
  <c r="AJ1429" i="1"/>
  <c r="AI1430" i="1"/>
  <c r="AJ1430" i="1"/>
  <c r="AI1431" i="1"/>
  <c r="AJ1431" i="1"/>
  <c r="AI1432" i="1"/>
  <c r="AJ1432" i="1"/>
  <c r="AI1433" i="1"/>
  <c r="AJ1433" i="1"/>
  <c r="AI1434" i="1"/>
  <c r="AJ1434" i="1"/>
  <c r="AI1435" i="1"/>
  <c r="AJ1435" i="1"/>
  <c r="AI1436" i="1"/>
  <c r="AJ1436" i="1"/>
  <c r="AI1437" i="1"/>
  <c r="AJ1437" i="1"/>
  <c r="AI1438" i="1"/>
  <c r="AJ1438" i="1"/>
  <c r="AI1439" i="1"/>
  <c r="AJ1439" i="1"/>
  <c r="AI1440" i="1"/>
  <c r="AJ1440" i="1"/>
  <c r="AI1441" i="1"/>
  <c r="AJ1441" i="1"/>
  <c r="AI1442" i="1"/>
  <c r="AJ1442" i="1"/>
  <c r="AI1443" i="1"/>
  <c r="AJ1443" i="1"/>
  <c r="AI1444" i="1"/>
  <c r="AJ1444" i="1"/>
  <c r="AI1445" i="1"/>
  <c r="AJ1445" i="1"/>
  <c r="AI1446" i="1"/>
  <c r="AJ1446" i="1"/>
  <c r="AI1447" i="1"/>
  <c r="AJ1447" i="1"/>
  <c r="AI1448" i="1"/>
  <c r="AJ1448" i="1"/>
  <c r="AI1449" i="1"/>
  <c r="AJ1449" i="1"/>
  <c r="AI1450" i="1"/>
  <c r="AJ1450" i="1"/>
  <c r="AI1451" i="1"/>
  <c r="AJ1451" i="1"/>
  <c r="AI1452" i="1"/>
  <c r="AJ1452" i="1"/>
  <c r="AI1453" i="1"/>
  <c r="AJ1453" i="1"/>
  <c r="AI1454" i="1"/>
  <c r="AJ1454" i="1"/>
  <c r="AI1455" i="1"/>
  <c r="AJ1455" i="1"/>
  <c r="AI1456" i="1"/>
  <c r="AJ1456" i="1"/>
  <c r="AI1457" i="1"/>
  <c r="AJ1457" i="1"/>
  <c r="AI1458" i="1"/>
  <c r="AJ1458" i="1"/>
  <c r="AI1459" i="1"/>
  <c r="AJ1459" i="1"/>
  <c r="AI1460" i="1"/>
  <c r="AJ1460" i="1"/>
  <c r="AI1461" i="1"/>
  <c r="AJ1461" i="1"/>
  <c r="AI1462" i="1"/>
  <c r="AJ1462" i="1"/>
  <c r="AI1463" i="1"/>
  <c r="AJ1463" i="1"/>
  <c r="AI1464" i="1"/>
  <c r="AJ1464" i="1"/>
  <c r="AI1465" i="1"/>
  <c r="AJ1465" i="1"/>
  <c r="AI1466" i="1"/>
  <c r="AJ1466" i="1"/>
  <c r="AI1467" i="1"/>
  <c r="AJ1467" i="1"/>
  <c r="AI1468" i="1"/>
  <c r="AJ1468" i="1"/>
  <c r="AI1469" i="1"/>
  <c r="AJ1469" i="1"/>
  <c r="AI1470" i="1"/>
  <c r="AJ1470" i="1"/>
  <c r="AI1471" i="1"/>
  <c r="AJ1471" i="1"/>
  <c r="AI1472" i="1"/>
  <c r="AJ1472" i="1"/>
  <c r="AI1473" i="1"/>
  <c r="AJ1473" i="1"/>
  <c r="AI1474" i="1"/>
  <c r="AJ1474" i="1"/>
  <c r="AI1475" i="1"/>
  <c r="AJ1475" i="1"/>
  <c r="AI1476" i="1"/>
  <c r="AJ1476" i="1"/>
  <c r="AI1477" i="1"/>
  <c r="AJ1477" i="1"/>
  <c r="AI1478" i="1"/>
  <c r="AJ1478" i="1"/>
  <c r="AI1479" i="1"/>
  <c r="AJ1479" i="1"/>
  <c r="AI1480" i="1"/>
  <c r="AJ1480" i="1"/>
  <c r="AI1481" i="1"/>
  <c r="AJ1481" i="1"/>
  <c r="AI1482" i="1"/>
  <c r="AJ1482" i="1"/>
  <c r="AI1483" i="1"/>
  <c r="AJ1483" i="1"/>
  <c r="AI1484" i="1"/>
  <c r="AJ1484" i="1"/>
  <c r="AI1485" i="1"/>
  <c r="AJ1485" i="1"/>
  <c r="AI1486" i="1"/>
  <c r="AJ1486" i="1"/>
  <c r="AI1487" i="1"/>
  <c r="AJ1487" i="1"/>
  <c r="AI1488" i="1"/>
  <c r="AJ1488" i="1"/>
  <c r="AI1489" i="1"/>
  <c r="AJ1489" i="1"/>
  <c r="AI1490" i="1"/>
  <c r="AJ1490" i="1"/>
  <c r="AI1491" i="1"/>
  <c r="AJ1491" i="1"/>
  <c r="AI1492" i="1"/>
  <c r="AJ1492" i="1"/>
  <c r="AI1493" i="1"/>
  <c r="AJ1493" i="1"/>
  <c r="AI1494" i="1"/>
  <c r="AJ1494" i="1"/>
  <c r="AI1495" i="1"/>
  <c r="AJ1495" i="1"/>
  <c r="AI1496" i="1"/>
  <c r="AJ1496" i="1"/>
  <c r="AI1497" i="1"/>
  <c r="AJ1497" i="1"/>
  <c r="AI1498" i="1"/>
  <c r="AJ1498" i="1"/>
  <c r="AI1499" i="1"/>
  <c r="AJ1499" i="1"/>
  <c r="AI1500" i="1"/>
  <c r="AJ1500" i="1"/>
  <c r="AI1501" i="1"/>
  <c r="AJ1501" i="1"/>
  <c r="AI1502" i="1"/>
  <c r="AJ1502" i="1"/>
  <c r="AI1503" i="1"/>
  <c r="AJ1503" i="1"/>
  <c r="AI1504" i="1"/>
  <c r="AJ1504" i="1"/>
  <c r="AI1505" i="1"/>
  <c r="AJ1505" i="1"/>
  <c r="AI1506" i="1"/>
  <c r="AJ1506" i="1"/>
  <c r="AI1507" i="1"/>
  <c r="AJ1507" i="1"/>
  <c r="AI1508" i="1"/>
  <c r="AJ1508" i="1"/>
  <c r="AI1509" i="1"/>
  <c r="AJ1509" i="1"/>
  <c r="AI1510" i="1"/>
  <c r="AJ1510" i="1"/>
  <c r="AI1511" i="1"/>
  <c r="AJ1511" i="1"/>
  <c r="AI1512" i="1"/>
  <c r="AJ1512" i="1"/>
  <c r="AI1513" i="1"/>
  <c r="AJ1513" i="1"/>
  <c r="AI1514" i="1"/>
  <c r="AJ1514" i="1"/>
  <c r="AI1515" i="1"/>
  <c r="AJ1515" i="1"/>
  <c r="AI1516" i="1"/>
  <c r="AJ1516" i="1"/>
  <c r="AI1517" i="1"/>
  <c r="AJ1517" i="1"/>
  <c r="AI1518" i="1"/>
  <c r="AJ1518" i="1"/>
  <c r="AI1519" i="1"/>
  <c r="AJ1519" i="1"/>
  <c r="AI1520" i="1"/>
  <c r="AJ1520" i="1"/>
  <c r="AI1521" i="1"/>
  <c r="AJ1521" i="1"/>
  <c r="AI1522" i="1"/>
  <c r="AJ1522" i="1"/>
  <c r="AI1523" i="1"/>
  <c r="AJ1523" i="1"/>
  <c r="AI1524" i="1"/>
  <c r="AJ1524" i="1"/>
  <c r="AI1525" i="1"/>
  <c r="AJ1525" i="1"/>
  <c r="AI1526" i="1"/>
  <c r="AJ1526" i="1"/>
  <c r="AI1527" i="1"/>
  <c r="AJ1527" i="1"/>
  <c r="AI1528" i="1"/>
  <c r="AJ1528" i="1"/>
  <c r="AI1529" i="1"/>
  <c r="AJ1529" i="1"/>
  <c r="AI1530" i="1"/>
  <c r="AJ1530" i="1"/>
  <c r="AI1531" i="1"/>
  <c r="AJ1531" i="1"/>
  <c r="AI1532" i="1"/>
  <c r="AJ1532" i="1"/>
  <c r="AI1533" i="1"/>
  <c r="AJ1533" i="1"/>
  <c r="AI1534" i="1"/>
  <c r="AJ1534" i="1"/>
  <c r="AI1535" i="1"/>
  <c r="AJ1535" i="1"/>
  <c r="AI1536" i="1"/>
  <c r="AJ1536" i="1"/>
  <c r="AI1537" i="1"/>
  <c r="AJ1537" i="1"/>
  <c r="AI1538" i="1"/>
  <c r="AJ1538" i="1"/>
  <c r="Q22" i="9" l="1"/>
  <c r="R22" i="9"/>
  <c r="P22" i="9"/>
  <c r="R26" i="9"/>
  <c r="AJ2" i="1"/>
  <c r="AI2" i="1"/>
</calcChain>
</file>

<file path=xl/sharedStrings.xml><?xml version="1.0" encoding="utf-8"?>
<sst xmlns="http://schemas.openxmlformats.org/spreadsheetml/2006/main" count="407" uniqueCount="382">
  <si>
    <t>CP</t>
  </si>
  <si>
    <t>Forfait Lits</t>
  </si>
  <si>
    <t>Forfait Ménage</t>
  </si>
  <si>
    <t>Nb pers total</t>
  </si>
  <si>
    <t>Pays</t>
  </si>
  <si>
    <t>Date contrat</t>
  </si>
  <si>
    <t>Etat</t>
  </si>
  <si>
    <t>Gite</t>
  </si>
  <si>
    <t>Civilite</t>
  </si>
  <si>
    <t>Prenom</t>
  </si>
  <si>
    <t>Nom</t>
  </si>
  <si>
    <t>Email</t>
  </si>
  <si>
    <t>Date Arrivée</t>
  </si>
  <si>
    <t>Date Départ</t>
  </si>
  <si>
    <t>Nbre Nuitées</t>
  </si>
  <si>
    <t>Nb Enfants</t>
  </si>
  <si>
    <t>Nb Adultes</t>
  </si>
  <si>
    <t>Total des nuitées</t>
  </si>
  <si>
    <t>Montant TS</t>
  </si>
  <si>
    <t>Loyer</t>
  </si>
  <si>
    <t>Montant remise</t>
  </si>
  <si>
    <t>Nb Chiens</t>
  </si>
  <si>
    <t>Nb Draps Simples</t>
  </si>
  <si>
    <t>Nb Draps Doubles</t>
  </si>
  <si>
    <t>Caution</t>
  </si>
  <si>
    <t>Label remise</t>
  </si>
  <si>
    <t>Heure arrivée</t>
  </si>
  <si>
    <t>Heure départ</t>
  </si>
  <si>
    <t>nb Pers Supplementaires</t>
  </si>
  <si>
    <t>Montant de nb Pers Sup</t>
  </si>
  <si>
    <t>Tel</t>
  </si>
  <si>
    <t>Adresse</t>
  </si>
  <si>
    <t>Ville</t>
  </si>
  <si>
    <t>Commentaire</t>
  </si>
  <si>
    <t>extraction année</t>
  </si>
  <si>
    <t>extraction mois</t>
  </si>
  <si>
    <t>concatener</t>
  </si>
  <si>
    <t>Manola20165</t>
  </si>
  <si>
    <t>Manola20166</t>
  </si>
  <si>
    <t>Manola20167</t>
  </si>
  <si>
    <t>Manola20168</t>
  </si>
  <si>
    <t>Manola20169</t>
  </si>
  <si>
    <t>Manola201610</t>
  </si>
  <si>
    <t>Manola201611</t>
  </si>
  <si>
    <t>Manola201612</t>
  </si>
  <si>
    <t>Manola20171</t>
  </si>
  <si>
    <t>Manola20172</t>
  </si>
  <si>
    <t>Manola20173</t>
  </si>
  <si>
    <t>Manola20174</t>
  </si>
  <si>
    <t>Manola20175</t>
  </si>
  <si>
    <t>Manola20176</t>
  </si>
  <si>
    <t>Manola20177</t>
  </si>
  <si>
    <t>Manola20178</t>
  </si>
  <si>
    <t>Manola20179</t>
  </si>
  <si>
    <t>Manola201710</t>
  </si>
  <si>
    <t>Manola201711</t>
  </si>
  <si>
    <t>Manola201712</t>
  </si>
  <si>
    <t>Manola20181</t>
  </si>
  <si>
    <t>Manola20182</t>
  </si>
  <si>
    <t>Manola20183</t>
  </si>
  <si>
    <t>Manola20184</t>
  </si>
  <si>
    <t>Manola20185</t>
  </si>
  <si>
    <t>Manola20186</t>
  </si>
  <si>
    <t>Manola20187</t>
  </si>
  <si>
    <t>Manola20188</t>
  </si>
  <si>
    <t>Manola20189</t>
  </si>
  <si>
    <t>Manola201810</t>
  </si>
  <si>
    <t>Manola201811</t>
  </si>
  <si>
    <t>Manola201812</t>
  </si>
  <si>
    <t>Manola20141</t>
  </si>
  <si>
    <t>Manola20142</t>
  </si>
  <si>
    <t>Manola20143</t>
  </si>
  <si>
    <t>Manola20144</t>
  </si>
  <si>
    <t>Manola20145</t>
  </si>
  <si>
    <t>Manola20146</t>
  </si>
  <si>
    <t>Manola20147</t>
  </si>
  <si>
    <t>Manola20148</t>
  </si>
  <si>
    <t>Manola20149</t>
  </si>
  <si>
    <t>Manola20151</t>
  </si>
  <si>
    <t>Manola201410</t>
  </si>
  <si>
    <t>Manola201411</t>
  </si>
  <si>
    <t>Manola201412</t>
  </si>
  <si>
    <t>Manola20152</t>
  </si>
  <si>
    <t>Manola20153</t>
  </si>
  <si>
    <t>Manola20154</t>
  </si>
  <si>
    <t>Manola20155</t>
  </si>
  <si>
    <t>Manola20156</t>
  </si>
  <si>
    <t>Manola20157</t>
  </si>
  <si>
    <t>Manola20158</t>
  </si>
  <si>
    <t>Manola20159</t>
  </si>
  <si>
    <t>Manola201510</t>
  </si>
  <si>
    <t>Manola201511</t>
  </si>
  <si>
    <t>Manola201512</t>
  </si>
  <si>
    <t>Manola20161</t>
  </si>
  <si>
    <t>Manola20162</t>
  </si>
  <si>
    <t>Manola20163</t>
  </si>
  <si>
    <t>Manola20164</t>
  </si>
  <si>
    <t>Manola20191</t>
  </si>
  <si>
    <t>Manola20192</t>
  </si>
  <si>
    <t>Manola20193</t>
  </si>
  <si>
    <t>Manola20194</t>
  </si>
  <si>
    <t>Manola20195</t>
  </si>
  <si>
    <t>Manola20196</t>
  </si>
  <si>
    <t>Manola20197</t>
  </si>
  <si>
    <t>Manola20198</t>
  </si>
  <si>
    <t>Manola20199</t>
  </si>
  <si>
    <t>Manola201910</t>
  </si>
  <si>
    <t>Manola201911</t>
  </si>
  <si>
    <t>Manola201912</t>
  </si>
  <si>
    <t>Manola20201</t>
  </si>
  <si>
    <t>Manola20202</t>
  </si>
  <si>
    <t>Manola20203</t>
  </si>
  <si>
    <t>Manola20204</t>
  </si>
  <si>
    <t>Manola20205</t>
  </si>
  <si>
    <t>Manola20206</t>
  </si>
  <si>
    <t>Manola20207</t>
  </si>
  <si>
    <t>Manola20208</t>
  </si>
  <si>
    <t>Manola20209</t>
  </si>
  <si>
    <t>Manola202010</t>
  </si>
  <si>
    <t>Manola202011</t>
  </si>
  <si>
    <t>Manola202012</t>
  </si>
  <si>
    <t>tarif tout compris= CA</t>
  </si>
  <si>
    <t>Manola</t>
  </si>
  <si>
    <t>Nbre pers.</t>
  </si>
  <si>
    <t>Nbre nuits</t>
  </si>
  <si>
    <t>CA</t>
  </si>
  <si>
    <t>Brinchette</t>
  </si>
  <si>
    <t>Brinchette20141</t>
  </si>
  <si>
    <t>Brinchette20142</t>
  </si>
  <si>
    <t>Brinchette20143</t>
  </si>
  <si>
    <t>Brinchette20144</t>
  </si>
  <si>
    <t>Brinchette20145</t>
  </si>
  <si>
    <t>Brinchette20146</t>
  </si>
  <si>
    <t>Brinchette20147</t>
  </si>
  <si>
    <t>Brinchette20148</t>
  </si>
  <si>
    <t>Brinchette20149</t>
  </si>
  <si>
    <t>Brinchette201410</t>
  </si>
  <si>
    <t>Brinchette201411</t>
  </si>
  <si>
    <t>Brinchette201412</t>
  </si>
  <si>
    <t>Brinchette20151</t>
  </si>
  <si>
    <t>Brinchette20152</t>
  </si>
  <si>
    <t>Brinchette20153</t>
  </si>
  <si>
    <t>Brinchette20154</t>
  </si>
  <si>
    <t>Brinchette20155</t>
  </si>
  <si>
    <t>Brinchette20156</t>
  </si>
  <si>
    <t>Brinchette20157</t>
  </si>
  <si>
    <t>Brinchette20158</t>
  </si>
  <si>
    <t>Brinchette20159</t>
  </si>
  <si>
    <t>Brinchette201510</t>
  </si>
  <si>
    <t>Brinchette201511</t>
  </si>
  <si>
    <t>Brinchette201512</t>
  </si>
  <si>
    <t>Brinchette20161</t>
  </si>
  <si>
    <t>Brinchette20162</t>
  </si>
  <si>
    <t>Brinchette20163</t>
  </si>
  <si>
    <t>Brinchette20164</t>
  </si>
  <si>
    <t>Brinchette20165</t>
  </si>
  <si>
    <t>Brinchette20166</t>
  </si>
  <si>
    <t>Brinchette20167</t>
  </si>
  <si>
    <t>Brinchette20168</t>
  </si>
  <si>
    <t>Brinchette20169</t>
  </si>
  <si>
    <t>Brinchette201610</t>
  </si>
  <si>
    <t>Brinchette201611</t>
  </si>
  <si>
    <t>Brinchette201612</t>
  </si>
  <si>
    <t>Brinchette20171</t>
  </si>
  <si>
    <t>Brinchette20172</t>
  </si>
  <si>
    <t>Brinchette20173</t>
  </si>
  <si>
    <t>Brinchette20174</t>
  </si>
  <si>
    <t>Brinchette20175</t>
  </si>
  <si>
    <t>Brinchette20176</t>
  </si>
  <si>
    <t>Brinchette20177</t>
  </si>
  <si>
    <t>Brinchette20178</t>
  </si>
  <si>
    <t>Brinchette20179</t>
  </si>
  <si>
    <t>Brinchette201710</t>
  </si>
  <si>
    <t>Brinchette201711</t>
  </si>
  <si>
    <t>Brinchette201712</t>
  </si>
  <si>
    <t>Brinchette20181</t>
  </si>
  <si>
    <t>Brinchette20182</t>
  </si>
  <si>
    <t>Brinchette20183</t>
  </si>
  <si>
    <t>Brinchette20184</t>
  </si>
  <si>
    <t>Brinchette20185</t>
  </si>
  <si>
    <t>Brinchette20186</t>
  </si>
  <si>
    <t>Brinchette20187</t>
  </si>
  <si>
    <t>Brinchette20188</t>
  </si>
  <si>
    <t>Brinchette20189</t>
  </si>
  <si>
    <t>Brinchette201810</t>
  </si>
  <si>
    <t>Brinchette201811</t>
  </si>
  <si>
    <t>Brinchette201812</t>
  </si>
  <si>
    <t>Brinchette20191</t>
  </si>
  <si>
    <t>Brinchette20192</t>
  </si>
  <si>
    <t>Brinchette20193</t>
  </si>
  <si>
    <t>Brinchette20194</t>
  </si>
  <si>
    <t>Brinchette20195</t>
  </si>
  <si>
    <t>Brinchette20196</t>
  </si>
  <si>
    <t>Brinchette20197</t>
  </si>
  <si>
    <t>Brinchette20198</t>
  </si>
  <si>
    <t>Brinchette20199</t>
  </si>
  <si>
    <t>Brinchette201910</t>
  </si>
  <si>
    <t>Brinchette201911</t>
  </si>
  <si>
    <t>Brinchette201912</t>
  </si>
  <si>
    <t>Brinchette20201</t>
  </si>
  <si>
    <t>Brinchette20202</t>
  </si>
  <si>
    <t>Brinchette20203</t>
  </si>
  <si>
    <t>Brinchette20204</t>
  </si>
  <si>
    <t>Brinchette20205</t>
  </si>
  <si>
    <t>Brinchette20206</t>
  </si>
  <si>
    <t>Brinchette20207</t>
  </si>
  <si>
    <t>Brinchette20208</t>
  </si>
  <si>
    <t>Brinchette20209</t>
  </si>
  <si>
    <t>Brinchette202010</t>
  </si>
  <si>
    <t>Brinchette202011</t>
  </si>
  <si>
    <t>Brinchette202012</t>
  </si>
  <si>
    <t>Lauberoye</t>
  </si>
  <si>
    <t>Lauberoye20141</t>
  </si>
  <si>
    <t>Lauberoye20142</t>
  </si>
  <si>
    <t>Lauberoye20143</t>
  </si>
  <si>
    <t>Lauberoye20144</t>
  </si>
  <si>
    <t>Lauberoye20145</t>
  </si>
  <si>
    <t>Lauberoye20146</t>
  </si>
  <si>
    <t>Lauberoye20147</t>
  </si>
  <si>
    <t>Lauberoye20148</t>
  </si>
  <si>
    <t>Lauberoye20149</t>
  </si>
  <si>
    <t>Lauberoye201410</t>
  </si>
  <si>
    <t>Lauberoye201411</t>
  </si>
  <si>
    <t>Lauberoye201412</t>
  </si>
  <si>
    <t>Lauberoye20151</t>
  </si>
  <si>
    <t>Lauberoye20152</t>
  </si>
  <si>
    <t>Lauberoye20153</t>
  </si>
  <si>
    <t>Lauberoye20154</t>
  </si>
  <si>
    <t>Lauberoye20155</t>
  </si>
  <si>
    <t>Lauberoye20156</t>
  </si>
  <si>
    <t>Lauberoye20157</t>
  </si>
  <si>
    <t>Lauberoye20158</t>
  </si>
  <si>
    <t>Lauberoye20159</t>
  </si>
  <si>
    <t>Lauberoye201510</t>
  </si>
  <si>
    <t>Lauberoye201511</t>
  </si>
  <si>
    <t>Lauberoye201512</t>
  </si>
  <si>
    <t>Lauberoye20161</t>
  </si>
  <si>
    <t>Lauberoye20162</t>
  </si>
  <si>
    <t>Lauberoye20163</t>
  </si>
  <si>
    <t>Lauberoye20164</t>
  </si>
  <si>
    <t>Lauberoye20165</t>
  </si>
  <si>
    <t>Lauberoye20166</t>
  </si>
  <si>
    <t>Lauberoye20167</t>
  </si>
  <si>
    <t>Lauberoye20168</t>
  </si>
  <si>
    <t>Lauberoye20169</t>
  </si>
  <si>
    <t>Lauberoye201610</t>
  </si>
  <si>
    <t>Lauberoye201611</t>
  </si>
  <si>
    <t>Lauberoye201612</t>
  </si>
  <si>
    <t>Lauberoye20171</t>
  </si>
  <si>
    <t>Lauberoye20172</t>
  </si>
  <si>
    <t>Lauberoye20173</t>
  </si>
  <si>
    <t>Lauberoye20174</t>
  </si>
  <si>
    <t>Lauberoye20175</t>
  </si>
  <si>
    <t>Lauberoye20176</t>
  </si>
  <si>
    <t>Lauberoye20177</t>
  </si>
  <si>
    <t>Lauberoye20178</t>
  </si>
  <si>
    <t>Lauberoye20179</t>
  </si>
  <si>
    <t>Lauberoye201710</t>
  </si>
  <si>
    <t>Lauberoye201711</t>
  </si>
  <si>
    <t>Lauberoye201712</t>
  </si>
  <si>
    <t>Lauberoye20181</t>
  </si>
  <si>
    <t>Lauberoye20182</t>
  </si>
  <si>
    <t>Lauberoye20183</t>
  </si>
  <si>
    <t>Lauberoye20184</t>
  </si>
  <si>
    <t>Lauberoye20185</t>
  </si>
  <si>
    <t>Lauberoye20186</t>
  </si>
  <si>
    <t>Lauberoye20187</t>
  </si>
  <si>
    <t>Lauberoye20188</t>
  </si>
  <si>
    <t>Lauberoye20189</t>
  </si>
  <si>
    <t>Lauberoye201810</t>
  </si>
  <si>
    <t>Lauberoye201811</t>
  </si>
  <si>
    <t>Lauberoye201812</t>
  </si>
  <si>
    <t>Lauberoye20191</t>
  </si>
  <si>
    <t>Lauberoye20192</t>
  </si>
  <si>
    <t>Lauberoye20193</t>
  </si>
  <si>
    <t>Lauberoye20194</t>
  </si>
  <si>
    <t>Lauberoye20195</t>
  </si>
  <si>
    <t>Lauberoye20196</t>
  </si>
  <si>
    <t>Lauberoye20197</t>
  </si>
  <si>
    <t>Lauberoye20198</t>
  </si>
  <si>
    <t>Lauberoye20199</t>
  </si>
  <si>
    <t>Lauberoye201910</t>
  </si>
  <si>
    <t>Lauberoye201911</t>
  </si>
  <si>
    <t>Lauberoye201912</t>
  </si>
  <si>
    <t>Lauberoye20201</t>
  </si>
  <si>
    <t>Lauberoye20202</t>
  </si>
  <si>
    <t>Lauberoye20203</t>
  </si>
  <si>
    <t>Lauberoye20204</t>
  </si>
  <si>
    <t>Lauberoye20205</t>
  </si>
  <si>
    <t>Lauberoye20206</t>
  </si>
  <si>
    <t>Lauberoye20207</t>
  </si>
  <si>
    <t>Lauberoye20208</t>
  </si>
  <si>
    <t>Lauberoye20209</t>
  </si>
  <si>
    <t>Lauberoye202010</t>
  </si>
  <si>
    <t>Lauberoye202011</t>
  </si>
  <si>
    <t>Lauberoye202012</t>
  </si>
  <si>
    <t>Petit Nay</t>
  </si>
  <si>
    <t>Petit Nay20161</t>
  </si>
  <si>
    <t>Petit Nay20162</t>
  </si>
  <si>
    <t>Petit Nay20163</t>
  </si>
  <si>
    <t>Petit Nay20164</t>
  </si>
  <si>
    <t>Petit Nay20165</t>
  </si>
  <si>
    <t>Petit Nay20166</t>
  </si>
  <si>
    <t>Petit Nay20167</t>
  </si>
  <si>
    <t>Petit Nay20168</t>
  </si>
  <si>
    <t>Petit Nay20169</t>
  </si>
  <si>
    <t>Petit Nay201610</t>
  </si>
  <si>
    <t>Petit Nay201611</t>
  </si>
  <si>
    <t>Petit Nay201612</t>
  </si>
  <si>
    <t>Petit Nay20171</t>
  </si>
  <si>
    <t>Petit Nay20172</t>
  </si>
  <si>
    <t>Petit Nay20173</t>
  </si>
  <si>
    <t>Petit Nay20174</t>
  </si>
  <si>
    <t>Petit Nay20175</t>
  </si>
  <si>
    <t>Petit Nay20176</t>
  </si>
  <si>
    <t>Petit Nay20177</t>
  </si>
  <si>
    <t>Petit Nay20178</t>
  </si>
  <si>
    <t>Petit Nay20179</t>
  </si>
  <si>
    <t>Petit Nay201710</t>
  </si>
  <si>
    <t>Petit Nay201711</t>
  </si>
  <si>
    <t>Petit Nay201712</t>
  </si>
  <si>
    <t>Petit Nay20181</t>
  </si>
  <si>
    <t>Petit Nay20182</t>
  </si>
  <si>
    <t>Petit Nay20183</t>
  </si>
  <si>
    <t>Petit Nay20184</t>
  </si>
  <si>
    <t>Petit Nay20185</t>
  </si>
  <si>
    <t>Petit Nay20186</t>
  </si>
  <si>
    <t>Petit Nay20187</t>
  </si>
  <si>
    <t>Petit Nay20188</t>
  </si>
  <si>
    <t>Petit Nay20189</t>
  </si>
  <si>
    <t>Petit Nay201810</t>
  </si>
  <si>
    <t>Petit Nay201811</t>
  </si>
  <si>
    <t>Petit Nay201812</t>
  </si>
  <si>
    <t>Petit Nay20191</t>
  </si>
  <si>
    <t>Petit Nay20192</t>
  </si>
  <si>
    <t>Petit Nay20193</t>
  </si>
  <si>
    <t>Petit Nay20194</t>
  </si>
  <si>
    <t>Petit Nay20195</t>
  </si>
  <si>
    <t>Petit Nay20196</t>
  </si>
  <si>
    <t>Petit Nay20197</t>
  </si>
  <si>
    <t>Petit Nay20198</t>
  </si>
  <si>
    <t>Petit Nay20199</t>
  </si>
  <si>
    <t>Petit Nay201910</t>
  </si>
  <si>
    <t>Petit Nay201911</t>
  </si>
  <si>
    <t>Petit Nay201912</t>
  </si>
  <si>
    <t>Petit Nay20201</t>
  </si>
  <si>
    <t>Petit Nay20202</t>
  </si>
  <si>
    <t>Petit Nay20203</t>
  </si>
  <si>
    <t>Petit Nay20204</t>
  </si>
  <si>
    <t>Petit Nay20205</t>
  </si>
  <si>
    <t>Petit Nay20206</t>
  </si>
  <si>
    <t>Petit Nay20207</t>
  </si>
  <si>
    <t>Petit Nay20208</t>
  </si>
  <si>
    <t>Petit Nay20209</t>
  </si>
  <si>
    <t>Petit Nay202010</t>
  </si>
  <si>
    <t>Petit Nay202011</t>
  </si>
  <si>
    <t>Petit Nay202012</t>
  </si>
  <si>
    <t xml:space="preserve">Petit Nay </t>
  </si>
  <si>
    <t>SAS WAO</t>
  </si>
  <si>
    <t>Gîtes</t>
  </si>
  <si>
    <t>Totalisation</t>
  </si>
  <si>
    <t xml:space="preserve">Nombre total de personnes </t>
  </si>
  <si>
    <t xml:space="preserve">Nombre total de nuits réservées </t>
  </si>
  <si>
    <t xml:space="preserve">Nombre total de nuitées </t>
  </si>
  <si>
    <t>exercice 2016-2017 situation au 07/09/2017</t>
  </si>
  <si>
    <t>prévision sur l'année 2017</t>
  </si>
  <si>
    <t>reste 5 mois pour atteindre l'objectif</t>
  </si>
  <si>
    <t>201610</t>
  </si>
  <si>
    <t>201611</t>
  </si>
  <si>
    <t>201612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</si>
  <si>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</si>
  <si>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</si>
  <si>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</si>
  <si>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</si>
  <si>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</si>
  <si>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</si>
  <si>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</si>
  <si>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</si>
  <si>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</si>
  <si>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201710</t>
  </si>
  <si>
    <t>201711</t>
  </si>
  <si>
    <t>201712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</si>
</sst>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;@"/>
    <numFmt numFmtId="165" formatCode="0_ ;[Red]\-0\ 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B798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A9E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2" xfId="0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Protection="1">
      <protection locked="0"/>
    </xf>
    <xf numFmtId="0" fontId="3" fillId="4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2" fillId="6" borderId="6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3" fillId="8" borderId="6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10" borderId="6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5" fillId="0" borderId="0" xfId="0" applyFont="1"/>
    <xf numFmtId="0" fontId="0" fillId="0" borderId="0" xfId="0" applyBorder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7" fontId="3" fillId="0" borderId="6" xfId="0" applyNumberFormat="1" applyFont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" fontId="0" fillId="11" borderId="6" xfId="0" applyNumberFormat="1" applyFill="1" applyBorder="1" applyAlignment="1">
      <alignment horizontal="center" vertical="center"/>
    </xf>
    <xf numFmtId="1" fontId="0" fillId="9" borderId="6" xfId="0" applyNumberFormat="1" applyFill="1" applyBorder="1" applyAlignment="1">
      <alignment horizontal="center" vertical="center"/>
    </xf>
    <xf numFmtId="1" fontId="0" fillId="14" borderId="6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2" borderId="6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0" fillId="15" borderId="6" xfId="0" applyNumberFormat="1" applyFill="1" applyBorder="1" applyAlignment="1">
      <alignment horizontal="center" vertical="center"/>
    </xf>
    <xf numFmtId="1" fontId="0" fillId="16" borderId="6" xfId="0" applyNumberFormat="1" applyFill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3" fillId="15" borderId="6" xfId="0" applyNumberFormat="1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15" borderId="4" xfId="0" applyNumberFormat="1" applyFont="1" applyFill="1" applyBorder="1" applyAlignment="1">
      <alignment horizontal="center" vertical="center"/>
    </xf>
    <xf numFmtId="1" fontId="3" fillId="16" borderId="4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  <xf numFmtId="1" fontId="3" fillId="11" borderId="6" xfId="0" applyNumberFormat="1" applyFont="1" applyFill="1" applyBorder="1" applyAlignment="1">
      <alignment horizontal="center" vertical="center"/>
    </xf>
    <xf numFmtId="1" fontId="3" fillId="9" borderId="6" xfId="0" applyNumberFormat="1" applyFont="1" applyFill="1" applyBorder="1" applyAlignment="1">
      <alignment horizontal="center" vertical="center"/>
    </xf>
    <xf numFmtId="1" fontId="3" fillId="14" borderId="6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11" borderId="6" xfId="0" applyNumberFormat="1" applyFill="1" applyBorder="1" applyAlignment="1">
      <alignment horizontal="center" vertical="center"/>
    </xf>
    <xf numFmtId="165" fontId="0" fillId="9" borderId="6" xfId="0" applyNumberFormat="1" applyFill="1" applyBorder="1" applyAlignment="1">
      <alignment horizontal="center" vertical="center"/>
    </xf>
    <xf numFmtId="165" fontId="0" fillId="14" borderId="6" xfId="0" applyNumberForma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2" borderId="6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0" fontId="0" fillId="0" borderId="0" xfId="0" quotePrefix="1"/>
    <xf numFmtId="2" fontId="0" fillId="0" borderId="1" xfId="0" applyNumberFormat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9" borderId="1" xfId="0" applyNumberFormat="1" applyFill="1" applyBorder="1"/>
    <xf numFmtId="2" fontId="0" fillId="12" borderId="1" xfId="0" applyNumberFormat="1" applyFill="1" applyBorder="1"/>
    <xf numFmtId="2" fontId="0" fillId="16" borderId="6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14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4" borderId="4" xfId="0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5" xfId="0" applyFont="1" applyFill="1" applyBorder="1" applyAlignment="1" applyProtection="1">
      <alignment horizontal="center" vertical="center"/>
    </xf>
    <xf numFmtId="0" fontId="0" fillId="8" borderId="3" xfId="0" applyFill="1" applyBorder="1" applyAlignment="1" applyProtection="1">
      <alignment horizontal="center" vertical="center"/>
    </xf>
    <xf numFmtId="0" fontId="0" fillId="8" borderId="4" xfId="0" applyFill="1" applyBorder="1" applyAlignment="1" applyProtection="1">
      <alignment horizontal="center" vertical="center"/>
    </xf>
    <xf numFmtId="0" fontId="0" fillId="8" borderId="5" xfId="0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2" fontId="3" fillId="15" borderId="6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5A9EC"/>
      <color rgb="FFEB79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38"/>
  <sheetViews>
    <sheetView tabSelected="1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AL2" sqref="AL2:AL1538"/>
    </sheetView>
  </sheetViews>
  <sheetFormatPr baseColWidth="10" defaultRowHeight="15" x14ac:dyDescent="0.25"/>
  <cols>
    <col min="1" max="1" width="17.42578125" customWidth="1"/>
    <col min="2" max="2" width="24.42578125" customWidth="1"/>
    <col min="3" max="3" width="18.7109375" customWidth="1"/>
    <col min="4" max="4" width="0" hidden="1" customWidth="1"/>
    <col min="5" max="5" width="14.28515625" hidden="1" customWidth="1"/>
    <col min="6" max="6" width="19.85546875" customWidth="1"/>
    <col min="7" max="7" width="28.5703125" hidden="1" customWidth="1"/>
    <col min="8" max="8" width="15" customWidth="1"/>
    <col min="9" max="9" width="14.28515625" customWidth="1"/>
    <col min="15" max="15" width="14.85546875" customWidth="1"/>
    <col min="20" max="20" width="15.140625" customWidth="1"/>
    <col min="21" max="21" width="16" hidden="1" customWidth="1"/>
    <col min="22" max="22" width="0" hidden="1" customWidth="1"/>
    <col min="23" max="23" width="16.7109375" hidden="1" customWidth="1"/>
    <col min="24" max="24" width="12.85546875" hidden="1" customWidth="1"/>
    <col min="25" max="25" width="12.5703125" hidden="1" customWidth="1"/>
    <col min="26" max="26" width="12.42578125" hidden="1" customWidth="1"/>
    <col min="27" max="27" width="11.42578125" customWidth="1"/>
    <col min="28" max="28" width="13.7109375" customWidth="1"/>
    <col min="29" max="29" width="23" hidden="1" customWidth="1"/>
    <col min="30" max="30" width="31.85546875" hidden="1" customWidth="1"/>
    <col min="31" max="31" width="14.28515625" hidden="1" customWidth="1"/>
    <col min="32" max="32" width="19.42578125" hidden="1" customWidth="1"/>
    <col min="33" max="33" width="16.85546875" hidden="1" customWidth="1"/>
    <col min="34" max="34" width="50.140625" hidden="1" customWidth="1"/>
  </cols>
  <sheetData>
    <row r="1" spans="1:38" ht="4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2" t="s">
        <v>14</v>
      </c>
      <c r="K1" s="1" t="s">
        <v>3</v>
      </c>
      <c r="L1" s="1" t="s">
        <v>15</v>
      </c>
      <c r="M1" s="2" t="s">
        <v>16</v>
      </c>
      <c r="N1" s="2" t="s">
        <v>17</v>
      </c>
      <c r="O1" s="1" t="s">
        <v>18</v>
      </c>
      <c r="P1" s="1" t="s">
        <v>19</v>
      </c>
      <c r="Q1" s="1" t="s">
        <v>2</v>
      </c>
      <c r="R1" s="1" t="s">
        <v>1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0</v>
      </c>
      <c r="AF1" s="1" t="s">
        <v>32</v>
      </c>
      <c r="AG1" s="1" t="s">
        <v>4</v>
      </c>
      <c r="AH1" s="1" t="s">
        <v>33</v>
      </c>
      <c r="AI1" s="2" t="s">
        <v>34</v>
      </c>
      <c r="AJ1" s="2" t="s">
        <v>35</v>
      </c>
      <c r="AK1" s="2" t="s">
        <v>121</v>
      </c>
      <c r="AL1" s="5" t="s">
        <v>36</v>
      </c>
    </row>
    <row r="2" spans="1:38" x14ac:dyDescent="0.25"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>
        <f>YEAR(H2)</f>
        <v>1900</v>
      </c>
      <c r="AJ2">
        <f>MONTH(H2)</f>
        <v>1</v>
      </c>
      <c r="AK2">
        <f>O2+P2+Q2+R2+S2+(T2*3*J2)+AB2</f>
        <v>0</v>
      </c>
      <c r="AL2" t="str">
        <f>IF(B2="Contrat Annulé","ANNULE",CONCATENATE(C2,AI2,AJ2))</f>
        <v>19001</v>
      </c>
    </row>
    <row r="3" spans="1:38" x14ac:dyDescent="0.25">
      <c r="AI3">
        <f t="shared" ref="AI3:AI66" si="0">YEAR(H3)</f>
        <v>1900</v>
      </c>
      <c r="AJ3">
        <f t="shared" ref="AJ3:AJ66" si="1">MONTH(H3)</f>
        <v>1</v>
      </c>
      <c r="AK3">
        <f t="shared" ref="AK3:AK66" si="2">O3+P3+Q3+R3+S3+(T3*3*J3)+AB3</f>
        <v>0</v>
      </c>
      <c r="AL3" t="str">
        <f t="shared" ref="AL3:AL66" si="3">IF(B3="Contrat Annulé","ANNULE",CONCATENATE(C3,AI3,AJ3))</f>
        <v>19001</v>
      </c>
    </row>
    <row r="4" spans="1:38" x14ac:dyDescent="0.25">
      <c r="AI4">
        <f t="shared" si="0"/>
        <v>1900</v>
      </c>
      <c r="AJ4">
        <f t="shared" si="1"/>
        <v>1</v>
      </c>
      <c r="AK4">
        <f t="shared" si="2"/>
        <v>0</v>
      </c>
      <c r="AL4" t="str">
        <f t="shared" si="3"/>
        <v>19001</v>
      </c>
    </row>
    <row r="5" spans="1:38" x14ac:dyDescent="0.25">
      <c r="AI5">
        <f t="shared" si="0"/>
        <v>1900</v>
      </c>
      <c r="AJ5">
        <f t="shared" si="1"/>
        <v>1</v>
      </c>
      <c r="AK5">
        <f t="shared" si="2"/>
        <v>0</v>
      </c>
      <c r="AL5" t="str">
        <f t="shared" si="3"/>
        <v>19001</v>
      </c>
    </row>
    <row r="6" spans="1:38" x14ac:dyDescent="0.25">
      <c r="AI6">
        <f t="shared" si="0"/>
        <v>1900</v>
      </c>
      <c r="AJ6">
        <f t="shared" si="1"/>
        <v>1</v>
      </c>
      <c r="AK6">
        <f t="shared" si="2"/>
        <v>0</v>
      </c>
      <c r="AL6" t="str">
        <f t="shared" si="3"/>
        <v>19001</v>
      </c>
    </row>
    <row r="7" spans="1:38" x14ac:dyDescent="0.25">
      <c r="AI7">
        <f t="shared" si="0"/>
        <v>1900</v>
      </c>
      <c r="AJ7">
        <f t="shared" si="1"/>
        <v>1</v>
      </c>
      <c r="AK7">
        <f t="shared" si="2"/>
        <v>0</v>
      </c>
      <c r="AL7" t="str">
        <f t="shared" si="3"/>
        <v>19001</v>
      </c>
    </row>
    <row r="8" spans="1:38" x14ac:dyDescent="0.25">
      <c r="AI8">
        <f t="shared" si="0"/>
        <v>1900</v>
      </c>
      <c r="AJ8">
        <f t="shared" si="1"/>
        <v>1</v>
      </c>
      <c r="AK8">
        <f t="shared" si="2"/>
        <v>0</v>
      </c>
      <c r="AL8" t="str">
        <f t="shared" si="3"/>
        <v>19001</v>
      </c>
    </row>
    <row r="9" spans="1:38" x14ac:dyDescent="0.25">
      <c r="AI9">
        <f t="shared" si="0"/>
        <v>1900</v>
      </c>
      <c r="AJ9">
        <f t="shared" si="1"/>
        <v>1</v>
      </c>
      <c r="AK9">
        <f t="shared" si="2"/>
        <v>0</v>
      </c>
      <c r="AL9" t="str">
        <f t="shared" si="3"/>
        <v>19001</v>
      </c>
    </row>
    <row r="10" spans="1:38" x14ac:dyDescent="0.25">
      <c r="AI10">
        <f t="shared" si="0"/>
        <v>1900</v>
      </c>
      <c r="AJ10">
        <f t="shared" si="1"/>
        <v>1</v>
      </c>
      <c r="AK10">
        <f t="shared" si="2"/>
        <v>0</v>
      </c>
      <c r="AL10" t="str">
        <f t="shared" si="3"/>
        <v>19001</v>
      </c>
    </row>
    <row r="11" spans="1:38" x14ac:dyDescent="0.25">
      <c r="AI11">
        <f t="shared" si="0"/>
        <v>1900</v>
      </c>
      <c r="AJ11">
        <f t="shared" si="1"/>
        <v>1</v>
      </c>
      <c r="AK11">
        <f t="shared" si="2"/>
        <v>0</v>
      </c>
      <c r="AL11" t="str">
        <f t="shared" si="3"/>
        <v>19001</v>
      </c>
    </row>
    <row r="12" spans="1:38" x14ac:dyDescent="0.25">
      <c r="AI12">
        <f t="shared" si="0"/>
        <v>1900</v>
      </c>
      <c r="AJ12">
        <f t="shared" si="1"/>
        <v>1</v>
      </c>
      <c r="AK12">
        <f t="shared" si="2"/>
        <v>0</v>
      </c>
      <c r="AL12" t="str">
        <f t="shared" si="3"/>
        <v>19001</v>
      </c>
    </row>
    <row r="13" spans="1:38" x14ac:dyDescent="0.25">
      <c r="AI13">
        <f t="shared" si="0"/>
        <v>1900</v>
      </c>
      <c r="AJ13">
        <f t="shared" si="1"/>
        <v>1</v>
      </c>
      <c r="AK13">
        <f t="shared" si="2"/>
        <v>0</v>
      </c>
      <c r="AL13" t="str">
        <f t="shared" si="3"/>
        <v>19001</v>
      </c>
    </row>
    <row r="14" spans="1:38" x14ac:dyDescent="0.25">
      <c r="AI14">
        <f t="shared" si="0"/>
        <v>1900</v>
      </c>
      <c r="AJ14">
        <f t="shared" si="1"/>
        <v>1</v>
      </c>
      <c r="AK14">
        <f t="shared" si="2"/>
        <v>0</v>
      </c>
      <c r="AL14" t="str">
        <f t="shared" si="3"/>
        <v>19001</v>
      </c>
    </row>
    <row r="15" spans="1:38" x14ac:dyDescent="0.25">
      <c r="AI15">
        <f t="shared" si="0"/>
        <v>1900</v>
      </c>
      <c r="AJ15">
        <f t="shared" si="1"/>
        <v>1</v>
      </c>
      <c r="AK15">
        <f t="shared" si="2"/>
        <v>0</v>
      </c>
      <c r="AL15" t="str">
        <f t="shared" si="3"/>
        <v>19001</v>
      </c>
    </row>
    <row r="16" spans="1:38" x14ac:dyDescent="0.25">
      <c r="AI16">
        <f t="shared" si="0"/>
        <v>1900</v>
      </c>
      <c r="AJ16">
        <f t="shared" si="1"/>
        <v>1</v>
      </c>
      <c r="AK16">
        <f t="shared" si="2"/>
        <v>0</v>
      </c>
      <c r="AL16" t="str">
        <f t="shared" si="3"/>
        <v>19001</v>
      </c>
    </row>
    <row r="17" spans="35:38" x14ac:dyDescent="0.25">
      <c r="AI17">
        <f t="shared" si="0"/>
        <v>1900</v>
      </c>
      <c r="AJ17">
        <f t="shared" si="1"/>
        <v>1</v>
      </c>
      <c r="AK17">
        <f t="shared" si="2"/>
        <v>0</v>
      </c>
      <c r="AL17" t="str">
        <f t="shared" si="3"/>
        <v>19001</v>
      </c>
    </row>
    <row r="18" spans="35:38" x14ac:dyDescent="0.25">
      <c r="AI18">
        <f t="shared" si="0"/>
        <v>1900</v>
      </c>
      <c r="AJ18">
        <f t="shared" si="1"/>
        <v>1</v>
      </c>
      <c r="AK18">
        <f t="shared" si="2"/>
        <v>0</v>
      </c>
      <c r="AL18" t="str">
        <f t="shared" si="3"/>
        <v>19001</v>
      </c>
    </row>
    <row r="19" spans="35:38" x14ac:dyDescent="0.25">
      <c r="AI19">
        <f t="shared" si="0"/>
        <v>1900</v>
      </c>
      <c r="AJ19">
        <f t="shared" si="1"/>
        <v>1</v>
      </c>
      <c r="AK19">
        <f t="shared" si="2"/>
        <v>0</v>
      </c>
      <c r="AL19" t="str">
        <f t="shared" si="3"/>
        <v>19001</v>
      </c>
    </row>
    <row r="20" spans="35:38" x14ac:dyDescent="0.25">
      <c r="AI20">
        <f t="shared" si="0"/>
        <v>1900</v>
      </c>
      <c r="AJ20">
        <f t="shared" si="1"/>
        <v>1</v>
      </c>
      <c r="AK20">
        <f t="shared" si="2"/>
        <v>0</v>
      </c>
      <c r="AL20" t="str">
        <f t="shared" si="3"/>
        <v>19001</v>
      </c>
    </row>
    <row r="21" spans="35:38" x14ac:dyDescent="0.25">
      <c r="AI21">
        <f t="shared" si="0"/>
        <v>1900</v>
      </c>
      <c r="AJ21">
        <f t="shared" si="1"/>
        <v>1</v>
      </c>
      <c r="AK21">
        <f t="shared" si="2"/>
        <v>0</v>
      </c>
      <c r="AL21" t="str">
        <f t="shared" si="3"/>
        <v>19001</v>
      </c>
    </row>
    <row r="22" spans="35:38" x14ac:dyDescent="0.25">
      <c r="AI22">
        <f t="shared" si="0"/>
        <v>1900</v>
      </c>
      <c r="AJ22">
        <f t="shared" si="1"/>
        <v>1</v>
      </c>
      <c r="AK22">
        <f t="shared" si="2"/>
        <v>0</v>
      </c>
      <c r="AL22" t="str">
        <f t="shared" si="3"/>
        <v>19001</v>
      </c>
    </row>
    <row r="23" spans="35:38" x14ac:dyDescent="0.25">
      <c r="AI23">
        <f t="shared" si="0"/>
        <v>1900</v>
      </c>
      <c r="AJ23">
        <f t="shared" si="1"/>
        <v>1</v>
      </c>
      <c r="AK23">
        <f t="shared" si="2"/>
        <v>0</v>
      </c>
      <c r="AL23" t="str">
        <f t="shared" si="3"/>
        <v>19001</v>
      </c>
    </row>
    <row r="24" spans="35:38" x14ac:dyDescent="0.25">
      <c r="AI24">
        <f t="shared" si="0"/>
        <v>1900</v>
      </c>
      <c r="AJ24">
        <f t="shared" si="1"/>
        <v>1</v>
      </c>
      <c r="AK24">
        <f t="shared" si="2"/>
        <v>0</v>
      </c>
      <c r="AL24" t="str">
        <f t="shared" si="3"/>
        <v>19001</v>
      </c>
    </row>
    <row r="25" spans="35:38" x14ac:dyDescent="0.25">
      <c r="AI25">
        <f t="shared" si="0"/>
        <v>1900</v>
      </c>
      <c r="AJ25">
        <f t="shared" si="1"/>
        <v>1</v>
      </c>
      <c r="AK25">
        <f t="shared" si="2"/>
        <v>0</v>
      </c>
      <c r="AL25" t="str">
        <f t="shared" si="3"/>
        <v>19001</v>
      </c>
    </row>
    <row r="26" spans="35:38" x14ac:dyDescent="0.25">
      <c r="AI26">
        <f t="shared" si="0"/>
        <v>1900</v>
      </c>
      <c r="AJ26">
        <f t="shared" si="1"/>
        <v>1</v>
      </c>
      <c r="AK26">
        <f t="shared" si="2"/>
        <v>0</v>
      </c>
      <c r="AL26" t="str">
        <f t="shared" si="3"/>
        <v>19001</v>
      </c>
    </row>
    <row r="27" spans="35:38" x14ac:dyDescent="0.25">
      <c r="AI27">
        <f t="shared" si="0"/>
        <v>1900</v>
      </c>
      <c r="AJ27">
        <f t="shared" si="1"/>
        <v>1</v>
      </c>
      <c r="AK27">
        <f t="shared" si="2"/>
        <v>0</v>
      </c>
      <c r="AL27" t="str">
        <f t="shared" si="3"/>
        <v>19001</v>
      </c>
    </row>
    <row r="28" spans="35:38" x14ac:dyDescent="0.25">
      <c r="AI28">
        <f t="shared" si="0"/>
        <v>1900</v>
      </c>
      <c r="AJ28">
        <f t="shared" si="1"/>
        <v>1</v>
      </c>
      <c r="AK28">
        <f t="shared" si="2"/>
        <v>0</v>
      </c>
      <c r="AL28" t="str">
        <f t="shared" si="3"/>
        <v>19001</v>
      </c>
    </row>
    <row r="29" spans="35:38" x14ac:dyDescent="0.25">
      <c r="AI29">
        <f t="shared" si="0"/>
        <v>1900</v>
      </c>
      <c r="AJ29">
        <f t="shared" si="1"/>
        <v>1</v>
      </c>
      <c r="AK29">
        <f t="shared" si="2"/>
        <v>0</v>
      </c>
      <c r="AL29" t="str">
        <f t="shared" si="3"/>
        <v>19001</v>
      </c>
    </row>
    <row r="30" spans="35:38" x14ac:dyDescent="0.25">
      <c r="AI30">
        <f t="shared" si="0"/>
        <v>1900</v>
      </c>
      <c r="AJ30">
        <f t="shared" si="1"/>
        <v>1</v>
      </c>
      <c r="AK30">
        <f t="shared" si="2"/>
        <v>0</v>
      </c>
      <c r="AL30" t="str">
        <f t="shared" si="3"/>
        <v>19001</v>
      </c>
    </row>
    <row r="31" spans="35:38" x14ac:dyDescent="0.25">
      <c r="AI31">
        <f t="shared" si="0"/>
        <v>1900</v>
      </c>
      <c r="AJ31">
        <f t="shared" si="1"/>
        <v>1</v>
      </c>
      <c r="AK31">
        <f t="shared" si="2"/>
        <v>0</v>
      </c>
      <c r="AL31" t="str">
        <f t="shared" si="3"/>
        <v>19001</v>
      </c>
    </row>
    <row r="32" spans="35:38" x14ac:dyDescent="0.25">
      <c r="AI32">
        <f t="shared" si="0"/>
        <v>1900</v>
      </c>
      <c r="AJ32">
        <f t="shared" si="1"/>
        <v>1</v>
      </c>
      <c r="AK32">
        <f t="shared" si="2"/>
        <v>0</v>
      </c>
      <c r="AL32" t="str">
        <f t="shared" si="3"/>
        <v>19001</v>
      </c>
    </row>
    <row r="33" spans="35:38" x14ac:dyDescent="0.25">
      <c r="AI33">
        <f t="shared" si="0"/>
        <v>1900</v>
      </c>
      <c r="AJ33">
        <f t="shared" si="1"/>
        <v>1</v>
      </c>
      <c r="AK33">
        <f t="shared" si="2"/>
        <v>0</v>
      </c>
      <c r="AL33" t="str">
        <f t="shared" si="3"/>
        <v>19001</v>
      </c>
    </row>
    <row r="34" spans="35:38" x14ac:dyDescent="0.25">
      <c r="AI34">
        <f t="shared" si="0"/>
        <v>1900</v>
      </c>
      <c r="AJ34">
        <f t="shared" si="1"/>
        <v>1</v>
      </c>
      <c r="AK34">
        <f t="shared" si="2"/>
        <v>0</v>
      </c>
      <c r="AL34" t="str">
        <f t="shared" si="3"/>
        <v>19001</v>
      </c>
    </row>
    <row r="35" spans="35:38" x14ac:dyDescent="0.25">
      <c r="AI35">
        <f t="shared" si="0"/>
        <v>1900</v>
      </c>
      <c r="AJ35">
        <f t="shared" si="1"/>
        <v>1</v>
      </c>
      <c r="AK35">
        <f t="shared" si="2"/>
        <v>0</v>
      </c>
      <c r="AL35" t="str">
        <f t="shared" si="3"/>
        <v>19001</v>
      </c>
    </row>
    <row r="36" spans="35:38" x14ac:dyDescent="0.25">
      <c r="AI36">
        <f t="shared" si="0"/>
        <v>1900</v>
      </c>
      <c r="AJ36">
        <f t="shared" si="1"/>
        <v>1</v>
      </c>
      <c r="AK36">
        <f t="shared" si="2"/>
        <v>0</v>
      </c>
      <c r="AL36" t="str">
        <f t="shared" si="3"/>
        <v>19001</v>
      </c>
    </row>
    <row r="37" spans="35:38" x14ac:dyDescent="0.25">
      <c r="AI37">
        <f t="shared" si="0"/>
        <v>1900</v>
      </c>
      <c r="AJ37">
        <f t="shared" si="1"/>
        <v>1</v>
      </c>
      <c r="AK37">
        <f t="shared" si="2"/>
        <v>0</v>
      </c>
      <c r="AL37" t="str">
        <f t="shared" si="3"/>
        <v>19001</v>
      </c>
    </row>
    <row r="38" spans="35:38" x14ac:dyDescent="0.25">
      <c r="AI38">
        <f t="shared" si="0"/>
        <v>1900</v>
      </c>
      <c r="AJ38">
        <f t="shared" si="1"/>
        <v>1</v>
      </c>
      <c r="AK38">
        <f t="shared" si="2"/>
        <v>0</v>
      </c>
      <c r="AL38" t="str">
        <f t="shared" si="3"/>
        <v>19001</v>
      </c>
    </row>
    <row r="39" spans="35:38" x14ac:dyDescent="0.25">
      <c r="AI39">
        <f t="shared" si="0"/>
        <v>1900</v>
      </c>
      <c r="AJ39">
        <f t="shared" si="1"/>
        <v>1</v>
      </c>
      <c r="AK39">
        <f t="shared" si="2"/>
        <v>0</v>
      </c>
      <c r="AL39" t="str">
        <f t="shared" si="3"/>
        <v>19001</v>
      </c>
    </row>
    <row r="40" spans="35:38" x14ac:dyDescent="0.25">
      <c r="AI40">
        <f t="shared" si="0"/>
        <v>1900</v>
      </c>
      <c r="AJ40">
        <f t="shared" si="1"/>
        <v>1</v>
      </c>
      <c r="AK40">
        <f t="shared" si="2"/>
        <v>0</v>
      </c>
      <c r="AL40" t="str">
        <f t="shared" si="3"/>
        <v>19001</v>
      </c>
    </row>
    <row r="41" spans="35:38" x14ac:dyDescent="0.25">
      <c r="AI41">
        <f t="shared" si="0"/>
        <v>1900</v>
      </c>
      <c r="AJ41">
        <f t="shared" si="1"/>
        <v>1</v>
      </c>
      <c r="AK41">
        <f t="shared" si="2"/>
        <v>0</v>
      </c>
      <c r="AL41" t="str">
        <f t="shared" si="3"/>
        <v>19001</v>
      </c>
    </row>
    <row r="42" spans="35:38" x14ac:dyDescent="0.25">
      <c r="AI42">
        <f t="shared" si="0"/>
        <v>1900</v>
      </c>
      <c r="AJ42">
        <f t="shared" si="1"/>
        <v>1</v>
      </c>
      <c r="AK42">
        <f t="shared" si="2"/>
        <v>0</v>
      </c>
      <c r="AL42" t="str">
        <f t="shared" si="3"/>
        <v>19001</v>
      </c>
    </row>
    <row r="43" spans="35:38" x14ac:dyDescent="0.25">
      <c r="AI43">
        <f t="shared" si="0"/>
        <v>1900</v>
      </c>
      <c r="AJ43">
        <f t="shared" si="1"/>
        <v>1</v>
      </c>
      <c r="AK43">
        <f t="shared" si="2"/>
        <v>0</v>
      </c>
      <c r="AL43" t="str">
        <f t="shared" si="3"/>
        <v>19001</v>
      </c>
    </row>
    <row r="44" spans="35:38" x14ac:dyDescent="0.25">
      <c r="AI44">
        <f t="shared" si="0"/>
        <v>1900</v>
      </c>
      <c r="AJ44">
        <f t="shared" si="1"/>
        <v>1</v>
      </c>
      <c r="AK44">
        <f t="shared" si="2"/>
        <v>0</v>
      </c>
      <c r="AL44" t="str">
        <f t="shared" si="3"/>
        <v>19001</v>
      </c>
    </row>
    <row r="45" spans="35:38" x14ac:dyDescent="0.25">
      <c r="AI45">
        <f t="shared" si="0"/>
        <v>1900</v>
      </c>
      <c r="AJ45">
        <f t="shared" si="1"/>
        <v>1</v>
      </c>
      <c r="AK45">
        <f t="shared" si="2"/>
        <v>0</v>
      </c>
      <c r="AL45" t="str">
        <f t="shared" si="3"/>
        <v>19001</v>
      </c>
    </row>
    <row r="46" spans="35:38" x14ac:dyDescent="0.25">
      <c r="AI46">
        <f t="shared" si="0"/>
        <v>1900</v>
      </c>
      <c r="AJ46">
        <f t="shared" si="1"/>
        <v>1</v>
      </c>
      <c r="AK46">
        <f t="shared" si="2"/>
        <v>0</v>
      </c>
      <c r="AL46" t="str">
        <f t="shared" si="3"/>
        <v>19001</v>
      </c>
    </row>
    <row r="47" spans="35:38" x14ac:dyDescent="0.25">
      <c r="AI47">
        <f t="shared" si="0"/>
        <v>1900</v>
      </c>
      <c r="AJ47">
        <f t="shared" si="1"/>
        <v>1</v>
      </c>
      <c r="AK47">
        <f t="shared" si="2"/>
        <v>0</v>
      </c>
      <c r="AL47" t="str">
        <f t="shared" si="3"/>
        <v>19001</v>
      </c>
    </row>
    <row r="48" spans="35:38" x14ac:dyDescent="0.25">
      <c r="AI48">
        <f t="shared" si="0"/>
        <v>1900</v>
      </c>
      <c r="AJ48">
        <f t="shared" si="1"/>
        <v>1</v>
      </c>
      <c r="AK48">
        <f t="shared" si="2"/>
        <v>0</v>
      </c>
      <c r="AL48" t="str">
        <f t="shared" si="3"/>
        <v>19001</v>
      </c>
    </row>
    <row r="49" spans="35:38" x14ac:dyDescent="0.25">
      <c r="AI49">
        <f t="shared" si="0"/>
        <v>1900</v>
      </c>
      <c r="AJ49">
        <f t="shared" si="1"/>
        <v>1</v>
      </c>
      <c r="AK49">
        <f t="shared" si="2"/>
        <v>0</v>
      </c>
      <c r="AL49" t="str">
        <f t="shared" si="3"/>
        <v>19001</v>
      </c>
    </row>
    <row r="50" spans="35:38" x14ac:dyDescent="0.25">
      <c r="AI50">
        <f t="shared" si="0"/>
        <v>1900</v>
      </c>
      <c r="AJ50">
        <f t="shared" si="1"/>
        <v>1</v>
      </c>
      <c r="AK50">
        <f t="shared" si="2"/>
        <v>0</v>
      </c>
      <c r="AL50" t="str">
        <f t="shared" si="3"/>
        <v>19001</v>
      </c>
    </row>
    <row r="51" spans="35:38" x14ac:dyDescent="0.25">
      <c r="AI51">
        <f t="shared" si="0"/>
        <v>1900</v>
      </c>
      <c r="AJ51">
        <f t="shared" si="1"/>
        <v>1</v>
      </c>
      <c r="AK51">
        <f t="shared" si="2"/>
        <v>0</v>
      </c>
      <c r="AL51" t="str">
        <f t="shared" si="3"/>
        <v>19001</v>
      </c>
    </row>
    <row r="52" spans="35:38" x14ac:dyDescent="0.25">
      <c r="AI52">
        <f t="shared" si="0"/>
        <v>1900</v>
      </c>
      <c r="AJ52">
        <f t="shared" si="1"/>
        <v>1</v>
      </c>
      <c r="AK52">
        <f t="shared" si="2"/>
        <v>0</v>
      </c>
      <c r="AL52" t="str">
        <f t="shared" si="3"/>
        <v>19001</v>
      </c>
    </row>
    <row r="53" spans="35:38" x14ac:dyDescent="0.25">
      <c r="AI53">
        <f t="shared" si="0"/>
        <v>1900</v>
      </c>
      <c r="AJ53">
        <f t="shared" si="1"/>
        <v>1</v>
      </c>
      <c r="AK53">
        <f t="shared" si="2"/>
        <v>0</v>
      </c>
      <c r="AL53" t="str">
        <f t="shared" si="3"/>
        <v>19001</v>
      </c>
    </row>
    <row r="54" spans="35:38" x14ac:dyDescent="0.25">
      <c r="AI54">
        <f t="shared" si="0"/>
        <v>1900</v>
      </c>
      <c r="AJ54">
        <f t="shared" si="1"/>
        <v>1</v>
      </c>
      <c r="AK54">
        <f t="shared" si="2"/>
        <v>0</v>
      </c>
      <c r="AL54" t="str">
        <f t="shared" si="3"/>
        <v>19001</v>
      </c>
    </row>
    <row r="55" spans="35:38" x14ac:dyDescent="0.25">
      <c r="AI55">
        <f t="shared" si="0"/>
        <v>1900</v>
      </c>
      <c r="AJ55">
        <f t="shared" si="1"/>
        <v>1</v>
      </c>
      <c r="AK55">
        <f t="shared" si="2"/>
        <v>0</v>
      </c>
      <c r="AL55" t="str">
        <f t="shared" si="3"/>
        <v>19001</v>
      </c>
    </row>
    <row r="56" spans="35:38" x14ac:dyDescent="0.25">
      <c r="AI56">
        <f t="shared" si="0"/>
        <v>1900</v>
      </c>
      <c r="AJ56">
        <f t="shared" si="1"/>
        <v>1</v>
      </c>
      <c r="AK56">
        <f t="shared" si="2"/>
        <v>0</v>
      </c>
      <c r="AL56" t="str">
        <f t="shared" si="3"/>
        <v>19001</v>
      </c>
    </row>
    <row r="57" spans="35:38" x14ac:dyDescent="0.25">
      <c r="AI57">
        <f t="shared" si="0"/>
        <v>1900</v>
      </c>
      <c r="AJ57">
        <f t="shared" si="1"/>
        <v>1</v>
      </c>
      <c r="AK57">
        <f t="shared" si="2"/>
        <v>0</v>
      </c>
      <c r="AL57" t="str">
        <f t="shared" si="3"/>
        <v>19001</v>
      </c>
    </row>
    <row r="58" spans="35:38" x14ac:dyDescent="0.25">
      <c r="AI58">
        <f t="shared" si="0"/>
        <v>1900</v>
      </c>
      <c r="AJ58">
        <f t="shared" si="1"/>
        <v>1</v>
      </c>
      <c r="AK58">
        <f t="shared" si="2"/>
        <v>0</v>
      </c>
      <c r="AL58" t="str">
        <f t="shared" si="3"/>
        <v>19001</v>
      </c>
    </row>
    <row r="59" spans="35:38" x14ac:dyDescent="0.25">
      <c r="AI59">
        <f t="shared" si="0"/>
        <v>1900</v>
      </c>
      <c r="AJ59">
        <f t="shared" si="1"/>
        <v>1</v>
      </c>
      <c r="AK59">
        <f t="shared" si="2"/>
        <v>0</v>
      </c>
      <c r="AL59" t="str">
        <f t="shared" si="3"/>
        <v>19001</v>
      </c>
    </row>
    <row r="60" spans="35:38" x14ac:dyDescent="0.25">
      <c r="AI60">
        <f t="shared" si="0"/>
        <v>1900</v>
      </c>
      <c r="AJ60">
        <f t="shared" si="1"/>
        <v>1</v>
      </c>
      <c r="AK60">
        <f t="shared" si="2"/>
        <v>0</v>
      </c>
      <c r="AL60" t="str">
        <f t="shared" si="3"/>
        <v>19001</v>
      </c>
    </row>
    <row r="61" spans="35:38" x14ac:dyDescent="0.25">
      <c r="AI61">
        <f t="shared" si="0"/>
        <v>1900</v>
      </c>
      <c r="AJ61">
        <f t="shared" si="1"/>
        <v>1</v>
      </c>
      <c r="AK61">
        <f t="shared" si="2"/>
        <v>0</v>
      </c>
      <c r="AL61" t="str">
        <f t="shared" si="3"/>
        <v>19001</v>
      </c>
    </row>
    <row r="62" spans="35:38" x14ac:dyDescent="0.25">
      <c r="AI62">
        <f t="shared" si="0"/>
        <v>1900</v>
      </c>
      <c r="AJ62">
        <f t="shared" si="1"/>
        <v>1</v>
      </c>
      <c r="AK62">
        <f t="shared" si="2"/>
        <v>0</v>
      </c>
      <c r="AL62" t="str">
        <f t="shared" si="3"/>
        <v>19001</v>
      </c>
    </row>
    <row r="63" spans="35:38" x14ac:dyDescent="0.25">
      <c r="AI63">
        <f t="shared" si="0"/>
        <v>1900</v>
      </c>
      <c r="AJ63">
        <f t="shared" si="1"/>
        <v>1</v>
      </c>
      <c r="AK63">
        <f t="shared" si="2"/>
        <v>0</v>
      </c>
      <c r="AL63" t="str">
        <f t="shared" si="3"/>
        <v>19001</v>
      </c>
    </row>
    <row r="64" spans="35:38" x14ac:dyDescent="0.25">
      <c r="AI64">
        <f t="shared" si="0"/>
        <v>1900</v>
      </c>
      <c r="AJ64">
        <f t="shared" si="1"/>
        <v>1</v>
      </c>
      <c r="AK64">
        <f t="shared" si="2"/>
        <v>0</v>
      </c>
      <c r="AL64" t="str">
        <f t="shared" si="3"/>
        <v>19001</v>
      </c>
    </row>
    <row r="65" spans="35:38" x14ac:dyDescent="0.25">
      <c r="AI65">
        <f t="shared" si="0"/>
        <v>1900</v>
      </c>
      <c r="AJ65">
        <f t="shared" si="1"/>
        <v>1</v>
      </c>
      <c r="AK65">
        <f t="shared" si="2"/>
        <v>0</v>
      </c>
      <c r="AL65" t="str">
        <f t="shared" si="3"/>
        <v>19001</v>
      </c>
    </row>
    <row r="66" spans="35:38" x14ac:dyDescent="0.25">
      <c r="AI66">
        <f t="shared" si="0"/>
        <v>1900</v>
      </c>
      <c r="AJ66">
        <f t="shared" si="1"/>
        <v>1</v>
      </c>
      <c r="AK66">
        <f t="shared" si="2"/>
        <v>0</v>
      </c>
      <c r="AL66" t="str">
        <f t="shared" si="3"/>
        <v>19001</v>
      </c>
    </row>
    <row r="67" spans="35:38" x14ac:dyDescent="0.25">
      <c r="AI67">
        <f t="shared" ref="AI67:AI130" si="4">YEAR(H67)</f>
        <v>1900</v>
      </c>
      <c r="AJ67">
        <f t="shared" ref="AJ67:AJ130" si="5">MONTH(H67)</f>
        <v>1</v>
      </c>
      <c r="AK67">
        <f t="shared" ref="AK67:AK130" si="6">O67+P67+Q67+R67+S67+(T67*3*J67)+AB67</f>
        <v>0</v>
      </c>
      <c r="AL67" t="str">
        <f t="shared" ref="AL67:AL130" si="7">IF(B67="Contrat Annulé","ANNULE",CONCATENATE(C67,AI67,AJ67))</f>
        <v>19001</v>
      </c>
    </row>
    <row r="68" spans="35:38" x14ac:dyDescent="0.25">
      <c r="AI68">
        <f t="shared" si="4"/>
        <v>1900</v>
      </c>
      <c r="AJ68">
        <f t="shared" si="5"/>
        <v>1</v>
      </c>
      <c r="AK68">
        <f t="shared" si="6"/>
        <v>0</v>
      </c>
      <c r="AL68" t="str">
        <f t="shared" si="7"/>
        <v>19001</v>
      </c>
    </row>
    <row r="69" spans="35:38" x14ac:dyDescent="0.25">
      <c r="AI69">
        <f t="shared" si="4"/>
        <v>1900</v>
      </c>
      <c r="AJ69">
        <f t="shared" si="5"/>
        <v>1</v>
      </c>
      <c r="AK69">
        <f t="shared" si="6"/>
        <v>0</v>
      </c>
      <c r="AL69" t="str">
        <f t="shared" si="7"/>
        <v>19001</v>
      </c>
    </row>
    <row r="70" spans="35:38" x14ac:dyDescent="0.25">
      <c r="AI70">
        <f t="shared" si="4"/>
        <v>1900</v>
      </c>
      <c r="AJ70">
        <f t="shared" si="5"/>
        <v>1</v>
      </c>
      <c r="AK70">
        <f t="shared" si="6"/>
        <v>0</v>
      </c>
      <c r="AL70" t="str">
        <f t="shared" si="7"/>
        <v>19001</v>
      </c>
    </row>
    <row r="71" spans="35:38" x14ac:dyDescent="0.25">
      <c r="AI71">
        <f t="shared" si="4"/>
        <v>1900</v>
      </c>
      <c r="AJ71">
        <f t="shared" si="5"/>
        <v>1</v>
      </c>
      <c r="AK71">
        <f t="shared" si="6"/>
        <v>0</v>
      </c>
      <c r="AL71" t="str">
        <f t="shared" si="7"/>
        <v>19001</v>
      </c>
    </row>
    <row r="72" spans="35:38" x14ac:dyDescent="0.25">
      <c r="AI72">
        <f t="shared" si="4"/>
        <v>1900</v>
      </c>
      <c r="AJ72">
        <f t="shared" si="5"/>
        <v>1</v>
      </c>
      <c r="AK72">
        <f t="shared" si="6"/>
        <v>0</v>
      </c>
      <c r="AL72" t="str">
        <f t="shared" si="7"/>
        <v>19001</v>
      </c>
    </row>
    <row r="73" spans="35:38" x14ac:dyDescent="0.25">
      <c r="AI73">
        <f t="shared" si="4"/>
        <v>1900</v>
      </c>
      <c r="AJ73">
        <f t="shared" si="5"/>
        <v>1</v>
      </c>
      <c r="AK73">
        <f t="shared" si="6"/>
        <v>0</v>
      </c>
      <c r="AL73" t="str">
        <f t="shared" si="7"/>
        <v>19001</v>
      </c>
    </row>
    <row r="74" spans="35:38" x14ac:dyDescent="0.25">
      <c r="AI74">
        <f t="shared" si="4"/>
        <v>1900</v>
      </c>
      <c r="AJ74">
        <f t="shared" si="5"/>
        <v>1</v>
      </c>
      <c r="AK74">
        <f t="shared" si="6"/>
        <v>0</v>
      </c>
      <c r="AL74" t="str">
        <f t="shared" si="7"/>
        <v>19001</v>
      </c>
    </row>
    <row r="75" spans="35:38" x14ac:dyDescent="0.25">
      <c r="AI75">
        <f t="shared" si="4"/>
        <v>1900</v>
      </c>
      <c r="AJ75">
        <f t="shared" si="5"/>
        <v>1</v>
      </c>
      <c r="AK75">
        <f t="shared" si="6"/>
        <v>0</v>
      </c>
      <c r="AL75" t="str">
        <f t="shared" si="7"/>
        <v>19001</v>
      </c>
    </row>
    <row r="76" spans="35:38" x14ac:dyDescent="0.25">
      <c r="AI76">
        <f t="shared" si="4"/>
        <v>1900</v>
      </c>
      <c r="AJ76">
        <f t="shared" si="5"/>
        <v>1</v>
      </c>
      <c r="AK76">
        <f t="shared" si="6"/>
        <v>0</v>
      </c>
      <c r="AL76" t="str">
        <f t="shared" si="7"/>
        <v>19001</v>
      </c>
    </row>
    <row r="77" spans="35:38" x14ac:dyDescent="0.25">
      <c r="AI77">
        <f t="shared" si="4"/>
        <v>1900</v>
      </c>
      <c r="AJ77">
        <f t="shared" si="5"/>
        <v>1</v>
      </c>
      <c r="AK77">
        <f t="shared" si="6"/>
        <v>0</v>
      </c>
      <c r="AL77" t="str">
        <f t="shared" si="7"/>
        <v>19001</v>
      </c>
    </row>
    <row r="78" spans="35:38" x14ac:dyDescent="0.25">
      <c r="AI78">
        <f t="shared" si="4"/>
        <v>1900</v>
      </c>
      <c r="AJ78">
        <f t="shared" si="5"/>
        <v>1</v>
      </c>
      <c r="AK78">
        <f t="shared" si="6"/>
        <v>0</v>
      </c>
      <c r="AL78" t="str">
        <f t="shared" si="7"/>
        <v>19001</v>
      </c>
    </row>
    <row r="79" spans="35:38" x14ac:dyDescent="0.25">
      <c r="AI79">
        <f t="shared" si="4"/>
        <v>1900</v>
      </c>
      <c r="AJ79">
        <f t="shared" si="5"/>
        <v>1</v>
      </c>
      <c r="AK79">
        <f t="shared" si="6"/>
        <v>0</v>
      </c>
      <c r="AL79" t="str">
        <f t="shared" si="7"/>
        <v>19001</v>
      </c>
    </row>
    <row r="80" spans="35:38" x14ac:dyDescent="0.25">
      <c r="AI80">
        <f t="shared" si="4"/>
        <v>1900</v>
      </c>
      <c r="AJ80">
        <f t="shared" si="5"/>
        <v>1</v>
      </c>
      <c r="AK80">
        <f t="shared" si="6"/>
        <v>0</v>
      </c>
      <c r="AL80" t="str">
        <f t="shared" si="7"/>
        <v>19001</v>
      </c>
    </row>
    <row r="81" spans="35:38" x14ac:dyDescent="0.25">
      <c r="AI81">
        <f t="shared" si="4"/>
        <v>1900</v>
      </c>
      <c r="AJ81">
        <f t="shared" si="5"/>
        <v>1</v>
      </c>
      <c r="AK81">
        <f t="shared" si="6"/>
        <v>0</v>
      </c>
      <c r="AL81" t="str">
        <f t="shared" si="7"/>
        <v>19001</v>
      </c>
    </row>
    <row r="82" spans="35:38" x14ac:dyDescent="0.25">
      <c r="AI82">
        <f t="shared" si="4"/>
        <v>1900</v>
      </c>
      <c r="AJ82">
        <f t="shared" si="5"/>
        <v>1</v>
      </c>
      <c r="AK82">
        <f t="shared" si="6"/>
        <v>0</v>
      </c>
      <c r="AL82" t="str">
        <f t="shared" si="7"/>
        <v>19001</v>
      </c>
    </row>
    <row r="83" spans="35:38" x14ac:dyDescent="0.25">
      <c r="AI83">
        <f t="shared" si="4"/>
        <v>1900</v>
      </c>
      <c r="AJ83">
        <f t="shared" si="5"/>
        <v>1</v>
      </c>
      <c r="AK83">
        <f t="shared" si="6"/>
        <v>0</v>
      </c>
      <c r="AL83" t="str">
        <f t="shared" si="7"/>
        <v>19001</v>
      </c>
    </row>
    <row r="84" spans="35:38" x14ac:dyDescent="0.25">
      <c r="AI84">
        <f t="shared" si="4"/>
        <v>1900</v>
      </c>
      <c r="AJ84">
        <f t="shared" si="5"/>
        <v>1</v>
      </c>
      <c r="AK84">
        <f t="shared" si="6"/>
        <v>0</v>
      </c>
      <c r="AL84" t="str">
        <f t="shared" si="7"/>
        <v>19001</v>
      </c>
    </row>
    <row r="85" spans="35:38" x14ac:dyDescent="0.25">
      <c r="AI85">
        <f t="shared" si="4"/>
        <v>1900</v>
      </c>
      <c r="AJ85">
        <f t="shared" si="5"/>
        <v>1</v>
      </c>
      <c r="AK85">
        <f t="shared" si="6"/>
        <v>0</v>
      </c>
      <c r="AL85" t="str">
        <f t="shared" si="7"/>
        <v>19001</v>
      </c>
    </row>
    <row r="86" spans="35:38" x14ac:dyDescent="0.25">
      <c r="AI86">
        <f t="shared" si="4"/>
        <v>1900</v>
      </c>
      <c r="AJ86">
        <f t="shared" si="5"/>
        <v>1</v>
      </c>
      <c r="AK86">
        <f t="shared" si="6"/>
        <v>0</v>
      </c>
      <c r="AL86" t="str">
        <f t="shared" si="7"/>
        <v>19001</v>
      </c>
    </row>
    <row r="87" spans="35:38" x14ac:dyDescent="0.25">
      <c r="AI87">
        <f t="shared" si="4"/>
        <v>1900</v>
      </c>
      <c r="AJ87">
        <f t="shared" si="5"/>
        <v>1</v>
      </c>
      <c r="AK87">
        <f t="shared" si="6"/>
        <v>0</v>
      </c>
      <c r="AL87" t="str">
        <f t="shared" si="7"/>
        <v>19001</v>
      </c>
    </row>
    <row r="88" spans="35:38" x14ac:dyDescent="0.25">
      <c r="AI88">
        <f t="shared" si="4"/>
        <v>1900</v>
      </c>
      <c r="AJ88">
        <f t="shared" si="5"/>
        <v>1</v>
      </c>
      <c r="AK88">
        <f t="shared" si="6"/>
        <v>0</v>
      </c>
      <c r="AL88" t="str">
        <f t="shared" si="7"/>
        <v>19001</v>
      </c>
    </row>
    <row r="89" spans="35:38" x14ac:dyDescent="0.25">
      <c r="AI89">
        <f t="shared" si="4"/>
        <v>1900</v>
      </c>
      <c r="AJ89">
        <f t="shared" si="5"/>
        <v>1</v>
      </c>
      <c r="AK89">
        <f t="shared" si="6"/>
        <v>0</v>
      </c>
      <c r="AL89" t="str">
        <f t="shared" si="7"/>
        <v>19001</v>
      </c>
    </row>
    <row r="90" spans="35:38" x14ac:dyDescent="0.25">
      <c r="AI90">
        <f t="shared" si="4"/>
        <v>1900</v>
      </c>
      <c r="AJ90">
        <f t="shared" si="5"/>
        <v>1</v>
      </c>
      <c r="AK90">
        <f t="shared" si="6"/>
        <v>0</v>
      </c>
      <c r="AL90" t="str">
        <f t="shared" si="7"/>
        <v>19001</v>
      </c>
    </row>
    <row r="91" spans="35:38" x14ac:dyDescent="0.25">
      <c r="AI91">
        <f t="shared" si="4"/>
        <v>1900</v>
      </c>
      <c r="AJ91">
        <f t="shared" si="5"/>
        <v>1</v>
      </c>
      <c r="AK91">
        <f t="shared" si="6"/>
        <v>0</v>
      </c>
      <c r="AL91" t="str">
        <f t="shared" si="7"/>
        <v>19001</v>
      </c>
    </row>
    <row r="92" spans="35:38" x14ac:dyDescent="0.25">
      <c r="AI92">
        <f t="shared" si="4"/>
        <v>1900</v>
      </c>
      <c r="AJ92">
        <f t="shared" si="5"/>
        <v>1</v>
      </c>
      <c r="AK92">
        <f t="shared" si="6"/>
        <v>0</v>
      </c>
      <c r="AL92" t="str">
        <f t="shared" si="7"/>
        <v>19001</v>
      </c>
    </row>
    <row r="93" spans="35:38" x14ac:dyDescent="0.25">
      <c r="AI93">
        <f t="shared" si="4"/>
        <v>1900</v>
      </c>
      <c r="AJ93">
        <f t="shared" si="5"/>
        <v>1</v>
      </c>
      <c r="AK93">
        <f t="shared" si="6"/>
        <v>0</v>
      </c>
      <c r="AL93" t="str">
        <f t="shared" si="7"/>
        <v>19001</v>
      </c>
    </row>
    <row r="94" spans="35:38" x14ac:dyDescent="0.25">
      <c r="AI94">
        <f t="shared" si="4"/>
        <v>1900</v>
      </c>
      <c r="AJ94">
        <f t="shared" si="5"/>
        <v>1</v>
      </c>
      <c r="AK94">
        <f t="shared" si="6"/>
        <v>0</v>
      </c>
      <c r="AL94" t="str">
        <f t="shared" si="7"/>
        <v>19001</v>
      </c>
    </row>
    <row r="95" spans="35:38" x14ac:dyDescent="0.25">
      <c r="AI95">
        <f t="shared" si="4"/>
        <v>1900</v>
      </c>
      <c r="AJ95">
        <f t="shared" si="5"/>
        <v>1</v>
      </c>
      <c r="AK95">
        <f t="shared" si="6"/>
        <v>0</v>
      </c>
      <c r="AL95" t="str">
        <f t="shared" si="7"/>
        <v>19001</v>
      </c>
    </row>
    <row r="96" spans="35:38" x14ac:dyDescent="0.25">
      <c r="AI96">
        <f t="shared" si="4"/>
        <v>1900</v>
      </c>
      <c r="AJ96">
        <f t="shared" si="5"/>
        <v>1</v>
      </c>
      <c r="AK96">
        <f t="shared" si="6"/>
        <v>0</v>
      </c>
      <c r="AL96" t="str">
        <f t="shared" si="7"/>
        <v>19001</v>
      </c>
    </row>
    <row r="97" spans="35:38" x14ac:dyDescent="0.25">
      <c r="AI97">
        <f t="shared" si="4"/>
        <v>1900</v>
      </c>
      <c r="AJ97">
        <f t="shared" si="5"/>
        <v>1</v>
      </c>
      <c r="AK97">
        <f t="shared" si="6"/>
        <v>0</v>
      </c>
      <c r="AL97" t="str">
        <f t="shared" si="7"/>
        <v>19001</v>
      </c>
    </row>
    <row r="98" spans="35:38" x14ac:dyDescent="0.25">
      <c r="AI98">
        <f t="shared" si="4"/>
        <v>1900</v>
      </c>
      <c r="AJ98">
        <f t="shared" si="5"/>
        <v>1</v>
      </c>
      <c r="AK98">
        <f t="shared" si="6"/>
        <v>0</v>
      </c>
      <c r="AL98" t="str">
        <f t="shared" si="7"/>
        <v>19001</v>
      </c>
    </row>
    <row r="99" spans="35:38" x14ac:dyDescent="0.25">
      <c r="AI99">
        <f t="shared" si="4"/>
        <v>1900</v>
      </c>
      <c r="AJ99">
        <f t="shared" si="5"/>
        <v>1</v>
      </c>
      <c r="AK99">
        <f t="shared" si="6"/>
        <v>0</v>
      </c>
      <c r="AL99" t="str">
        <f t="shared" si="7"/>
        <v>19001</v>
      </c>
    </row>
    <row r="100" spans="35:38" x14ac:dyDescent="0.25">
      <c r="AI100">
        <f t="shared" si="4"/>
        <v>1900</v>
      </c>
      <c r="AJ100">
        <f t="shared" si="5"/>
        <v>1</v>
      </c>
      <c r="AK100">
        <f t="shared" si="6"/>
        <v>0</v>
      </c>
      <c r="AL100" t="str">
        <f t="shared" si="7"/>
        <v>19001</v>
      </c>
    </row>
    <row r="101" spans="35:38" x14ac:dyDescent="0.25">
      <c r="AI101">
        <f t="shared" si="4"/>
        <v>1900</v>
      </c>
      <c r="AJ101">
        <f t="shared" si="5"/>
        <v>1</v>
      </c>
      <c r="AK101">
        <f t="shared" si="6"/>
        <v>0</v>
      </c>
      <c r="AL101" t="str">
        <f t="shared" si="7"/>
        <v>19001</v>
      </c>
    </row>
    <row r="102" spans="35:38" x14ac:dyDescent="0.25">
      <c r="AI102">
        <f t="shared" si="4"/>
        <v>1900</v>
      </c>
      <c r="AJ102">
        <f t="shared" si="5"/>
        <v>1</v>
      </c>
      <c r="AK102">
        <f t="shared" si="6"/>
        <v>0</v>
      </c>
      <c r="AL102" t="str">
        <f t="shared" si="7"/>
        <v>19001</v>
      </c>
    </row>
    <row r="103" spans="35:38" x14ac:dyDescent="0.25">
      <c r="AI103">
        <f t="shared" si="4"/>
        <v>1900</v>
      </c>
      <c r="AJ103">
        <f t="shared" si="5"/>
        <v>1</v>
      </c>
      <c r="AK103">
        <f t="shared" si="6"/>
        <v>0</v>
      </c>
      <c r="AL103" t="str">
        <f t="shared" si="7"/>
        <v>19001</v>
      </c>
    </row>
    <row r="104" spans="35:38" x14ac:dyDescent="0.25">
      <c r="AI104">
        <f t="shared" si="4"/>
        <v>1900</v>
      </c>
      <c r="AJ104">
        <f t="shared" si="5"/>
        <v>1</v>
      </c>
      <c r="AK104">
        <f t="shared" si="6"/>
        <v>0</v>
      </c>
      <c r="AL104" t="str">
        <f t="shared" si="7"/>
        <v>19001</v>
      </c>
    </row>
    <row r="105" spans="35:38" x14ac:dyDescent="0.25">
      <c r="AI105">
        <f t="shared" si="4"/>
        <v>1900</v>
      </c>
      <c r="AJ105">
        <f t="shared" si="5"/>
        <v>1</v>
      </c>
      <c r="AK105">
        <f t="shared" si="6"/>
        <v>0</v>
      </c>
      <c r="AL105" t="str">
        <f t="shared" si="7"/>
        <v>19001</v>
      </c>
    </row>
    <row r="106" spans="35:38" x14ac:dyDescent="0.25">
      <c r="AI106">
        <f t="shared" si="4"/>
        <v>1900</v>
      </c>
      <c r="AJ106">
        <f t="shared" si="5"/>
        <v>1</v>
      </c>
      <c r="AK106">
        <f t="shared" si="6"/>
        <v>0</v>
      </c>
      <c r="AL106" t="str">
        <f t="shared" si="7"/>
        <v>19001</v>
      </c>
    </row>
    <row r="107" spans="35:38" x14ac:dyDescent="0.25">
      <c r="AI107">
        <f t="shared" si="4"/>
        <v>1900</v>
      </c>
      <c r="AJ107">
        <f t="shared" si="5"/>
        <v>1</v>
      </c>
      <c r="AK107">
        <f t="shared" si="6"/>
        <v>0</v>
      </c>
      <c r="AL107" t="str">
        <f t="shared" si="7"/>
        <v>19001</v>
      </c>
    </row>
    <row r="108" spans="35:38" x14ac:dyDescent="0.25">
      <c r="AI108">
        <f t="shared" si="4"/>
        <v>1900</v>
      </c>
      <c r="AJ108">
        <f t="shared" si="5"/>
        <v>1</v>
      </c>
      <c r="AK108">
        <f t="shared" si="6"/>
        <v>0</v>
      </c>
      <c r="AL108" t="str">
        <f t="shared" si="7"/>
        <v>19001</v>
      </c>
    </row>
    <row r="109" spans="35:38" x14ac:dyDescent="0.25">
      <c r="AI109">
        <f t="shared" si="4"/>
        <v>1900</v>
      </c>
      <c r="AJ109">
        <f t="shared" si="5"/>
        <v>1</v>
      </c>
      <c r="AK109">
        <f t="shared" si="6"/>
        <v>0</v>
      </c>
      <c r="AL109" t="str">
        <f t="shared" si="7"/>
        <v>19001</v>
      </c>
    </row>
    <row r="110" spans="35:38" x14ac:dyDescent="0.25">
      <c r="AI110">
        <f t="shared" si="4"/>
        <v>1900</v>
      </c>
      <c r="AJ110">
        <f t="shared" si="5"/>
        <v>1</v>
      </c>
      <c r="AK110">
        <f t="shared" si="6"/>
        <v>0</v>
      </c>
      <c r="AL110" t="str">
        <f t="shared" si="7"/>
        <v>19001</v>
      </c>
    </row>
    <row r="111" spans="35:38" x14ac:dyDescent="0.25">
      <c r="AI111">
        <f t="shared" si="4"/>
        <v>1900</v>
      </c>
      <c r="AJ111">
        <f t="shared" si="5"/>
        <v>1</v>
      </c>
      <c r="AK111">
        <f t="shared" si="6"/>
        <v>0</v>
      </c>
      <c r="AL111" t="str">
        <f t="shared" si="7"/>
        <v>19001</v>
      </c>
    </row>
    <row r="112" spans="35:38" x14ac:dyDescent="0.25">
      <c r="AI112">
        <f t="shared" si="4"/>
        <v>1900</v>
      </c>
      <c r="AJ112">
        <f t="shared" si="5"/>
        <v>1</v>
      </c>
      <c r="AK112">
        <f t="shared" si="6"/>
        <v>0</v>
      </c>
      <c r="AL112" t="str">
        <f t="shared" si="7"/>
        <v>19001</v>
      </c>
    </row>
    <row r="113" spans="35:38" x14ac:dyDescent="0.25">
      <c r="AI113">
        <f t="shared" si="4"/>
        <v>1900</v>
      </c>
      <c r="AJ113">
        <f t="shared" si="5"/>
        <v>1</v>
      </c>
      <c r="AK113">
        <f t="shared" si="6"/>
        <v>0</v>
      </c>
      <c r="AL113" t="str">
        <f t="shared" si="7"/>
        <v>19001</v>
      </c>
    </row>
    <row r="114" spans="35:38" x14ac:dyDescent="0.25">
      <c r="AI114">
        <f t="shared" si="4"/>
        <v>1900</v>
      </c>
      <c r="AJ114">
        <f t="shared" si="5"/>
        <v>1</v>
      </c>
      <c r="AK114">
        <f t="shared" si="6"/>
        <v>0</v>
      </c>
      <c r="AL114" t="str">
        <f t="shared" si="7"/>
        <v>19001</v>
      </c>
    </row>
    <row r="115" spans="35:38" x14ac:dyDescent="0.25">
      <c r="AI115">
        <f t="shared" si="4"/>
        <v>1900</v>
      </c>
      <c r="AJ115">
        <f t="shared" si="5"/>
        <v>1</v>
      </c>
      <c r="AK115">
        <f t="shared" si="6"/>
        <v>0</v>
      </c>
      <c r="AL115" t="str">
        <f t="shared" si="7"/>
        <v>19001</v>
      </c>
    </row>
    <row r="116" spans="35:38" x14ac:dyDescent="0.25">
      <c r="AI116">
        <f t="shared" si="4"/>
        <v>1900</v>
      </c>
      <c r="AJ116">
        <f t="shared" si="5"/>
        <v>1</v>
      </c>
      <c r="AK116">
        <f t="shared" si="6"/>
        <v>0</v>
      </c>
      <c r="AL116" t="str">
        <f t="shared" si="7"/>
        <v>19001</v>
      </c>
    </row>
    <row r="117" spans="35:38" x14ac:dyDescent="0.25">
      <c r="AI117">
        <f t="shared" si="4"/>
        <v>1900</v>
      </c>
      <c r="AJ117">
        <f t="shared" si="5"/>
        <v>1</v>
      </c>
      <c r="AK117">
        <f t="shared" si="6"/>
        <v>0</v>
      </c>
      <c r="AL117" t="str">
        <f t="shared" si="7"/>
        <v>19001</v>
      </c>
    </row>
    <row r="118" spans="35:38" x14ac:dyDescent="0.25">
      <c r="AI118">
        <f t="shared" si="4"/>
        <v>1900</v>
      </c>
      <c r="AJ118">
        <f t="shared" si="5"/>
        <v>1</v>
      </c>
      <c r="AK118">
        <f t="shared" si="6"/>
        <v>0</v>
      </c>
      <c r="AL118" t="str">
        <f t="shared" si="7"/>
        <v>19001</v>
      </c>
    </row>
    <row r="119" spans="35:38" x14ac:dyDescent="0.25">
      <c r="AI119">
        <f t="shared" si="4"/>
        <v>1900</v>
      </c>
      <c r="AJ119">
        <f t="shared" si="5"/>
        <v>1</v>
      </c>
      <c r="AK119">
        <f t="shared" si="6"/>
        <v>0</v>
      </c>
      <c r="AL119" t="str">
        <f t="shared" si="7"/>
        <v>19001</v>
      </c>
    </row>
    <row r="120" spans="35:38" x14ac:dyDescent="0.25">
      <c r="AI120">
        <f t="shared" si="4"/>
        <v>1900</v>
      </c>
      <c r="AJ120">
        <f t="shared" si="5"/>
        <v>1</v>
      </c>
      <c r="AK120">
        <f t="shared" si="6"/>
        <v>0</v>
      </c>
      <c r="AL120" t="str">
        <f t="shared" si="7"/>
        <v>19001</v>
      </c>
    </row>
    <row r="121" spans="35:38" x14ac:dyDescent="0.25">
      <c r="AI121">
        <f t="shared" si="4"/>
        <v>1900</v>
      </c>
      <c r="AJ121">
        <f t="shared" si="5"/>
        <v>1</v>
      </c>
      <c r="AK121">
        <f t="shared" si="6"/>
        <v>0</v>
      </c>
      <c r="AL121" t="str">
        <f t="shared" si="7"/>
        <v>19001</v>
      </c>
    </row>
    <row r="122" spans="35:38" x14ac:dyDescent="0.25">
      <c r="AI122">
        <f t="shared" si="4"/>
        <v>1900</v>
      </c>
      <c r="AJ122">
        <f t="shared" si="5"/>
        <v>1</v>
      </c>
      <c r="AK122">
        <f t="shared" si="6"/>
        <v>0</v>
      </c>
      <c r="AL122" t="str">
        <f t="shared" si="7"/>
        <v>19001</v>
      </c>
    </row>
    <row r="123" spans="35:38" x14ac:dyDescent="0.25">
      <c r="AI123">
        <f t="shared" si="4"/>
        <v>1900</v>
      </c>
      <c r="AJ123">
        <f t="shared" si="5"/>
        <v>1</v>
      </c>
      <c r="AK123">
        <f t="shared" si="6"/>
        <v>0</v>
      </c>
      <c r="AL123" t="str">
        <f t="shared" si="7"/>
        <v>19001</v>
      </c>
    </row>
    <row r="124" spans="35:38" x14ac:dyDescent="0.25">
      <c r="AI124">
        <f t="shared" si="4"/>
        <v>1900</v>
      </c>
      <c r="AJ124">
        <f t="shared" si="5"/>
        <v>1</v>
      </c>
      <c r="AK124">
        <f t="shared" si="6"/>
        <v>0</v>
      </c>
      <c r="AL124" t="str">
        <f t="shared" si="7"/>
        <v>19001</v>
      </c>
    </row>
    <row r="125" spans="35:38" x14ac:dyDescent="0.25">
      <c r="AI125">
        <f t="shared" si="4"/>
        <v>1900</v>
      </c>
      <c r="AJ125">
        <f t="shared" si="5"/>
        <v>1</v>
      </c>
      <c r="AK125">
        <f t="shared" si="6"/>
        <v>0</v>
      </c>
      <c r="AL125" t="str">
        <f t="shared" si="7"/>
        <v>19001</v>
      </c>
    </row>
    <row r="126" spans="35:38" x14ac:dyDescent="0.25">
      <c r="AI126">
        <f t="shared" si="4"/>
        <v>1900</v>
      </c>
      <c r="AJ126">
        <f t="shared" si="5"/>
        <v>1</v>
      </c>
      <c r="AK126">
        <f t="shared" si="6"/>
        <v>0</v>
      </c>
      <c r="AL126" t="str">
        <f t="shared" si="7"/>
        <v>19001</v>
      </c>
    </row>
    <row r="127" spans="35:38" x14ac:dyDescent="0.25">
      <c r="AI127">
        <f t="shared" si="4"/>
        <v>1900</v>
      </c>
      <c r="AJ127">
        <f t="shared" si="5"/>
        <v>1</v>
      </c>
      <c r="AK127">
        <f t="shared" si="6"/>
        <v>0</v>
      </c>
      <c r="AL127" t="str">
        <f t="shared" si="7"/>
        <v>19001</v>
      </c>
    </row>
    <row r="128" spans="35:38" x14ac:dyDescent="0.25">
      <c r="AI128">
        <f t="shared" si="4"/>
        <v>1900</v>
      </c>
      <c r="AJ128">
        <f t="shared" si="5"/>
        <v>1</v>
      </c>
      <c r="AK128">
        <f t="shared" si="6"/>
        <v>0</v>
      </c>
      <c r="AL128" t="str">
        <f t="shared" si="7"/>
        <v>19001</v>
      </c>
    </row>
    <row r="129" spans="35:38" x14ac:dyDescent="0.25">
      <c r="AI129">
        <f t="shared" si="4"/>
        <v>1900</v>
      </c>
      <c r="AJ129">
        <f t="shared" si="5"/>
        <v>1</v>
      </c>
      <c r="AK129">
        <f t="shared" si="6"/>
        <v>0</v>
      </c>
      <c r="AL129" t="str">
        <f t="shared" si="7"/>
        <v>19001</v>
      </c>
    </row>
    <row r="130" spans="35:38" x14ac:dyDescent="0.25">
      <c r="AI130">
        <f t="shared" si="4"/>
        <v>1900</v>
      </c>
      <c r="AJ130">
        <f t="shared" si="5"/>
        <v>1</v>
      </c>
      <c r="AK130">
        <f t="shared" si="6"/>
        <v>0</v>
      </c>
      <c r="AL130" t="str">
        <f t="shared" si="7"/>
        <v>19001</v>
      </c>
    </row>
    <row r="131" spans="35:38" x14ac:dyDescent="0.25">
      <c r="AI131">
        <f t="shared" ref="AI131:AI194" si="8">YEAR(H131)</f>
        <v>1900</v>
      </c>
      <c r="AJ131">
        <f t="shared" ref="AJ131:AJ194" si="9">MONTH(H131)</f>
        <v>1</v>
      </c>
      <c r="AK131">
        <f t="shared" ref="AK131:AK194" si="10">O131+P131+Q131+R131+S131+(T131*3*J131)+AB131</f>
        <v>0</v>
      </c>
      <c r="AL131" t="str">
        <f t="shared" ref="AL131:AL194" si="11">IF(B131="Contrat Annulé","ANNULE",CONCATENATE(C131,AI131,AJ131))</f>
        <v>19001</v>
      </c>
    </row>
    <row r="132" spans="35:38" x14ac:dyDescent="0.25">
      <c r="AI132">
        <f t="shared" si="8"/>
        <v>1900</v>
      </c>
      <c r="AJ132">
        <f t="shared" si="9"/>
        <v>1</v>
      </c>
      <c r="AK132">
        <f t="shared" si="10"/>
        <v>0</v>
      </c>
      <c r="AL132" t="str">
        <f t="shared" si="11"/>
        <v>19001</v>
      </c>
    </row>
    <row r="133" spans="35:38" x14ac:dyDescent="0.25">
      <c r="AI133">
        <f t="shared" si="8"/>
        <v>1900</v>
      </c>
      <c r="AJ133">
        <f t="shared" si="9"/>
        <v>1</v>
      </c>
      <c r="AK133">
        <f t="shared" si="10"/>
        <v>0</v>
      </c>
      <c r="AL133" t="str">
        <f t="shared" si="11"/>
        <v>19001</v>
      </c>
    </row>
    <row r="134" spans="35:38" x14ac:dyDescent="0.25">
      <c r="AI134">
        <f t="shared" si="8"/>
        <v>1900</v>
      </c>
      <c r="AJ134">
        <f t="shared" si="9"/>
        <v>1</v>
      </c>
      <c r="AK134">
        <f t="shared" si="10"/>
        <v>0</v>
      </c>
      <c r="AL134" t="str">
        <f t="shared" si="11"/>
        <v>19001</v>
      </c>
    </row>
    <row r="135" spans="35:38" x14ac:dyDescent="0.25">
      <c r="AI135">
        <f t="shared" si="8"/>
        <v>1900</v>
      </c>
      <c r="AJ135">
        <f t="shared" si="9"/>
        <v>1</v>
      </c>
      <c r="AK135">
        <f t="shared" si="10"/>
        <v>0</v>
      </c>
      <c r="AL135" t="str">
        <f t="shared" si="11"/>
        <v>19001</v>
      </c>
    </row>
    <row r="136" spans="35:38" x14ac:dyDescent="0.25">
      <c r="AI136">
        <f t="shared" si="8"/>
        <v>1900</v>
      </c>
      <c r="AJ136">
        <f t="shared" si="9"/>
        <v>1</v>
      </c>
      <c r="AK136">
        <f t="shared" si="10"/>
        <v>0</v>
      </c>
      <c r="AL136" t="str">
        <f t="shared" si="11"/>
        <v>19001</v>
      </c>
    </row>
    <row r="137" spans="35:38" x14ac:dyDescent="0.25">
      <c r="AI137">
        <f t="shared" si="8"/>
        <v>1900</v>
      </c>
      <c r="AJ137">
        <f t="shared" si="9"/>
        <v>1</v>
      </c>
      <c r="AK137">
        <f t="shared" si="10"/>
        <v>0</v>
      </c>
      <c r="AL137" t="str">
        <f t="shared" si="11"/>
        <v>19001</v>
      </c>
    </row>
    <row r="138" spans="35:38" x14ac:dyDescent="0.25">
      <c r="AI138">
        <f t="shared" si="8"/>
        <v>1900</v>
      </c>
      <c r="AJ138">
        <f t="shared" si="9"/>
        <v>1</v>
      </c>
      <c r="AK138">
        <f t="shared" si="10"/>
        <v>0</v>
      </c>
      <c r="AL138" t="str">
        <f t="shared" si="11"/>
        <v>19001</v>
      </c>
    </row>
    <row r="139" spans="35:38" x14ac:dyDescent="0.25">
      <c r="AI139">
        <f t="shared" si="8"/>
        <v>1900</v>
      </c>
      <c r="AJ139">
        <f t="shared" si="9"/>
        <v>1</v>
      </c>
      <c r="AK139">
        <f t="shared" si="10"/>
        <v>0</v>
      </c>
      <c r="AL139" t="str">
        <f t="shared" si="11"/>
        <v>19001</v>
      </c>
    </row>
    <row r="140" spans="35:38" x14ac:dyDescent="0.25">
      <c r="AI140">
        <f t="shared" si="8"/>
        <v>1900</v>
      </c>
      <c r="AJ140">
        <f t="shared" si="9"/>
        <v>1</v>
      </c>
      <c r="AK140">
        <f t="shared" si="10"/>
        <v>0</v>
      </c>
      <c r="AL140" t="str">
        <f t="shared" si="11"/>
        <v>19001</v>
      </c>
    </row>
    <row r="141" spans="35:38" x14ac:dyDescent="0.25">
      <c r="AI141">
        <f t="shared" si="8"/>
        <v>1900</v>
      </c>
      <c r="AJ141">
        <f t="shared" si="9"/>
        <v>1</v>
      </c>
      <c r="AK141">
        <f t="shared" si="10"/>
        <v>0</v>
      </c>
      <c r="AL141" t="str">
        <f t="shared" si="11"/>
        <v>19001</v>
      </c>
    </row>
    <row r="142" spans="35:38" x14ac:dyDescent="0.25">
      <c r="AI142">
        <f t="shared" si="8"/>
        <v>1900</v>
      </c>
      <c r="AJ142">
        <f t="shared" si="9"/>
        <v>1</v>
      </c>
      <c r="AK142">
        <f t="shared" si="10"/>
        <v>0</v>
      </c>
      <c r="AL142" t="str">
        <f t="shared" si="11"/>
        <v>19001</v>
      </c>
    </row>
    <row r="143" spans="35:38" x14ac:dyDescent="0.25">
      <c r="AI143">
        <f t="shared" si="8"/>
        <v>1900</v>
      </c>
      <c r="AJ143">
        <f t="shared" si="9"/>
        <v>1</v>
      </c>
      <c r="AK143">
        <f t="shared" si="10"/>
        <v>0</v>
      </c>
      <c r="AL143" t="str">
        <f t="shared" si="11"/>
        <v>19001</v>
      </c>
    </row>
    <row r="144" spans="35:38" x14ac:dyDescent="0.25">
      <c r="AI144">
        <f t="shared" si="8"/>
        <v>1900</v>
      </c>
      <c r="AJ144">
        <f t="shared" si="9"/>
        <v>1</v>
      </c>
      <c r="AK144">
        <f t="shared" si="10"/>
        <v>0</v>
      </c>
      <c r="AL144" t="str">
        <f t="shared" si="11"/>
        <v>19001</v>
      </c>
    </row>
    <row r="145" spans="35:38" x14ac:dyDescent="0.25">
      <c r="AI145">
        <f t="shared" si="8"/>
        <v>1900</v>
      </c>
      <c r="AJ145">
        <f t="shared" si="9"/>
        <v>1</v>
      </c>
      <c r="AK145">
        <f t="shared" si="10"/>
        <v>0</v>
      </c>
      <c r="AL145" t="str">
        <f t="shared" si="11"/>
        <v>19001</v>
      </c>
    </row>
    <row r="146" spans="35:38" x14ac:dyDescent="0.25">
      <c r="AI146">
        <f t="shared" si="8"/>
        <v>1900</v>
      </c>
      <c r="AJ146">
        <f t="shared" si="9"/>
        <v>1</v>
      </c>
      <c r="AK146">
        <f t="shared" si="10"/>
        <v>0</v>
      </c>
      <c r="AL146" t="str">
        <f t="shared" si="11"/>
        <v>19001</v>
      </c>
    </row>
    <row r="147" spans="35:38" x14ac:dyDescent="0.25">
      <c r="AI147">
        <f t="shared" si="8"/>
        <v>1900</v>
      </c>
      <c r="AJ147">
        <f t="shared" si="9"/>
        <v>1</v>
      </c>
      <c r="AK147">
        <f t="shared" si="10"/>
        <v>0</v>
      </c>
      <c r="AL147" t="str">
        <f t="shared" si="11"/>
        <v>19001</v>
      </c>
    </row>
    <row r="148" spans="35:38" x14ac:dyDescent="0.25">
      <c r="AI148">
        <f t="shared" si="8"/>
        <v>1900</v>
      </c>
      <c r="AJ148">
        <f t="shared" si="9"/>
        <v>1</v>
      </c>
      <c r="AK148">
        <f t="shared" si="10"/>
        <v>0</v>
      </c>
      <c r="AL148" t="str">
        <f t="shared" si="11"/>
        <v>19001</v>
      </c>
    </row>
    <row r="149" spans="35:38" x14ac:dyDescent="0.25">
      <c r="AI149">
        <f t="shared" si="8"/>
        <v>1900</v>
      </c>
      <c r="AJ149">
        <f t="shared" si="9"/>
        <v>1</v>
      </c>
      <c r="AK149">
        <f t="shared" si="10"/>
        <v>0</v>
      </c>
      <c r="AL149" t="str">
        <f t="shared" si="11"/>
        <v>19001</v>
      </c>
    </row>
    <row r="150" spans="35:38" x14ac:dyDescent="0.25">
      <c r="AI150">
        <f t="shared" si="8"/>
        <v>1900</v>
      </c>
      <c r="AJ150">
        <f t="shared" si="9"/>
        <v>1</v>
      </c>
      <c r="AK150">
        <f t="shared" si="10"/>
        <v>0</v>
      </c>
      <c r="AL150" t="str">
        <f t="shared" si="11"/>
        <v>19001</v>
      </c>
    </row>
    <row r="151" spans="35:38" x14ac:dyDescent="0.25">
      <c r="AI151">
        <f t="shared" si="8"/>
        <v>1900</v>
      </c>
      <c r="AJ151">
        <f t="shared" si="9"/>
        <v>1</v>
      </c>
      <c r="AK151">
        <f t="shared" si="10"/>
        <v>0</v>
      </c>
      <c r="AL151" t="str">
        <f t="shared" si="11"/>
        <v>19001</v>
      </c>
    </row>
    <row r="152" spans="35:38" x14ac:dyDescent="0.25">
      <c r="AI152">
        <f t="shared" si="8"/>
        <v>1900</v>
      </c>
      <c r="AJ152">
        <f t="shared" si="9"/>
        <v>1</v>
      </c>
      <c r="AK152">
        <f t="shared" si="10"/>
        <v>0</v>
      </c>
      <c r="AL152" t="str">
        <f t="shared" si="11"/>
        <v>19001</v>
      </c>
    </row>
    <row r="153" spans="35:38" x14ac:dyDescent="0.25">
      <c r="AI153">
        <f t="shared" si="8"/>
        <v>1900</v>
      </c>
      <c r="AJ153">
        <f t="shared" si="9"/>
        <v>1</v>
      </c>
      <c r="AK153">
        <f t="shared" si="10"/>
        <v>0</v>
      </c>
      <c r="AL153" t="str">
        <f t="shared" si="11"/>
        <v>19001</v>
      </c>
    </row>
    <row r="154" spans="35:38" x14ac:dyDescent="0.25">
      <c r="AI154">
        <f t="shared" si="8"/>
        <v>1900</v>
      </c>
      <c r="AJ154">
        <f t="shared" si="9"/>
        <v>1</v>
      </c>
      <c r="AK154">
        <f t="shared" si="10"/>
        <v>0</v>
      </c>
      <c r="AL154" t="str">
        <f t="shared" si="11"/>
        <v>19001</v>
      </c>
    </row>
    <row r="155" spans="35:38" x14ac:dyDescent="0.25">
      <c r="AI155">
        <f t="shared" si="8"/>
        <v>1900</v>
      </c>
      <c r="AJ155">
        <f t="shared" si="9"/>
        <v>1</v>
      </c>
      <c r="AK155">
        <f t="shared" si="10"/>
        <v>0</v>
      </c>
      <c r="AL155" t="str">
        <f t="shared" si="11"/>
        <v>19001</v>
      </c>
    </row>
    <row r="156" spans="35:38" x14ac:dyDescent="0.25">
      <c r="AI156">
        <f t="shared" si="8"/>
        <v>1900</v>
      </c>
      <c r="AJ156">
        <f t="shared" si="9"/>
        <v>1</v>
      </c>
      <c r="AK156">
        <f t="shared" si="10"/>
        <v>0</v>
      </c>
      <c r="AL156" t="str">
        <f t="shared" si="11"/>
        <v>19001</v>
      </c>
    </row>
    <row r="157" spans="35:38" x14ac:dyDescent="0.25">
      <c r="AI157">
        <f t="shared" si="8"/>
        <v>1900</v>
      </c>
      <c r="AJ157">
        <f t="shared" si="9"/>
        <v>1</v>
      </c>
      <c r="AK157">
        <f t="shared" si="10"/>
        <v>0</v>
      </c>
      <c r="AL157" t="str">
        <f t="shared" si="11"/>
        <v>19001</v>
      </c>
    </row>
    <row r="158" spans="35:38" x14ac:dyDescent="0.25">
      <c r="AI158">
        <f t="shared" si="8"/>
        <v>1900</v>
      </c>
      <c r="AJ158">
        <f t="shared" si="9"/>
        <v>1</v>
      </c>
      <c r="AK158">
        <f t="shared" si="10"/>
        <v>0</v>
      </c>
      <c r="AL158" t="str">
        <f t="shared" si="11"/>
        <v>19001</v>
      </c>
    </row>
    <row r="159" spans="35:38" x14ac:dyDescent="0.25">
      <c r="AI159">
        <f t="shared" si="8"/>
        <v>1900</v>
      </c>
      <c r="AJ159">
        <f t="shared" si="9"/>
        <v>1</v>
      </c>
      <c r="AK159">
        <f t="shared" si="10"/>
        <v>0</v>
      </c>
      <c r="AL159" t="str">
        <f t="shared" si="11"/>
        <v>19001</v>
      </c>
    </row>
    <row r="160" spans="35:38" x14ac:dyDescent="0.25">
      <c r="AI160">
        <f t="shared" si="8"/>
        <v>1900</v>
      </c>
      <c r="AJ160">
        <f t="shared" si="9"/>
        <v>1</v>
      </c>
      <c r="AK160">
        <f t="shared" si="10"/>
        <v>0</v>
      </c>
      <c r="AL160" t="str">
        <f t="shared" si="11"/>
        <v>19001</v>
      </c>
    </row>
    <row r="161" spans="35:38" x14ac:dyDescent="0.25">
      <c r="AI161">
        <f t="shared" si="8"/>
        <v>1900</v>
      </c>
      <c r="AJ161">
        <f t="shared" si="9"/>
        <v>1</v>
      </c>
      <c r="AK161">
        <f t="shared" si="10"/>
        <v>0</v>
      </c>
      <c r="AL161" t="str">
        <f t="shared" si="11"/>
        <v>19001</v>
      </c>
    </row>
    <row r="162" spans="35:38" x14ac:dyDescent="0.25">
      <c r="AI162">
        <f t="shared" si="8"/>
        <v>1900</v>
      </c>
      <c r="AJ162">
        <f t="shared" si="9"/>
        <v>1</v>
      </c>
      <c r="AK162">
        <f t="shared" si="10"/>
        <v>0</v>
      </c>
      <c r="AL162" t="str">
        <f t="shared" si="11"/>
        <v>19001</v>
      </c>
    </row>
    <row r="163" spans="35:38" x14ac:dyDescent="0.25">
      <c r="AI163">
        <f t="shared" si="8"/>
        <v>1900</v>
      </c>
      <c r="AJ163">
        <f t="shared" si="9"/>
        <v>1</v>
      </c>
      <c r="AK163">
        <f t="shared" si="10"/>
        <v>0</v>
      </c>
      <c r="AL163" t="str">
        <f t="shared" si="11"/>
        <v>19001</v>
      </c>
    </row>
    <row r="164" spans="35:38" x14ac:dyDescent="0.25">
      <c r="AI164">
        <f t="shared" si="8"/>
        <v>1900</v>
      </c>
      <c r="AJ164">
        <f t="shared" si="9"/>
        <v>1</v>
      </c>
      <c r="AK164">
        <f t="shared" si="10"/>
        <v>0</v>
      </c>
      <c r="AL164" t="str">
        <f t="shared" si="11"/>
        <v>19001</v>
      </c>
    </row>
    <row r="165" spans="35:38" x14ac:dyDescent="0.25">
      <c r="AI165">
        <f t="shared" si="8"/>
        <v>1900</v>
      </c>
      <c r="AJ165">
        <f t="shared" si="9"/>
        <v>1</v>
      </c>
      <c r="AK165">
        <f t="shared" si="10"/>
        <v>0</v>
      </c>
      <c r="AL165" t="str">
        <f t="shared" si="11"/>
        <v>19001</v>
      </c>
    </row>
    <row r="166" spans="35:38" x14ac:dyDescent="0.25">
      <c r="AI166">
        <f t="shared" si="8"/>
        <v>1900</v>
      </c>
      <c r="AJ166">
        <f t="shared" si="9"/>
        <v>1</v>
      </c>
      <c r="AK166">
        <f t="shared" si="10"/>
        <v>0</v>
      </c>
      <c r="AL166" t="str">
        <f t="shared" si="11"/>
        <v>19001</v>
      </c>
    </row>
    <row r="167" spans="35:38" x14ac:dyDescent="0.25">
      <c r="AI167">
        <f t="shared" si="8"/>
        <v>1900</v>
      </c>
      <c r="AJ167">
        <f t="shared" si="9"/>
        <v>1</v>
      </c>
      <c r="AK167">
        <f t="shared" si="10"/>
        <v>0</v>
      </c>
      <c r="AL167" t="str">
        <f t="shared" si="11"/>
        <v>19001</v>
      </c>
    </row>
    <row r="168" spans="35:38" x14ac:dyDescent="0.25">
      <c r="AI168">
        <f t="shared" si="8"/>
        <v>1900</v>
      </c>
      <c r="AJ168">
        <f t="shared" si="9"/>
        <v>1</v>
      </c>
      <c r="AK168">
        <f t="shared" si="10"/>
        <v>0</v>
      </c>
      <c r="AL168" t="str">
        <f t="shared" si="11"/>
        <v>19001</v>
      </c>
    </row>
    <row r="169" spans="35:38" x14ac:dyDescent="0.25">
      <c r="AI169">
        <f t="shared" si="8"/>
        <v>1900</v>
      </c>
      <c r="AJ169">
        <f t="shared" si="9"/>
        <v>1</v>
      </c>
      <c r="AK169">
        <f t="shared" si="10"/>
        <v>0</v>
      </c>
      <c r="AL169" t="str">
        <f t="shared" si="11"/>
        <v>19001</v>
      </c>
    </row>
    <row r="170" spans="35:38" x14ac:dyDescent="0.25">
      <c r="AI170">
        <f t="shared" si="8"/>
        <v>1900</v>
      </c>
      <c r="AJ170">
        <f t="shared" si="9"/>
        <v>1</v>
      </c>
      <c r="AK170">
        <f t="shared" si="10"/>
        <v>0</v>
      </c>
      <c r="AL170" t="str">
        <f t="shared" si="11"/>
        <v>19001</v>
      </c>
    </row>
    <row r="171" spans="35:38" x14ac:dyDescent="0.25">
      <c r="AI171">
        <f t="shared" si="8"/>
        <v>1900</v>
      </c>
      <c r="AJ171">
        <f t="shared" si="9"/>
        <v>1</v>
      </c>
      <c r="AK171">
        <f t="shared" si="10"/>
        <v>0</v>
      </c>
      <c r="AL171" t="str">
        <f t="shared" si="11"/>
        <v>19001</v>
      </c>
    </row>
    <row r="172" spans="35:38" x14ac:dyDescent="0.25">
      <c r="AI172">
        <f t="shared" si="8"/>
        <v>1900</v>
      </c>
      <c r="AJ172">
        <f t="shared" si="9"/>
        <v>1</v>
      </c>
      <c r="AK172">
        <f t="shared" si="10"/>
        <v>0</v>
      </c>
      <c r="AL172" t="str">
        <f t="shared" si="11"/>
        <v>19001</v>
      </c>
    </row>
    <row r="173" spans="35:38" x14ac:dyDescent="0.25">
      <c r="AI173">
        <f t="shared" si="8"/>
        <v>1900</v>
      </c>
      <c r="AJ173">
        <f t="shared" si="9"/>
        <v>1</v>
      </c>
      <c r="AK173">
        <f t="shared" si="10"/>
        <v>0</v>
      </c>
      <c r="AL173" t="str">
        <f t="shared" si="11"/>
        <v>19001</v>
      </c>
    </row>
    <row r="174" spans="35:38" x14ac:dyDescent="0.25">
      <c r="AI174">
        <f t="shared" si="8"/>
        <v>1900</v>
      </c>
      <c r="AJ174">
        <f t="shared" si="9"/>
        <v>1</v>
      </c>
      <c r="AK174">
        <f t="shared" si="10"/>
        <v>0</v>
      </c>
      <c r="AL174" t="str">
        <f t="shared" si="11"/>
        <v>19001</v>
      </c>
    </row>
    <row r="175" spans="35:38" x14ac:dyDescent="0.25">
      <c r="AI175">
        <f t="shared" si="8"/>
        <v>1900</v>
      </c>
      <c r="AJ175">
        <f t="shared" si="9"/>
        <v>1</v>
      </c>
      <c r="AK175">
        <f t="shared" si="10"/>
        <v>0</v>
      </c>
      <c r="AL175" t="str">
        <f t="shared" si="11"/>
        <v>19001</v>
      </c>
    </row>
    <row r="176" spans="35:38" x14ac:dyDescent="0.25">
      <c r="AI176">
        <f t="shared" si="8"/>
        <v>1900</v>
      </c>
      <c r="AJ176">
        <f t="shared" si="9"/>
        <v>1</v>
      </c>
      <c r="AK176">
        <f t="shared" si="10"/>
        <v>0</v>
      </c>
      <c r="AL176" t="str">
        <f t="shared" si="11"/>
        <v>19001</v>
      </c>
    </row>
    <row r="177" spans="35:38" x14ac:dyDescent="0.25">
      <c r="AI177">
        <f t="shared" si="8"/>
        <v>1900</v>
      </c>
      <c r="AJ177">
        <f t="shared" si="9"/>
        <v>1</v>
      </c>
      <c r="AK177">
        <f t="shared" si="10"/>
        <v>0</v>
      </c>
      <c r="AL177" t="str">
        <f t="shared" si="11"/>
        <v>19001</v>
      </c>
    </row>
    <row r="178" spans="35:38" x14ac:dyDescent="0.25">
      <c r="AI178">
        <f t="shared" si="8"/>
        <v>1900</v>
      </c>
      <c r="AJ178">
        <f t="shared" si="9"/>
        <v>1</v>
      </c>
      <c r="AK178">
        <f t="shared" si="10"/>
        <v>0</v>
      </c>
      <c r="AL178" t="str">
        <f t="shared" si="11"/>
        <v>19001</v>
      </c>
    </row>
    <row r="179" spans="35:38" x14ac:dyDescent="0.25">
      <c r="AI179">
        <f t="shared" si="8"/>
        <v>1900</v>
      </c>
      <c r="AJ179">
        <f t="shared" si="9"/>
        <v>1</v>
      </c>
      <c r="AK179">
        <f t="shared" si="10"/>
        <v>0</v>
      </c>
      <c r="AL179" t="str">
        <f t="shared" si="11"/>
        <v>19001</v>
      </c>
    </row>
    <row r="180" spans="35:38" x14ac:dyDescent="0.25">
      <c r="AI180">
        <f t="shared" si="8"/>
        <v>1900</v>
      </c>
      <c r="AJ180">
        <f t="shared" si="9"/>
        <v>1</v>
      </c>
      <c r="AK180">
        <f t="shared" si="10"/>
        <v>0</v>
      </c>
      <c r="AL180" t="str">
        <f t="shared" si="11"/>
        <v>19001</v>
      </c>
    </row>
    <row r="181" spans="35:38" x14ac:dyDescent="0.25">
      <c r="AI181">
        <f t="shared" si="8"/>
        <v>1900</v>
      </c>
      <c r="AJ181">
        <f t="shared" si="9"/>
        <v>1</v>
      </c>
      <c r="AK181">
        <f t="shared" si="10"/>
        <v>0</v>
      </c>
      <c r="AL181" t="str">
        <f t="shared" si="11"/>
        <v>19001</v>
      </c>
    </row>
    <row r="182" spans="35:38" x14ac:dyDescent="0.25">
      <c r="AI182">
        <f t="shared" si="8"/>
        <v>1900</v>
      </c>
      <c r="AJ182">
        <f t="shared" si="9"/>
        <v>1</v>
      </c>
      <c r="AK182">
        <f t="shared" si="10"/>
        <v>0</v>
      </c>
      <c r="AL182" t="str">
        <f t="shared" si="11"/>
        <v>19001</v>
      </c>
    </row>
    <row r="183" spans="35:38" x14ac:dyDescent="0.25">
      <c r="AI183">
        <f t="shared" si="8"/>
        <v>1900</v>
      </c>
      <c r="AJ183">
        <f t="shared" si="9"/>
        <v>1</v>
      </c>
      <c r="AK183">
        <f t="shared" si="10"/>
        <v>0</v>
      </c>
      <c r="AL183" t="str">
        <f t="shared" si="11"/>
        <v>19001</v>
      </c>
    </row>
    <row r="184" spans="35:38" x14ac:dyDescent="0.25">
      <c r="AI184">
        <f t="shared" si="8"/>
        <v>1900</v>
      </c>
      <c r="AJ184">
        <f t="shared" si="9"/>
        <v>1</v>
      </c>
      <c r="AK184">
        <f t="shared" si="10"/>
        <v>0</v>
      </c>
      <c r="AL184" t="str">
        <f t="shared" si="11"/>
        <v>19001</v>
      </c>
    </row>
    <row r="185" spans="35:38" x14ac:dyDescent="0.25">
      <c r="AI185">
        <f t="shared" si="8"/>
        <v>1900</v>
      </c>
      <c r="AJ185">
        <f t="shared" si="9"/>
        <v>1</v>
      </c>
      <c r="AK185">
        <f t="shared" si="10"/>
        <v>0</v>
      </c>
      <c r="AL185" t="str">
        <f t="shared" si="11"/>
        <v>19001</v>
      </c>
    </row>
    <row r="186" spans="35:38" x14ac:dyDescent="0.25">
      <c r="AI186">
        <f t="shared" si="8"/>
        <v>1900</v>
      </c>
      <c r="AJ186">
        <f t="shared" si="9"/>
        <v>1</v>
      </c>
      <c r="AK186">
        <f t="shared" si="10"/>
        <v>0</v>
      </c>
      <c r="AL186" t="str">
        <f t="shared" si="11"/>
        <v>19001</v>
      </c>
    </row>
    <row r="187" spans="35:38" x14ac:dyDescent="0.25">
      <c r="AI187">
        <f t="shared" si="8"/>
        <v>1900</v>
      </c>
      <c r="AJ187">
        <f t="shared" si="9"/>
        <v>1</v>
      </c>
      <c r="AK187">
        <f t="shared" si="10"/>
        <v>0</v>
      </c>
      <c r="AL187" t="str">
        <f t="shared" si="11"/>
        <v>19001</v>
      </c>
    </row>
    <row r="188" spans="35:38" x14ac:dyDescent="0.25">
      <c r="AI188">
        <f t="shared" si="8"/>
        <v>1900</v>
      </c>
      <c r="AJ188">
        <f t="shared" si="9"/>
        <v>1</v>
      </c>
      <c r="AK188">
        <f t="shared" si="10"/>
        <v>0</v>
      </c>
      <c r="AL188" t="str">
        <f t="shared" si="11"/>
        <v>19001</v>
      </c>
    </row>
    <row r="189" spans="35:38" x14ac:dyDescent="0.25">
      <c r="AI189">
        <f t="shared" si="8"/>
        <v>1900</v>
      </c>
      <c r="AJ189">
        <f t="shared" si="9"/>
        <v>1</v>
      </c>
      <c r="AK189">
        <f t="shared" si="10"/>
        <v>0</v>
      </c>
      <c r="AL189" t="str">
        <f t="shared" si="11"/>
        <v>19001</v>
      </c>
    </row>
    <row r="190" spans="35:38" x14ac:dyDescent="0.25">
      <c r="AI190">
        <f t="shared" si="8"/>
        <v>1900</v>
      </c>
      <c r="AJ190">
        <f t="shared" si="9"/>
        <v>1</v>
      </c>
      <c r="AK190">
        <f t="shared" si="10"/>
        <v>0</v>
      </c>
      <c r="AL190" t="str">
        <f t="shared" si="11"/>
        <v>19001</v>
      </c>
    </row>
    <row r="191" spans="35:38" x14ac:dyDescent="0.25">
      <c r="AI191">
        <f t="shared" si="8"/>
        <v>1900</v>
      </c>
      <c r="AJ191">
        <f t="shared" si="9"/>
        <v>1</v>
      </c>
      <c r="AK191">
        <f t="shared" si="10"/>
        <v>0</v>
      </c>
      <c r="AL191" t="str">
        <f t="shared" si="11"/>
        <v>19001</v>
      </c>
    </row>
    <row r="192" spans="35:38" x14ac:dyDescent="0.25">
      <c r="AI192">
        <f t="shared" si="8"/>
        <v>1900</v>
      </c>
      <c r="AJ192">
        <f t="shared" si="9"/>
        <v>1</v>
      </c>
      <c r="AK192">
        <f t="shared" si="10"/>
        <v>0</v>
      </c>
      <c r="AL192" t="str">
        <f t="shared" si="11"/>
        <v>19001</v>
      </c>
    </row>
    <row r="193" spans="35:38" x14ac:dyDescent="0.25">
      <c r="AI193">
        <f t="shared" si="8"/>
        <v>1900</v>
      </c>
      <c r="AJ193">
        <f t="shared" si="9"/>
        <v>1</v>
      </c>
      <c r="AK193">
        <f t="shared" si="10"/>
        <v>0</v>
      </c>
      <c r="AL193" t="str">
        <f t="shared" si="11"/>
        <v>19001</v>
      </c>
    </row>
    <row r="194" spans="35:38" x14ac:dyDescent="0.25">
      <c r="AI194">
        <f t="shared" si="8"/>
        <v>1900</v>
      </c>
      <c r="AJ194">
        <f t="shared" si="9"/>
        <v>1</v>
      </c>
      <c r="AK194">
        <f t="shared" si="10"/>
        <v>0</v>
      </c>
      <c r="AL194" t="str">
        <f t="shared" si="11"/>
        <v>19001</v>
      </c>
    </row>
    <row r="195" spans="35:38" x14ac:dyDescent="0.25">
      <c r="AI195">
        <f t="shared" ref="AI195:AI258" si="12">YEAR(H195)</f>
        <v>1900</v>
      </c>
      <c r="AJ195">
        <f t="shared" ref="AJ195:AJ258" si="13">MONTH(H195)</f>
        <v>1</v>
      </c>
      <c r="AK195">
        <f t="shared" ref="AK195:AK258" si="14">O195+P195+Q195+R195+S195+(T195*3*J195)+AB195</f>
        <v>0</v>
      </c>
      <c r="AL195" t="str">
        <f t="shared" ref="AL195:AL258" si="15">IF(B195="Contrat Annulé","ANNULE",CONCATENATE(C195,AI195,AJ195))</f>
        <v>19001</v>
      </c>
    </row>
    <row r="196" spans="35:38" x14ac:dyDescent="0.25">
      <c r="AI196">
        <f t="shared" si="12"/>
        <v>1900</v>
      </c>
      <c r="AJ196">
        <f t="shared" si="13"/>
        <v>1</v>
      </c>
      <c r="AK196">
        <f t="shared" si="14"/>
        <v>0</v>
      </c>
      <c r="AL196" t="str">
        <f t="shared" si="15"/>
        <v>19001</v>
      </c>
    </row>
    <row r="197" spans="35:38" x14ac:dyDescent="0.25">
      <c r="AI197">
        <f t="shared" si="12"/>
        <v>1900</v>
      </c>
      <c r="AJ197">
        <f t="shared" si="13"/>
        <v>1</v>
      </c>
      <c r="AK197">
        <f t="shared" si="14"/>
        <v>0</v>
      </c>
      <c r="AL197" t="str">
        <f t="shared" si="15"/>
        <v>19001</v>
      </c>
    </row>
    <row r="198" spans="35:38" x14ac:dyDescent="0.25">
      <c r="AI198">
        <f t="shared" si="12"/>
        <v>1900</v>
      </c>
      <c r="AJ198">
        <f t="shared" si="13"/>
        <v>1</v>
      </c>
      <c r="AK198">
        <f t="shared" si="14"/>
        <v>0</v>
      </c>
      <c r="AL198" t="str">
        <f t="shared" si="15"/>
        <v>19001</v>
      </c>
    </row>
    <row r="199" spans="35:38" x14ac:dyDescent="0.25">
      <c r="AI199">
        <f t="shared" si="12"/>
        <v>1900</v>
      </c>
      <c r="AJ199">
        <f t="shared" si="13"/>
        <v>1</v>
      </c>
      <c r="AK199">
        <f t="shared" si="14"/>
        <v>0</v>
      </c>
      <c r="AL199" t="str">
        <f t="shared" si="15"/>
        <v>19001</v>
      </c>
    </row>
    <row r="200" spans="35:38" x14ac:dyDescent="0.25">
      <c r="AI200">
        <f t="shared" si="12"/>
        <v>1900</v>
      </c>
      <c r="AJ200">
        <f t="shared" si="13"/>
        <v>1</v>
      </c>
      <c r="AK200">
        <f t="shared" si="14"/>
        <v>0</v>
      </c>
      <c r="AL200" t="str">
        <f t="shared" si="15"/>
        <v>19001</v>
      </c>
    </row>
    <row r="201" spans="35:38" x14ac:dyDescent="0.25">
      <c r="AI201">
        <f t="shared" si="12"/>
        <v>1900</v>
      </c>
      <c r="AJ201">
        <f t="shared" si="13"/>
        <v>1</v>
      </c>
      <c r="AK201">
        <f t="shared" si="14"/>
        <v>0</v>
      </c>
      <c r="AL201" t="str">
        <f t="shared" si="15"/>
        <v>19001</v>
      </c>
    </row>
    <row r="202" spans="35:38" x14ac:dyDescent="0.25">
      <c r="AI202">
        <f t="shared" si="12"/>
        <v>1900</v>
      </c>
      <c r="AJ202">
        <f t="shared" si="13"/>
        <v>1</v>
      </c>
      <c r="AK202">
        <f t="shared" si="14"/>
        <v>0</v>
      </c>
      <c r="AL202" t="str">
        <f t="shared" si="15"/>
        <v>19001</v>
      </c>
    </row>
    <row r="203" spans="35:38" x14ac:dyDescent="0.25">
      <c r="AI203">
        <f t="shared" si="12"/>
        <v>1900</v>
      </c>
      <c r="AJ203">
        <f t="shared" si="13"/>
        <v>1</v>
      </c>
      <c r="AK203">
        <f t="shared" si="14"/>
        <v>0</v>
      </c>
      <c r="AL203" t="str">
        <f t="shared" si="15"/>
        <v>19001</v>
      </c>
    </row>
    <row r="204" spans="35:38" x14ac:dyDescent="0.25">
      <c r="AI204">
        <f t="shared" si="12"/>
        <v>1900</v>
      </c>
      <c r="AJ204">
        <f t="shared" si="13"/>
        <v>1</v>
      </c>
      <c r="AK204">
        <f t="shared" si="14"/>
        <v>0</v>
      </c>
      <c r="AL204" t="str">
        <f t="shared" si="15"/>
        <v>19001</v>
      </c>
    </row>
    <row r="205" spans="35:38" x14ac:dyDescent="0.25">
      <c r="AI205">
        <f t="shared" si="12"/>
        <v>1900</v>
      </c>
      <c r="AJ205">
        <f t="shared" si="13"/>
        <v>1</v>
      </c>
      <c r="AK205">
        <f t="shared" si="14"/>
        <v>0</v>
      </c>
      <c r="AL205" t="str">
        <f t="shared" si="15"/>
        <v>19001</v>
      </c>
    </row>
    <row r="206" spans="35:38" x14ac:dyDescent="0.25">
      <c r="AI206">
        <f t="shared" si="12"/>
        <v>1900</v>
      </c>
      <c r="AJ206">
        <f t="shared" si="13"/>
        <v>1</v>
      </c>
      <c r="AK206">
        <f t="shared" si="14"/>
        <v>0</v>
      </c>
      <c r="AL206" t="str">
        <f t="shared" si="15"/>
        <v>19001</v>
      </c>
    </row>
    <row r="207" spans="35:38" x14ac:dyDescent="0.25">
      <c r="AI207">
        <f t="shared" si="12"/>
        <v>1900</v>
      </c>
      <c r="AJ207">
        <f t="shared" si="13"/>
        <v>1</v>
      </c>
      <c r="AK207">
        <f t="shared" si="14"/>
        <v>0</v>
      </c>
      <c r="AL207" t="str">
        <f t="shared" si="15"/>
        <v>19001</v>
      </c>
    </row>
    <row r="208" spans="35:38" x14ac:dyDescent="0.25">
      <c r="AI208">
        <f t="shared" si="12"/>
        <v>1900</v>
      </c>
      <c r="AJ208">
        <f t="shared" si="13"/>
        <v>1</v>
      </c>
      <c r="AK208">
        <f t="shared" si="14"/>
        <v>0</v>
      </c>
      <c r="AL208" t="str">
        <f t="shared" si="15"/>
        <v>19001</v>
      </c>
    </row>
    <row r="209" spans="35:38" x14ac:dyDescent="0.25">
      <c r="AI209">
        <f t="shared" si="12"/>
        <v>1900</v>
      </c>
      <c r="AJ209">
        <f t="shared" si="13"/>
        <v>1</v>
      </c>
      <c r="AK209">
        <f t="shared" si="14"/>
        <v>0</v>
      </c>
      <c r="AL209" t="str">
        <f t="shared" si="15"/>
        <v>19001</v>
      </c>
    </row>
    <row r="210" spans="35:38" x14ac:dyDescent="0.25">
      <c r="AI210">
        <f t="shared" si="12"/>
        <v>1900</v>
      </c>
      <c r="AJ210">
        <f t="shared" si="13"/>
        <v>1</v>
      </c>
      <c r="AK210">
        <f t="shared" si="14"/>
        <v>0</v>
      </c>
      <c r="AL210" t="str">
        <f t="shared" si="15"/>
        <v>19001</v>
      </c>
    </row>
    <row r="211" spans="35:38" x14ac:dyDescent="0.25">
      <c r="AI211">
        <f t="shared" si="12"/>
        <v>1900</v>
      </c>
      <c r="AJ211">
        <f t="shared" si="13"/>
        <v>1</v>
      </c>
      <c r="AK211">
        <f t="shared" si="14"/>
        <v>0</v>
      </c>
      <c r="AL211" t="str">
        <f t="shared" si="15"/>
        <v>19001</v>
      </c>
    </row>
    <row r="212" spans="35:38" x14ac:dyDescent="0.25">
      <c r="AI212">
        <f t="shared" si="12"/>
        <v>1900</v>
      </c>
      <c r="AJ212">
        <f t="shared" si="13"/>
        <v>1</v>
      </c>
      <c r="AK212">
        <f t="shared" si="14"/>
        <v>0</v>
      </c>
      <c r="AL212" t="str">
        <f t="shared" si="15"/>
        <v>19001</v>
      </c>
    </row>
    <row r="213" spans="35:38" x14ac:dyDescent="0.25">
      <c r="AI213">
        <f t="shared" si="12"/>
        <v>1900</v>
      </c>
      <c r="AJ213">
        <f t="shared" si="13"/>
        <v>1</v>
      </c>
      <c r="AK213">
        <f t="shared" si="14"/>
        <v>0</v>
      </c>
      <c r="AL213" t="str">
        <f t="shared" si="15"/>
        <v>19001</v>
      </c>
    </row>
    <row r="214" spans="35:38" x14ac:dyDescent="0.25">
      <c r="AI214">
        <f t="shared" si="12"/>
        <v>1900</v>
      </c>
      <c r="AJ214">
        <f t="shared" si="13"/>
        <v>1</v>
      </c>
      <c r="AK214">
        <f t="shared" si="14"/>
        <v>0</v>
      </c>
      <c r="AL214" t="str">
        <f t="shared" si="15"/>
        <v>19001</v>
      </c>
    </row>
    <row r="215" spans="35:38" x14ac:dyDescent="0.25">
      <c r="AI215">
        <f t="shared" si="12"/>
        <v>1900</v>
      </c>
      <c r="AJ215">
        <f t="shared" si="13"/>
        <v>1</v>
      </c>
      <c r="AK215">
        <f t="shared" si="14"/>
        <v>0</v>
      </c>
      <c r="AL215" t="str">
        <f t="shared" si="15"/>
        <v>19001</v>
      </c>
    </row>
    <row r="216" spans="35:38" x14ac:dyDescent="0.25">
      <c r="AI216">
        <f t="shared" si="12"/>
        <v>1900</v>
      </c>
      <c r="AJ216">
        <f t="shared" si="13"/>
        <v>1</v>
      </c>
      <c r="AK216">
        <f t="shared" si="14"/>
        <v>0</v>
      </c>
      <c r="AL216" t="str">
        <f t="shared" si="15"/>
        <v>19001</v>
      </c>
    </row>
    <row r="217" spans="35:38" x14ac:dyDescent="0.25">
      <c r="AI217">
        <f t="shared" si="12"/>
        <v>1900</v>
      </c>
      <c r="AJ217">
        <f t="shared" si="13"/>
        <v>1</v>
      </c>
      <c r="AK217">
        <f t="shared" si="14"/>
        <v>0</v>
      </c>
      <c r="AL217" t="str">
        <f t="shared" si="15"/>
        <v>19001</v>
      </c>
    </row>
    <row r="218" spans="35:38" x14ac:dyDescent="0.25">
      <c r="AI218">
        <f t="shared" si="12"/>
        <v>1900</v>
      </c>
      <c r="AJ218">
        <f t="shared" si="13"/>
        <v>1</v>
      </c>
      <c r="AK218">
        <f t="shared" si="14"/>
        <v>0</v>
      </c>
      <c r="AL218" t="str">
        <f t="shared" si="15"/>
        <v>19001</v>
      </c>
    </row>
    <row r="219" spans="35:38" x14ac:dyDescent="0.25">
      <c r="AI219">
        <f t="shared" si="12"/>
        <v>1900</v>
      </c>
      <c r="AJ219">
        <f t="shared" si="13"/>
        <v>1</v>
      </c>
      <c r="AK219">
        <f t="shared" si="14"/>
        <v>0</v>
      </c>
      <c r="AL219" t="str">
        <f t="shared" si="15"/>
        <v>19001</v>
      </c>
    </row>
    <row r="220" spans="35:38" x14ac:dyDescent="0.25">
      <c r="AI220">
        <f t="shared" si="12"/>
        <v>1900</v>
      </c>
      <c r="AJ220">
        <f t="shared" si="13"/>
        <v>1</v>
      </c>
      <c r="AK220">
        <f t="shared" si="14"/>
        <v>0</v>
      </c>
      <c r="AL220" t="str">
        <f t="shared" si="15"/>
        <v>19001</v>
      </c>
    </row>
    <row r="221" spans="35:38" x14ac:dyDescent="0.25">
      <c r="AI221">
        <f t="shared" si="12"/>
        <v>1900</v>
      </c>
      <c r="AJ221">
        <f t="shared" si="13"/>
        <v>1</v>
      </c>
      <c r="AK221">
        <f t="shared" si="14"/>
        <v>0</v>
      </c>
      <c r="AL221" t="str">
        <f t="shared" si="15"/>
        <v>19001</v>
      </c>
    </row>
    <row r="222" spans="35:38" x14ac:dyDescent="0.25">
      <c r="AI222">
        <f t="shared" si="12"/>
        <v>1900</v>
      </c>
      <c r="AJ222">
        <f t="shared" si="13"/>
        <v>1</v>
      </c>
      <c r="AK222">
        <f t="shared" si="14"/>
        <v>0</v>
      </c>
      <c r="AL222" t="str">
        <f t="shared" si="15"/>
        <v>19001</v>
      </c>
    </row>
    <row r="223" spans="35:38" x14ac:dyDescent="0.25">
      <c r="AI223">
        <f t="shared" si="12"/>
        <v>1900</v>
      </c>
      <c r="AJ223">
        <f t="shared" si="13"/>
        <v>1</v>
      </c>
      <c r="AK223">
        <f t="shared" si="14"/>
        <v>0</v>
      </c>
      <c r="AL223" t="str">
        <f t="shared" si="15"/>
        <v>19001</v>
      </c>
    </row>
    <row r="224" spans="35:38" x14ac:dyDescent="0.25">
      <c r="AI224">
        <f t="shared" si="12"/>
        <v>1900</v>
      </c>
      <c r="AJ224">
        <f t="shared" si="13"/>
        <v>1</v>
      </c>
      <c r="AK224">
        <f t="shared" si="14"/>
        <v>0</v>
      </c>
      <c r="AL224" t="str">
        <f t="shared" si="15"/>
        <v>19001</v>
      </c>
    </row>
    <row r="225" spans="35:38" x14ac:dyDescent="0.25">
      <c r="AI225">
        <f t="shared" si="12"/>
        <v>1900</v>
      </c>
      <c r="AJ225">
        <f t="shared" si="13"/>
        <v>1</v>
      </c>
      <c r="AK225">
        <f t="shared" si="14"/>
        <v>0</v>
      </c>
      <c r="AL225" t="str">
        <f t="shared" si="15"/>
        <v>19001</v>
      </c>
    </row>
    <row r="226" spans="35:38" x14ac:dyDescent="0.25">
      <c r="AI226">
        <f t="shared" si="12"/>
        <v>1900</v>
      </c>
      <c r="AJ226">
        <f t="shared" si="13"/>
        <v>1</v>
      </c>
      <c r="AK226">
        <f t="shared" si="14"/>
        <v>0</v>
      </c>
      <c r="AL226" t="str">
        <f t="shared" si="15"/>
        <v>19001</v>
      </c>
    </row>
    <row r="227" spans="35:38" x14ac:dyDescent="0.25">
      <c r="AI227">
        <f t="shared" si="12"/>
        <v>1900</v>
      </c>
      <c r="AJ227">
        <f t="shared" si="13"/>
        <v>1</v>
      </c>
      <c r="AK227">
        <f t="shared" si="14"/>
        <v>0</v>
      </c>
      <c r="AL227" t="str">
        <f t="shared" si="15"/>
        <v>19001</v>
      </c>
    </row>
    <row r="228" spans="35:38" x14ac:dyDescent="0.25">
      <c r="AI228">
        <f t="shared" si="12"/>
        <v>1900</v>
      </c>
      <c r="AJ228">
        <f t="shared" si="13"/>
        <v>1</v>
      </c>
      <c r="AK228">
        <f t="shared" si="14"/>
        <v>0</v>
      </c>
      <c r="AL228" t="str">
        <f t="shared" si="15"/>
        <v>19001</v>
      </c>
    </row>
    <row r="229" spans="35:38" x14ac:dyDescent="0.25">
      <c r="AI229">
        <f t="shared" si="12"/>
        <v>1900</v>
      </c>
      <c r="AJ229">
        <f t="shared" si="13"/>
        <v>1</v>
      </c>
      <c r="AK229">
        <f t="shared" si="14"/>
        <v>0</v>
      </c>
      <c r="AL229" t="str">
        <f t="shared" si="15"/>
        <v>19001</v>
      </c>
    </row>
    <row r="230" spans="35:38" x14ac:dyDescent="0.25">
      <c r="AI230">
        <f t="shared" si="12"/>
        <v>1900</v>
      </c>
      <c r="AJ230">
        <f t="shared" si="13"/>
        <v>1</v>
      </c>
      <c r="AK230">
        <f t="shared" si="14"/>
        <v>0</v>
      </c>
      <c r="AL230" t="str">
        <f t="shared" si="15"/>
        <v>19001</v>
      </c>
    </row>
    <row r="231" spans="35:38" x14ac:dyDescent="0.25">
      <c r="AI231">
        <f t="shared" si="12"/>
        <v>1900</v>
      </c>
      <c r="AJ231">
        <f t="shared" si="13"/>
        <v>1</v>
      </c>
      <c r="AK231">
        <f t="shared" si="14"/>
        <v>0</v>
      </c>
      <c r="AL231" t="str">
        <f t="shared" si="15"/>
        <v>19001</v>
      </c>
    </row>
    <row r="232" spans="35:38" x14ac:dyDescent="0.25">
      <c r="AI232">
        <f t="shared" si="12"/>
        <v>1900</v>
      </c>
      <c r="AJ232">
        <f t="shared" si="13"/>
        <v>1</v>
      </c>
      <c r="AK232">
        <f t="shared" si="14"/>
        <v>0</v>
      </c>
      <c r="AL232" t="str">
        <f t="shared" si="15"/>
        <v>19001</v>
      </c>
    </row>
    <row r="233" spans="35:38" x14ac:dyDescent="0.25">
      <c r="AI233">
        <f t="shared" si="12"/>
        <v>1900</v>
      </c>
      <c r="AJ233">
        <f t="shared" si="13"/>
        <v>1</v>
      </c>
      <c r="AK233">
        <f t="shared" si="14"/>
        <v>0</v>
      </c>
      <c r="AL233" t="str">
        <f t="shared" si="15"/>
        <v>19001</v>
      </c>
    </row>
    <row r="234" spans="35:38" x14ac:dyDescent="0.25">
      <c r="AI234">
        <f t="shared" si="12"/>
        <v>1900</v>
      </c>
      <c r="AJ234">
        <f t="shared" si="13"/>
        <v>1</v>
      </c>
      <c r="AK234">
        <f t="shared" si="14"/>
        <v>0</v>
      </c>
      <c r="AL234" t="str">
        <f t="shared" si="15"/>
        <v>19001</v>
      </c>
    </row>
    <row r="235" spans="35:38" x14ac:dyDescent="0.25">
      <c r="AI235">
        <f t="shared" si="12"/>
        <v>1900</v>
      </c>
      <c r="AJ235">
        <f t="shared" si="13"/>
        <v>1</v>
      </c>
      <c r="AK235">
        <f t="shared" si="14"/>
        <v>0</v>
      </c>
      <c r="AL235" t="str">
        <f t="shared" si="15"/>
        <v>19001</v>
      </c>
    </row>
    <row r="236" spans="35:38" x14ac:dyDescent="0.25">
      <c r="AI236">
        <f t="shared" si="12"/>
        <v>1900</v>
      </c>
      <c r="AJ236">
        <f t="shared" si="13"/>
        <v>1</v>
      </c>
      <c r="AK236">
        <f t="shared" si="14"/>
        <v>0</v>
      </c>
      <c r="AL236" t="str">
        <f t="shared" si="15"/>
        <v>19001</v>
      </c>
    </row>
    <row r="237" spans="35:38" x14ac:dyDescent="0.25">
      <c r="AI237">
        <f t="shared" si="12"/>
        <v>1900</v>
      </c>
      <c r="AJ237">
        <f t="shared" si="13"/>
        <v>1</v>
      </c>
      <c r="AK237">
        <f t="shared" si="14"/>
        <v>0</v>
      </c>
      <c r="AL237" t="str">
        <f t="shared" si="15"/>
        <v>19001</v>
      </c>
    </row>
    <row r="238" spans="35:38" x14ac:dyDescent="0.25">
      <c r="AI238">
        <f t="shared" si="12"/>
        <v>1900</v>
      </c>
      <c r="AJ238">
        <f t="shared" si="13"/>
        <v>1</v>
      </c>
      <c r="AK238">
        <f t="shared" si="14"/>
        <v>0</v>
      </c>
      <c r="AL238" t="str">
        <f t="shared" si="15"/>
        <v>19001</v>
      </c>
    </row>
    <row r="239" spans="35:38" x14ac:dyDescent="0.25">
      <c r="AI239">
        <f t="shared" si="12"/>
        <v>1900</v>
      </c>
      <c r="AJ239">
        <f t="shared" si="13"/>
        <v>1</v>
      </c>
      <c r="AK239">
        <f t="shared" si="14"/>
        <v>0</v>
      </c>
      <c r="AL239" t="str">
        <f t="shared" si="15"/>
        <v>19001</v>
      </c>
    </row>
    <row r="240" spans="35:38" x14ac:dyDescent="0.25">
      <c r="AI240">
        <f t="shared" si="12"/>
        <v>1900</v>
      </c>
      <c r="AJ240">
        <f t="shared" si="13"/>
        <v>1</v>
      </c>
      <c r="AK240">
        <f t="shared" si="14"/>
        <v>0</v>
      </c>
      <c r="AL240" t="str">
        <f t="shared" si="15"/>
        <v>19001</v>
      </c>
    </row>
    <row r="241" spans="35:38" x14ac:dyDescent="0.25">
      <c r="AI241">
        <f t="shared" si="12"/>
        <v>1900</v>
      </c>
      <c r="AJ241">
        <f t="shared" si="13"/>
        <v>1</v>
      </c>
      <c r="AK241">
        <f t="shared" si="14"/>
        <v>0</v>
      </c>
      <c r="AL241" t="str">
        <f t="shared" si="15"/>
        <v>19001</v>
      </c>
    </row>
    <row r="242" spans="35:38" x14ac:dyDescent="0.25">
      <c r="AI242">
        <f t="shared" si="12"/>
        <v>1900</v>
      </c>
      <c r="AJ242">
        <f t="shared" si="13"/>
        <v>1</v>
      </c>
      <c r="AK242">
        <f t="shared" si="14"/>
        <v>0</v>
      </c>
      <c r="AL242" t="str">
        <f t="shared" si="15"/>
        <v>19001</v>
      </c>
    </row>
    <row r="243" spans="35:38" x14ac:dyDescent="0.25">
      <c r="AI243">
        <f t="shared" si="12"/>
        <v>1900</v>
      </c>
      <c r="AJ243">
        <f t="shared" si="13"/>
        <v>1</v>
      </c>
      <c r="AK243">
        <f t="shared" si="14"/>
        <v>0</v>
      </c>
      <c r="AL243" t="str">
        <f t="shared" si="15"/>
        <v>19001</v>
      </c>
    </row>
    <row r="244" spans="35:38" x14ac:dyDescent="0.25">
      <c r="AI244">
        <f t="shared" si="12"/>
        <v>1900</v>
      </c>
      <c r="AJ244">
        <f t="shared" si="13"/>
        <v>1</v>
      </c>
      <c r="AK244">
        <f t="shared" si="14"/>
        <v>0</v>
      </c>
      <c r="AL244" t="str">
        <f t="shared" si="15"/>
        <v>19001</v>
      </c>
    </row>
    <row r="245" spans="35:38" x14ac:dyDescent="0.25">
      <c r="AI245">
        <f t="shared" si="12"/>
        <v>1900</v>
      </c>
      <c r="AJ245">
        <f t="shared" si="13"/>
        <v>1</v>
      </c>
      <c r="AK245">
        <f t="shared" si="14"/>
        <v>0</v>
      </c>
      <c r="AL245" t="str">
        <f t="shared" si="15"/>
        <v>19001</v>
      </c>
    </row>
    <row r="246" spans="35:38" x14ac:dyDescent="0.25">
      <c r="AI246">
        <f t="shared" si="12"/>
        <v>1900</v>
      </c>
      <c r="AJ246">
        <f t="shared" si="13"/>
        <v>1</v>
      </c>
      <c r="AK246">
        <f t="shared" si="14"/>
        <v>0</v>
      </c>
      <c r="AL246" t="str">
        <f t="shared" si="15"/>
        <v>19001</v>
      </c>
    </row>
    <row r="247" spans="35:38" x14ac:dyDescent="0.25">
      <c r="AI247">
        <f t="shared" si="12"/>
        <v>1900</v>
      </c>
      <c r="AJ247">
        <f t="shared" si="13"/>
        <v>1</v>
      </c>
      <c r="AK247">
        <f t="shared" si="14"/>
        <v>0</v>
      </c>
      <c r="AL247" t="str">
        <f t="shared" si="15"/>
        <v>19001</v>
      </c>
    </row>
    <row r="248" spans="35:38" x14ac:dyDescent="0.25">
      <c r="AI248">
        <f t="shared" si="12"/>
        <v>1900</v>
      </c>
      <c r="AJ248">
        <f t="shared" si="13"/>
        <v>1</v>
      </c>
      <c r="AK248">
        <f t="shared" si="14"/>
        <v>0</v>
      </c>
      <c r="AL248" t="str">
        <f t="shared" si="15"/>
        <v>19001</v>
      </c>
    </row>
    <row r="249" spans="35:38" x14ac:dyDescent="0.25">
      <c r="AI249">
        <f t="shared" si="12"/>
        <v>1900</v>
      </c>
      <c r="AJ249">
        <f t="shared" si="13"/>
        <v>1</v>
      </c>
      <c r="AK249">
        <f t="shared" si="14"/>
        <v>0</v>
      </c>
      <c r="AL249" t="str">
        <f t="shared" si="15"/>
        <v>19001</v>
      </c>
    </row>
    <row r="250" spans="35:38" x14ac:dyDescent="0.25">
      <c r="AI250">
        <f t="shared" si="12"/>
        <v>1900</v>
      </c>
      <c r="AJ250">
        <f t="shared" si="13"/>
        <v>1</v>
      </c>
      <c r="AK250">
        <f t="shared" si="14"/>
        <v>0</v>
      </c>
      <c r="AL250" t="str">
        <f t="shared" si="15"/>
        <v>19001</v>
      </c>
    </row>
    <row r="251" spans="35:38" x14ac:dyDescent="0.25">
      <c r="AI251">
        <f t="shared" si="12"/>
        <v>1900</v>
      </c>
      <c r="AJ251">
        <f t="shared" si="13"/>
        <v>1</v>
      </c>
      <c r="AK251">
        <f t="shared" si="14"/>
        <v>0</v>
      </c>
      <c r="AL251" t="str">
        <f t="shared" si="15"/>
        <v>19001</v>
      </c>
    </row>
    <row r="252" spans="35:38" x14ac:dyDescent="0.25">
      <c r="AI252">
        <f t="shared" si="12"/>
        <v>1900</v>
      </c>
      <c r="AJ252">
        <f t="shared" si="13"/>
        <v>1</v>
      </c>
      <c r="AK252">
        <f t="shared" si="14"/>
        <v>0</v>
      </c>
      <c r="AL252" t="str">
        <f t="shared" si="15"/>
        <v>19001</v>
      </c>
    </row>
    <row r="253" spans="35:38" x14ac:dyDescent="0.25">
      <c r="AI253">
        <f t="shared" si="12"/>
        <v>1900</v>
      </c>
      <c r="AJ253">
        <f t="shared" si="13"/>
        <v>1</v>
      </c>
      <c r="AK253">
        <f t="shared" si="14"/>
        <v>0</v>
      </c>
      <c r="AL253" t="str">
        <f t="shared" si="15"/>
        <v>19001</v>
      </c>
    </row>
    <row r="254" spans="35:38" x14ac:dyDescent="0.25">
      <c r="AI254">
        <f t="shared" si="12"/>
        <v>1900</v>
      </c>
      <c r="AJ254">
        <f t="shared" si="13"/>
        <v>1</v>
      </c>
      <c r="AK254">
        <f t="shared" si="14"/>
        <v>0</v>
      </c>
      <c r="AL254" t="str">
        <f t="shared" si="15"/>
        <v>19001</v>
      </c>
    </row>
    <row r="255" spans="35:38" x14ac:dyDescent="0.25">
      <c r="AI255">
        <f t="shared" si="12"/>
        <v>1900</v>
      </c>
      <c r="AJ255">
        <f t="shared" si="13"/>
        <v>1</v>
      </c>
      <c r="AK255">
        <f t="shared" si="14"/>
        <v>0</v>
      </c>
      <c r="AL255" t="str">
        <f t="shared" si="15"/>
        <v>19001</v>
      </c>
    </row>
    <row r="256" spans="35:38" x14ac:dyDescent="0.25">
      <c r="AI256">
        <f t="shared" si="12"/>
        <v>1900</v>
      </c>
      <c r="AJ256">
        <f t="shared" si="13"/>
        <v>1</v>
      </c>
      <c r="AK256">
        <f t="shared" si="14"/>
        <v>0</v>
      </c>
      <c r="AL256" t="str">
        <f t="shared" si="15"/>
        <v>19001</v>
      </c>
    </row>
    <row r="257" spans="35:38" x14ac:dyDescent="0.25">
      <c r="AI257">
        <f t="shared" si="12"/>
        <v>1900</v>
      </c>
      <c r="AJ257">
        <f t="shared" si="13"/>
        <v>1</v>
      </c>
      <c r="AK257">
        <f t="shared" si="14"/>
        <v>0</v>
      </c>
      <c r="AL257" t="str">
        <f t="shared" si="15"/>
        <v>19001</v>
      </c>
    </row>
    <row r="258" spans="35:38" x14ac:dyDescent="0.25">
      <c r="AI258">
        <f t="shared" si="12"/>
        <v>1900</v>
      </c>
      <c r="AJ258">
        <f t="shared" si="13"/>
        <v>1</v>
      </c>
      <c r="AK258">
        <f t="shared" si="14"/>
        <v>0</v>
      </c>
      <c r="AL258" t="str">
        <f t="shared" si="15"/>
        <v>19001</v>
      </c>
    </row>
    <row r="259" spans="35:38" x14ac:dyDescent="0.25">
      <c r="AI259">
        <f t="shared" ref="AI259:AI322" si="16">YEAR(H259)</f>
        <v>1900</v>
      </c>
      <c r="AJ259">
        <f t="shared" ref="AJ259:AJ322" si="17">MONTH(H259)</f>
        <v>1</v>
      </c>
      <c r="AK259">
        <f t="shared" ref="AK259:AK322" si="18">O259+P259+Q259+R259+S259+(T259*3*J259)+AB259</f>
        <v>0</v>
      </c>
      <c r="AL259" t="str">
        <f t="shared" ref="AL259:AL322" si="19">IF(B259="Contrat Annulé","ANNULE",CONCATENATE(C259,AI259,AJ259))</f>
        <v>19001</v>
      </c>
    </row>
    <row r="260" spans="35:38" x14ac:dyDescent="0.25">
      <c r="AI260">
        <f t="shared" si="16"/>
        <v>1900</v>
      </c>
      <c r="AJ260">
        <f t="shared" si="17"/>
        <v>1</v>
      </c>
      <c r="AK260">
        <f t="shared" si="18"/>
        <v>0</v>
      </c>
      <c r="AL260" t="str">
        <f t="shared" si="19"/>
        <v>19001</v>
      </c>
    </row>
    <row r="261" spans="35:38" x14ac:dyDescent="0.25">
      <c r="AI261">
        <f t="shared" si="16"/>
        <v>1900</v>
      </c>
      <c r="AJ261">
        <f t="shared" si="17"/>
        <v>1</v>
      </c>
      <c r="AK261">
        <f t="shared" si="18"/>
        <v>0</v>
      </c>
      <c r="AL261" t="str">
        <f t="shared" si="19"/>
        <v>19001</v>
      </c>
    </row>
    <row r="262" spans="35:38" x14ac:dyDescent="0.25">
      <c r="AI262">
        <f t="shared" si="16"/>
        <v>1900</v>
      </c>
      <c r="AJ262">
        <f t="shared" si="17"/>
        <v>1</v>
      </c>
      <c r="AK262">
        <f t="shared" si="18"/>
        <v>0</v>
      </c>
      <c r="AL262" t="str">
        <f t="shared" si="19"/>
        <v>19001</v>
      </c>
    </row>
    <row r="263" spans="35:38" x14ac:dyDescent="0.25">
      <c r="AI263">
        <f t="shared" si="16"/>
        <v>1900</v>
      </c>
      <c r="AJ263">
        <f t="shared" si="17"/>
        <v>1</v>
      </c>
      <c r="AK263">
        <f t="shared" si="18"/>
        <v>0</v>
      </c>
      <c r="AL263" t="str">
        <f t="shared" si="19"/>
        <v>19001</v>
      </c>
    </row>
    <row r="264" spans="35:38" x14ac:dyDescent="0.25">
      <c r="AI264">
        <f t="shared" si="16"/>
        <v>1900</v>
      </c>
      <c r="AJ264">
        <f t="shared" si="17"/>
        <v>1</v>
      </c>
      <c r="AK264">
        <f t="shared" si="18"/>
        <v>0</v>
      </c>
      <c r="AL264" t="str">
        <f t="shared" si="19"/>
        <v>19001</v>
      </c>
    </row>
    <row r="265" spans="35:38" x14ac:dyDescent="0.25">
      <c r="AI265">
        <f t="shared" si="16"/>
        <v>1900</v>
      </c>
      <c r="AJ265">
        <f t="shared" si="17"/>
        <v>1</v>
      </c>
      <c r="AK265">
        <f t="shared" si="18"/>
        <v>0</v>
      </c>
      <c r="AL265" t="str">
        <f t="shared" si="19"/>
        <v>19001</v>
      </c>
    </row>
    <row r="266" spans="35:38" x14ac:dyDescent="0.25">
      <c r="AI266">
        <f t="shared" si="16"/>
        <v>1900</v>
      </c>
      <c r="AJ266">
        <f t="shared" si="17"/>
        <v>1</v>
      </c>
      <c r="AK266">
        <f t="shared" si="18"/>
        <v>0</v>
      </c>
      <c r="AL266" t="str">
        <f t="shared" si="19"/>
        <v>19001</v>
      </c>
    </row>
    <row r="267" spans="35:38" x14ac:dyDescent="0.25">
      <c r="AI267">
        <f t="shared" si="16"/>
        <v>1900</v>
      </c>
      <c r="AJ267">
        <f t="shared" si="17"/>
        <v>1</v>
      </c>
      <c r="AK267">
        <f t="shared" si="18"/>
        <v>0</v>
      </c>
      <c r="AL267" t="str">
        <f t="shared" si="19"/>
        <v>19001</v>
      </c>
    </row>
    <row r="268" spans="35:38" x14ac:dyDescent="0.25">
      <c r="AI268">
        <f t="shared" si="16"/>
        <v>1900</v>
      </c>
      <c r="AJ268">
        <f t="shared" si="17"/>
        <v>1</v>
      </c>
      <c r="AK268">
        <f t="shared" si="18"/>
        <v>0</v>
      </c>
      <c r="AL268" t="str">
        <f t="shared" si="19"/>
        <v>19001</v>
      </c>
    </row>
    <row r="269" spans="35:38" x14ac:dyDescent="0.25">
      <c r="AI269">
        <f t="shared" si="16"/>
        <v>1900</v>
      </c>
      <c r="AJ269">
        <f t="shared" si="17"/>
        <v>1</v>
      </c>
      <c r="AK269">
        <f t="shared" si="18"/>
        <v>0</v>
      </c>
      <c r="AL269" t="str">
        <f t="shared" si="19"/>
        <v>19001</v>
      </c>
    </row>
    <row r="270" spans="35:38" x14ac:dyDescent="0.25">
      <c r="AI270">
        <f t="shared" si="16"/>
        <v>1900</v>
      </c>
      <c r="AJ270">
        <f t="shared" si="17"/>
        <v>1</v>
      </c>
      <c r="AK270">
        <f t="shared" si="18"/>
        <v>0</v>
      </c>
      <c r="AL270" t="str">
        <f t="shared" si="19"/>
        <v>19001</v>
      </c>
    </row>
    <row r="271" spans="35:38" x14ac:dyDescent="0.25">
      <c r="AI271">
        <f t="shared" si="16"/>
        <v>1900</v>
      </c>
      <c r="AJ271">
        <f t="shared" si="17"/>
        <v>1</v>
      </c>
      <c r="AK271">
        <f t="shared" si="18"/>
        <v>0</v>
      </c>
      <c r="AL271" t="str">
        <f t="shared" si="19"/>
        <v>19001</v>
      </c>
    </row>
    <row r="272" spans="35:38" x14ac:dyDescent="0.25">
      <c r="AI272">
        <f t="shared" si="16"/>
        <v>1900</v>
      </c>
      <c r="AJ272">
        <f t="shared" si="17"/>
        <v>1</v>
      </c>
      <c r="AK272">
        <f t="shared" si="18"/>
        <v>0</v>
      </c>
      <c r="AL272" t="str">
        <f t="shared" si="19"/>
        <v>19001</v>
      </c>
    </row>
    <row r="273" spans="35:38" x14ac:dyDescent="0.25">
      <c r="AI273">
        <f t="shared" si="16"/>
        <v>1900</v>
      </c>
      <c r="AJ273">
        <f t="shared" si="17"/>
        <v>1</v>
      </c>
      <c r="AK273">
        <f t="shared" si="18"/>
        <v>0</v>
      </c>
      <c r="AL273" t="str">
        <f t="shared" si="19"/>
        <v>19001</v>
      </c>
    </row>
    <row r="274" spans="35:38" x14ac:dyDescent="0.25">
      <c r="AI274">
        <f t="shared" si="16"/>
        <v>1900</v>
      </c>
      <c r="AJ274">
        <f t="shared" si="17"/>
        <v>1</v>
      </c>
      <c r="AK274">
        <f t="shared" si="18"/>
        <v>0</v>
      </c>
      <c r="AL274" t="str">
        <f t="shared" si="19"/>
        <v>19001</v>
      </c>
    </row>
    <row r="275" spans="35:38" x14ac:dyDescent="0.25">
      <c r="AI275">
        <f t="shared" si="16"/>
        <v>1900</v>
      </c>
      <c r="AJ275">
        <f t="shared" si="17"/>
        <v>1</v>
      </c>
      <c r="AK275">
        <f t="shared" si="18"/>
        <v>0</v>
      </c>
      <c r="AL275" t="str">
        <f t="shared" si="19"/>
        <v>19001</v>
      </c>
    </row>
    <row r="276" spans="35:38" x14ac:dyDescent="0.25">
      <c r="AI276">
        <f t="shared" si="16"/>
        <v>1900</v>
      </c>
      <c r="AJ276">
        <f t="shared" si="17"/>
        <v>1</v>
      </c>
      <c r="AK276">
        <f t="shared" si="18"/>
        <v>0</v>
      </c>
      <c r="AL276" t="str">
        <f t="shared" si="19"/>
        <v>19001</v>
      </c>
    </row>
    <row r="277" spans="35:38" x14ac:dyDescent="0.25">
      <c r="AI277">
        <f t="shared" si="16"/>
        <v>1900</v>
      </c>
      <c r="AJ277">
        <f t="shared" si="17"/>
        <v>1</v>
      </c>
      <c r="AK277">
        <f t="shared" si="18"/>
        <v>0</v>
      </c>
      <c r="AL277" t="str">
        <f t="shared" si="19"/>
        <v>19001</v>
      </c>
    </row>
    <row r="278" spans="35:38" x14ac:dyDescent="0.25">
      <c r="AI278">
        <f t="shared" si="16"/>
        <v>1900</v>
      </c>
      <c r="AJ278">
        <f t="shared" si="17"/>
        <v>1</v>
      </c>
      <c r="AK278">
        <f t="shared" si="18"/>
        <v>0</v>
      </c>
      <c r="AL278" t="str">
        <f t="shared" si="19"/>
        <v>19001</v>
      </c>
    </row>
    <row r="279" spans="35:38" x14ac:dyDescent="0.25">
      <c r="AI279">
        <f t="shared" si="16"/>
        <v>1900</v>
      </c>
      <c r="AJ279">
        <f t="shared" si="17"/>
        <v>1</v>
      </c>
      <c r="AK279">
        <f t="shared" si="18"/>
        <v>0</v>
      </c>
      <c r="AL279" t="str">
        <f t="shared" si="19"/>
        <v>19001</v>
      </c>
    </row>
    <row r="280" spans="35:38" x14ac:dyDescent="0.25">
      <c r="AI280">
        <f t="shared" si="16"/>
        <v>1900</v>
      </c>
      <c r="AJ280">
        <f t="shared" si="17"/>
        <v>1</v>
      </c>
      <c r="AK280">
        <f t="shared" si="18"/>
        <v>0</v>
      </c>
      <c r="AL280" t="str">
        <f t="shared" si="19"/>
        <v>19001</v>
      </c>
    </row>
    <row r="281" spans="35:38" x14ac:dyDescent="0.25">
      <c r="AI281">
        <f t="shared" si="16"/>
        <v>1900</v>
      </c>
      <c r="AJ281">
        <f t="shared" si="17"/>
        <v>1</v>
      </c>
      <c r="AK281">
        <f t="shared" si="18"/>
        <v>0</v>
      </c>
      <c r="AL281" t="str">
        <f t="shared" si="19"/>
        <v>19001</v>
      </c>
    </row>
    <row r="282" spans="35:38" x14ac:dyDescent="0.25">
      <c r="AI282">
        <f t="shared" si="16"/>
        <v>1900</v>
      </c>
      <c r="AJ282">
        <f t="shared" si="17"/>
        <v>1</v>
      </c>
      <c r="AK282">
        <f t="shared" si="18"/>
        <v>0</v>
      </c>
      <c r="AL282" t="str">
        <f t="shared" si="19"/>
        <v>19001</v>
      </c>
    </row>
    <row r="283" spans="35:38" x14ac:dyDescent="0.25">
      <c r="AI283">
        <f t="shared" si="16"/>
        <v>1900</v>
      </c>
      <c r="AJ283">
        <f t="shared" si="17"/>
        <v>1</v>
      </c>
      <c r="AK283">
        <f t="shared" si="18"/>
        <v>0</v>
      </c>
      <c r="AL283" t="str">
        <f t="shared" si="19"/>
        <v>19001</v>
      </c>
    </row>
    <row r="284" spans="35:38" x14ac:dyDescent="0.25">
      <c r="AI284">
        <f t="shared" si="16"/>
        <v>1900</v>
      </c>
      <c r="AJ284">
        <f t="shared" si="17"/>
        <v>1</v>
      </c>
      <c r="AK284">
        <f t="shared" si="18"/>
        <v>0</v>
      </c>
      <c r="AL284" t="str">
        <f t="shared" si="19"/>
        <v>19001</v>
      </c>
    </row>
    <row r="285" spans="35:38" x14ac:dyDescent="0.25">
      <c r="AI285">
        <f t="shared" si="16"/>
        <v>1900</v>
      </c>
      <c r="AJ285">
        <f t="shared" si="17"/>
        <v>1</v>
      </c>
      <c r="AK285">
        <f t="shared" si="18"/>
        <v>0</v>
      </c>
      <c r="AL285" t="str">
        <f t="shared" si="19"/>
        <v>19001</v>
      </c>
    </row>
    <row r="286" spans="35:38" x14ac:dyDescent="0.25">
      <c r="AI286">
        <f t="shared" si="16"/>
        <v>1900</v>
      </c>
      <c r="AJ286">
        <f t="shared" si="17"/>
        <v>1</v>
      </c>
      <c r="AK286">
        <f t="shared" si="18"/>
        <v>0</v>
      </c>
      <c r="AL286" t="str">
        <f t="shared" si="19"/>
        <v>19001</v>
      </c>
    </row>
    <row r="287" spans="35:38" x14ac:dyDescent="0.25">
      <c r="AI287">
        <f t="shared" si="16"/>
        <v>1900</v>
      </c>
      <c r="AJ287">
        <f t="shared" si="17"/>
        <v>1</v>
      </c>
      <c r="AK287">
        <f t="shared" si="18"/>
        <v>0</v>
      </c>
      <c r="AL287" t="str">
        <f t="shared" si="19"/>
        <v>19001</v>
      </c>
    </row>
    <row r="288" spans="35:38" x14ac:dyDescent="0.25">
      <c r="AI288">
        <f t="shared" si="16"/>
        <v>1900</v>
      </c>
      <c r="AJ288">
        <f t="shared" si="17"/>
        <v>1</v>
      </c>
      <c r="AK288">
        <f t="shared" si="18"/>
        <v>0</v>
      </c>
      <c r="AL288" t="str">
        <f t="shared" si="19"/>
        <v>19001</v>
      </c>
    </row>
    <row r="289" spans="35:38" x14ac:dyDescent="0.25">
      <c r="AI289">
        <f t="shared" si="16"/>
        <v>1900</v>
      </c>
      <c r="AJ289">
        <f t="shared" si="17"/>
        <v>1</v>
      </c>
      <c r="AK289">
        <f t="shared" si="18"/>
        <v>0</v>
      </c>
      <c r="AL289" t="str">
        <f t="shared" si="19"/>
        <v>19001</v>
      </c>
    </row>
    <row r="290" spans="35:38" x14ac:dyDescent="0.25">
      <c r="AI290">
        <f t="shared" si="16"/>
        <v>1900</v>
      </c>
      <c r="AJ290">
        <f t="shared" si="17"/>
        <v>1</v>
      </c>
      <c r="AK290">
        <f t="shared" si="18"/>
        <v>0</v>
      </c>
      <c r="AL290" t="str">
        <f t="shared" si="19"/>
        <v>19001</v>
      </c>
    </row>
    <row r="291" spans="35:38" x14ac:dyDescent="0.25">
      <c r="AI291">
        <f t="shared" si="16"/>
        <v>1900</v>
      </c>
      <c r="AJ291">
        <f t="shared" si="17"/>
        <v>1</v>
      </c>
      <c r="AK291">
        <f t="shared" si="18"/>
        <v>0</v>
      </c>
      <c r="AL291" t="str">
        <f t="shared" si="19"/>
        <v>19001</v>
      </c>
    </row>
    <row r="292" spans="35:38" x14ac:dyDescent="0.25">
      <c r="AI292">
        <f t="shared" si="16"/>
        <v>1900</v>
      </c>
      <c r="AJ292">
        <f t="shared" si="17"/>
        <v>1</v>
      </c>
      <c r="AK292">
        <f t="shared" si="18"/>
        <v>0</v>
      </c>
      <c r="AL292" t="str">
        <f t="shared" si="19"/>
        <v>19001</v>
      </c>
    </row>
    <row r="293" spans="35:38" x14ac:dyDescent="0.25">
      <c r="AI293">
        <f t="shared" si="16"/>
        <v>1900</v>
      </c>
      <c r="AJ293">
        <f t="shared" si="17"/>
        <v>1</v>
      </c>
      <c r="AK293">
        <f t="shared" si="18"/>
        <v>0</v>
      </c>
      <c r="AL293" t="str">
        <f t="shared" si="19"/>
        <v>19001</v>
      </c>
    </row>
    <row r="294" spans="35:38" x14ac:dyDescent="0.25">
      <c r="AI294">
        <f t="shared" si="16"/>
        <v>1900</v>
      </c>
      <c r="AJ294">
        <f t="shared" si="17"/>
        <v>1</v>
      </c>
      <c r="AK294">
        <f t="shared" si="18"/>
        <v>0</v>
      </c>
      <c r="AL294" t="str">
        <f t="shared" si="19"/>
        <v>19001</v>
      </c>
    </row>
    <row r="295" spans="35:38" x14ac:dyDescent="0.25">
      <c r="AI295">
        <f t="shared" si="16"/>
        <v>1900</v>
      </c>
      <c r="AJ295">
        <f t="shared" si="17"/>
        <v>1</v>
      </c>
      <c r="AK295">
        <f t="shared" si="18"/>
        <v>0</v>
      </c>
      <c r="AL295" t="str">
        <f t="shared" si="19"/>
        <v>19001</v>
      </c>
    </row>
    <row r="296" spans="35:38" x14ac:dyDescent="0.25">
      <c r="AI296">
        <f t="shared" si="16"/>
        <v>1900</v>
      </c>
      <c r="AJ296">
        <f t="shared" si="17"/>
        <v>1</v>
      </c>
      <c r="AK296">
        <f t="shared" si="18"/>
        <v>0</v>
      </c>
      <c r="AL296" t="str">
        <f t="shared" si="19"/>
        <v>19001</v>
      </c>
    </row>
    <row r="297" spans="35:38" x14ac:dyDescent="0.25">
      <c r="AI297">
        <f t="shared" si="16"/>
        <v>1900</v>
      </c>
      <c r="AJ297">
        <f t="shared" si="17"/>
        <v>1</v>
      </c>
      <c r="AK297">
        <f t="shared" si="18"/>
        <v>0</v>
      </c>
      <c r="AL297" t="str">
        <f t="shared" si="19"/>
        <v>19001</v>
      </c>
    </row>
    <row r="298" spans="35:38" x14ac:dyDescent="0.25">
      <c r="AI298">
        <f t="shared" si="16"/>
        <v>1900</v>
      </c>
      <c r="AJ298">
        <f t="shared" si="17"/>
        <v>1</v>
      </c>
      <c r="AK298">
        <f t="shared" si="18"/>
        <v>0</v>
      </c>
      <c r="AL298" t="str">
        <f t="shared" si="19"/>
        <v>19001</v>
      </c>
    </row>
    <row r="299" spans="35:38" x14ac:dyDescent="0.25">
      <c r="AI299">
        <f t="shared" si="16"/>
        <v>1900</v>
      </c>
      <c r="AJ299">
        <f t="shared" si="17"/>
        <v>1</v>
      </c>
      <c r="AK299">
        <f t="shared" si="18"/>
        <v>0</v>
      </c>
      <c r="AL299" t="str">
        <f t="shared" si="19"/>
        <v>19001</v>
      </c>
    </row>
    <row r="300" spans="35:38" x14ac:dyDescent="0.25">
      <c r="AI300">
        <f t="shared" si="16"/>
        <v>1900</v>
      </c>
      <c r="AJ300">
        <f t="shared" si="17"/>
        <v>1</v>
      </c>
      <c r="AK300">
        <f t="shared" si="18"/>
        <v>0</v>
      </c>
      <c r="AL300" t="str">
        <f t="shared" si="19"/>
        <v>19001</v>
      </c>
    </row>
    <row r="301" spans="35:38" x14ac:dyDescent="0.25">
      <c r="AI301">
        <f t="shared" si="16"/>
        <v>1900</v>
      </c>
      <c r="AJ301">
        <f t="shared" si="17"/>
        <v>1</v>
      </c>
      <c r="AK301">
        <f t="shared" si="18"/>
        <v>0</v>
      </c>
      <c r="AL301" t="str">
        <f t="shared" si="19"/>
        <v>19001</v>
      </c>
    </row>
    <row r="302" spans="35:38" x14ac:dyDescent="0.25">
      <c r="AI302">
        <f t="shared" si="16"/>
        <v>1900</v>
      </c>
      <c r="AJ302">
        <f t="shared" si="17"/>
        <v>1</v>
      </c>
      <c r="AK302">
        <f t="shared" si="18"/>
        <v>0</v>
      </c>
      <c r="AL302" t="str">
        <f t="shared" si="19"/>
        <v>19001</v>
      </c>
    </row>
    <row r="303" spans="35:38" x14ac:dyDescent="0.25">
      <c r="AI303">
        <f t="shared" si="16"/>
        <v>1900</v>
      </c>
      <c r="AJ303">
        <f t="shared" si="17"/>
        <v>1</v>
      </c>
      <c r="AK303">
        <f t="shared" si="18"/>
        <v>0</v>
      </c>
      <c r="AL303" t="str">
        <f t="shared" si="19"/>
        <v>19001</v>
      </c>
    </row>
    <row r="304" spans="35:38" x14ac:dyDescent="0.25">
      <c r="AI304">
        <f t="shared" si="16"/>
        <v>1900</v>
      </c>
      <c r="AJ304">
        <f t="shared" si="17"/>
        <v>1</v>
      </c>
      <c r="AK304">
        <f t="shared" si="18"/>
        <v>0</v>
      </c>
      <c r="AL304" t="str">
        <f t="shared" si="19"/>
        <v>19001</v>
      </c>
    </row>
    <row r="305" spans="35:38" x14ac:dyDescent="0.25">
      <c r="AI305">
        <f t="shared" si="16"/>
        <v>1900</v>
      </c>
      <c r="AJ305">
        <f t="shared" si="17"/>
        <v>1</v>
      </c>
      <c r="AK305">
        <f t="shared" si="18"/>
        <v>0</v>
      </c>
      <c r="AL305" t="str">
        <f t="shared" si="19"/>
        <v>19001</v>
      </c>
    </row>
    <row r="306" spans="35:38" x14ac:dyDescent="0.25">
      <c r="AI306">
        <f t="shared" si="16"/>
        <v>1900</v>
      </c>
      <c r="AJ306">
        <f t="shared" si="17"/>
        <v>1</v>
      </c>
      <c r="AK306">
        <f t="shared" si="18"/>
        <v>0</v>
      </c>
      <c r="AL306" t="str">
        <f t="shared" si="19"/>
        <v>19001</v>
      </c>
    </row>
    <row r="307" spans="35:38" x14ac:dyDescent="0.25">
      <c r="AI307">
        <f t="shared" si="16"/>
        <v>1900</v>
      </c>
      <c r="AJ307">
        <f t="shared" si="17"/>
        <v>1</v>
      </c>
      <c r="AK307">
        <f t="shared" si="18"/>
        <v>0</v>
      </c>
      <c r="AL307" t="str">
        <f t="shared" si="19"/>
        <v>19001</v>
      </c>
    </row>
    <row r="308" spans="35:38" x14ac:dyDescent="0.25">
      <c r="AI308">
        <f t="shared" si="16"/>
        <v>1900</v>
      </c>
      <c r="AJ308">
        <f t="shared" si="17"/>
        <v>1</v>
      </c>
      <c r="AK308">
        <f t="shared" si="18"/>
        <v>0</v>
      </c>
      <c r="AL308" t="str">
        <f t="shared" si="19"/>
        <v>19001</v>
      </c>
    </row>
    <row r="309" spans="35:38" x14ac:dyDescent="0.25">
      <c r="AI309">
        <f t="shared" si="16"/>
        <v>1900</v>
      </c>
      <c r="AJ309">
        <f t="shared" si="17"/>
        <v>1</v>
      </c>
      <c r="AK309">
        <f t="shared" si="18"/>
        <v>0</v>
      </c>
      <c r="AL309" t="str">
        <f t="shared" si="19"/>
        <v>19001</v>
      </c>
    </row>
    <row r="310" spans="35:38" x14ac:dyDescent="0.25">
      <c r="AI310">
        <f t="shared" si="16"/>
        <v>1900</v>
      </c>
      <c r="AJ310">
        <f t="shared" si="17"/>
        <v>1</v>
      </c>
      <c r="AK310">
        <f t="shared" si="18"/>
        <v>0</v>
      </c>
      <c r="AL310" t="str">
        <f t="shared" si="19"/>
        <v>19001</v>
      </c>
    </row>
    <row r="311" spans="35:38" x14ac:dyDescent="0.25">
      <c r="AI311">
        <f t="shared" si="16"/>
        <v>1900</v>
      </c>
      <c r="AJ311">
        <f t="shared" si="17"/>
        <v>1</v>
      </c>
      <c r="AK311">
        <f t="shared" si="18"/>
        <v>0</v>
      </c>
      <c r="AL311" t="str">
        <f t="shared" si="19"/>
        <v>19001</v>
      </c>
    </row>
    <row r="312" spans="35:38" x14ac:dyDescent="0.25">
      <c r="AI312">
        <f t="shared" si="16"/>
        <v>1900</v>
      </c>
      <c r="AJ312">
        <f t="shared" si="17"/>
        <v>1</v>
      </c>
      <c r="AK312">
        <f t="shared" si="18"/>
        <v>0</v>
      </c>
      <c r="AL312" t="str">
        <f t="shared" si="19"/>
        <v>19001</v>
      </c>
    </row>
    <row r="313" spans="35:38" x14ac:dyDescent="0.25">
      <c r="AI313">
        <f t="shared" si="16"/>
        <v>1900</v>
      </c>
      <c r="AJ313">
        <f t="shared" si="17"/>
        <v>1</v>
      </c>
      <c r="AK313">
        <f t="shared" si="18"/>
        <v>0</v>
      </c>
      <c r="AL313" t="str">
        <f t="shared" si="19"/>
        <v>19001</v>
      </c>
    </row>
    <row r="314" spans="35:38" x14ac:dyDescent="0.25">
      <c r="AI314">
        <f t="shared" si="16"/>
        <v>1900</v>
      </c>
      <c r="AJ314">
        <f t="shared" si="17"/>
        <v>1</v>
      </c>
      <c r="AK314">
        <f t="shared" si="18"/>
        <v>0</v>
      </c>
      <c r="AL314" t="str">
        <f t="shared" si="19"/>
        <v>19001</v>
      </c>
    </row>
    <row r="315" spans="35:38" x14ac:dyDescent="0.25">
      <c r="AI315">
        <f t="shared" si="16"/>
        <v>1900</v>
      </c>
      <c r="AJ315">
        <f t="shared" si="17"/>
        <v>1</v>
      </c>
      <c r="AK315">
        <f t="shared" si="18"/>
        <v>0</v>
      </c>
      <c r="AL315" t="str">
        <f t="shared" si="19"/>
        <v>19001</v>
      </c>
    </row>
    <row r="316" spans="35:38" x14ac:dyDescent="0.25">
      <c r="AI316">
        <f t="shared" si="16"/>
        <v>1900</v>
      </c>
      <c r="AJ316">
        <f t="shared" si="17"/>
        <v>1</v>
      </c>
      <c r="AK316">
        <f t="shared" si="18"/>
        <v>0</v>
      </c>
      <c r="AL316" t="str">
        <f t="shared" si="19"/>
        <v>19001</v>
      </c>
    </row>
    <row r="317" spans="35:38" x14ac:dyDescent="0.25">
      <c r="AI317">
        <f t="shared" si="16"/>
        <v>1900</v>
      </c>
      <c r="AJ317">
        <f t="shared" si="17"/>
        <v>1</v>
      </c>
      <c r="AK317">
        <f t="shared" si="18"/>
        <v>0</v>
      </c>
      <c r="AL317" t="str">
        <f t="shared" si="19"/>
        <v>19001</v>
      </c>
    </row>
    <row r="318" spans="35:38" x14ac:dyDescent="0.25">
      <c r="AI318">
        <f t="shared" si="16"/>
        <v>1900</v>
      </c>
      <c r="AJ318">
        <f t="shared" si="17"/>
        <v>1</v>
      </c>
      <c r="AK318">
        <f t="shared" si="18"/>
        <v>0</v>
      </c>
      <c r="AL318" t="str">
        <f t="shared" si="19"/>
        <v>19001</v>
      </c>
    </row>
    <row r="319" spans="35:38" x14ac:dyDescent="0.25">
      <c r="AI319">
        <f t="shared" si="16"/>
        <v>1900</v>
      </c>
      <c r="AJ319">
        <f t="shared" si="17"/>
        <v>1</v>
      </c>
      <c r="AK319">
        <f t="shared" si="18"/>
        <v>0</v>
      </c>
      <c r="AL319" t="str">
        <f t="shared" si="19"/>
        <v>19001</v>
      </c>
    </row>
    <row r="320" spans="35:38" x14ac:dyDescent="0.25">
      <c r="AI320">
        <f t="shared" si="16"/>
        <v>1900</v>
      </c>
      <c r="AJ320">
        <f t="shared" si="17"/>
        <v>1</v>
      </c>
      <c r="AK320">
        <f t="shared" si="18"/>
        <v>0</v>
      </c>
      <c r="AL320" t="str">
        <f t="shared" si="19"/>
        <v>19001</v>
      </c>
    </row>
    <row r="321" spans="35:38" x14ac:dyDescent="0.25">
      <c r="AI321">
        <f t="shared" si="16"/>
        <v>1900</v>
      </c>
      <c r="AJ321">
        <f t="shared" si="17"/>
        <v>1</v>
      </c>
      <c r="AK321">
        <f t="shared" si="18"/>
        <v>0</v>
      </c>
      <c r="AL321" t="str">
        <f t="shared" si="19"/>
        <v>19001</v>
      </c>
    </row>
    <row r="322" spans="35:38" x14ac:dyDescent="0.25">
      <c r="AI322">
        <f t="shared" si="16"/>
        <v>1900</v>
      </c>
      <c r="AJ322">
        <f t="shared" si="17"/>
        <v>1</v>
      </c>
      <c r="AK322">
        <f t="shared" si="18"/>
        <v>0</v>
      </c>
      <c r="AL322" t="str">
        <f t="shared" si="19"/>
        <v>19001</v>
      </c>
    </row>
    <row r="323" spans="35:38" x14ac:dyDescent="0.25">
      <c r="AI323">
        <f t="shared" ref="AI323:AI386" si="20">YEAR(H323)</f>
        <v>1900</v>
      </c>
      <c r="AJ323">
        <f t="shared" ref="AJ323:AJ386" si="21">MONTH(H323)</f>
        <v>1</v>
      </c>
      <c r="AK323">
        <f t="shared" ref="AK323:AK386" si="22">O323+P323+Q323+R323+S323+(T323*3*J323)+AB323</f>
        <v>0</v>
      </c>
      <c r="AL323" t="str">
        <f t="shared" ref="AL323:AL386" si="23">IF(B323="Contrat Annulé","ANNULE",CONCATENATE(C323,AI323,AJ323))</f>
        <v>19001</v>
      </c>
    </row>
    <row r="324" spans="35:38" x14ac:dyDescent="0.25">
      <c r="AI324">
        <f t="shared" si="20"/>
        <v>1900</v>
      </c>
      <c r="AJ324">
        <f t="shared" si="21"/>
        <v>1</v>
      </c>
      <c r="AK324">
        <f t="shared" si="22"/>
        <v>0</v>
      </c>
      <c r="AL324" t="str">
        <f t="shared" si="23"/>
        <v>19001</v>
      </c>
    </row>
    <row r="325" spans="35:38" x14ac:dyDescent="0.25">
      <c r="AI325">
        <f t="shared" si="20"/>
        <v>1900</v>
      </c>
      <c r="AJ325">
        <f t="shared" si="21"/>
        <v>1</v>
      </c>
      <c r="AK325">
        <f t="shared" si="22"/>
        <v>0</v>
      </c>
      <c r="AL325" t="str">
        <f t="shared" si="23"/>
        <v>19001</v>
      </c>
    </row>
    <row r="326" spans="35:38" x14ac:dyDescent="0.25">
      <c r="AI326">
        <f t="shared" si="20"/>
        <v>1900</v>
      </c>
      <c r="AJ326">
        <f t="shared" si="21"/>
        <v>1</v>
      </c>
      <c r="AK326">
        <f t="shared" si="22"/>
        <v>0</v>
      </c>
      <c r="AL326" t="str">
        <f t="shared" si="23"/>
        <v>19001</v>
      </c>
    </row>
    <row r="327" spans="35:38" x14ac:dyDescent="0.25">
      <c r="AI327">
        <f t="shared" si="20"/>
        <v>1900</v>
      </c>
      <c r="AJ327">
        <f t="shared" si="21"/>
        <v>1</v>
      </c>
      <c r="AK327">
        <f t="shared" si="22"/>
        <v>0</v>
      </c>
      <c r="AL327" t="str">
        <f t="shared" si="23"/>
        <v>19001</v>
      </c>
    </row>
    <row r="328" spans="35:38" x14ac:dyDescent="0.25">
      <c r="AI328">
        <f t="shared" si="20"/>
        <v>1900</v>
      </c>
      <c r="AJ328">
        <f t="shared" si="21"/>
        <v>1</v>
      </c>
      <c r="AK328">
        <f t="shared" si="22"/>
        <v>0</v>
      </c>
      <c r="AL328" t="str">
        <f t="shared" si="23"/>
        <v>19001</v>
      </c>
    </row>
    <row r="329" spans="35:38" x14ac:dyDescent="0.25">
      <c r="AI329">
        <f t="shared" si="20"/>
        <v>1900</v>
      </c>
      <c r="AJ329">
        <f t="shared" si="21"/>
        <v>1</v>
      </c>
      <c r="AK329">
        <f t="shared" si="22"/>
        <v>0</v>
      </c>
      <c r="AL329" t="str">
        <f t="shared" si="23"/>
        <v>19001</v>
      </c>
    </row>
    <row r="330" spans="35:38" x14ac:dyDescent="0.25">
      <c r="AI330">
        <f t="shared" si="20"/>
        <v>1900</v>
      </c>
      <c r="AJ330">
        <f t="shared" si="21"/>
        <v>1</v>
      </c>
      <c r="AK330">
        <f t="shared" si="22"/>
        <v>0</v>
      </c>
      <c r="AL330" t="str">
        <f t="shared" si="23"/>
        <v>19001</v>
      </c>
    </row>
    <row r="331" spans="35:38" x14ac:dyDescent="0.25">
      <c r="AI331">
        <f t="shared" si="20"/>
        <v>1900</v>
      </c>
      <c r="AJ331">
        <f t="shared" si="21"/>
        <v>1</v>
      </c>
      <c r="AK331">
        <f t="shared" si="22"/>
        <v>0</v>
      </c>
      <c r="AL331" t="str">
        <f t="shared" si="23"/>
        <v>19001</v>
      </c>
    </row>
    <row r="332" spans="35:38" x14ac:dyDescent="0.25">
      <c r="AI332">
        <f t="shared" si="20"/>
        <v>1900</v>
      </c>
      <c r="AJ332">
        <f t="shared" si="21"/>
        <v>1</v>
      </c>
      <c r="AK332">
        <f t="shared" si="22"/>
        <v>0</v>
      </c>
      <c r="AL332" t="str">
        <f t="shared" si="23"/>
        <v>19001</v>
      </c>
    </row>
    <row r="333" spans="35:38" x14ac:dyDescent="0.25">
      <c r="AI333">
        <f t="shared" si="20"/>
        <v>1900</v>
      </c>
      <c r="AJ333">
        <f t="shared" si="21"/>
        <v>1</v>
      </c>
      <c r="AK333">
        <f t="shared" si="22"/>
        <v>0</v>
      </c>
      <c r="AL333" t="str">
        <f t="shared" si="23"/>
        <v>19001</v>
      </c>
    </row>
    <row r="334" spans="35:38" x14ac:dyDescent="0.25">
      <c r="AI334">
        <f t="shared" si="20"/>
        <v>1900</v>
      </c>
      <c r="AJ334">
        <f t="shared" si="21"/>
        <v>1</v>
      </c>
      <c r="AK334">
        <f t="shared" si="22"/>
        <v>0</v>
      </c>
      <c r="AL334" t="str">
        <f t="shared" si="23"/>
        <v>19001</v>
      </c>
    </row>
    <row r="335" spans="35:38" x14ac:dyDescent="0.25">
      <c r="AI335">
        <f t="shared" si="20"/>
        <v>1900</v>
      </c>
      <c r="AJ335">
        <f t="shared" si="21"/>
        <v>1</v>
      </c>
      <c r="AK335">
        <f t="shared" si="22"/>
        <v>0</v>
      </c>
      <c r="AL335" t="str">
        <f t="shared" si="23"/>
        <v>19001</v>
      </c>
    </row>
    <row r="336" spans="35:38" x14ac:dyDescent="0.25">
      <c r="AI336">
        <f t="shared" si="20"/>
        <v>1900</v>
      </c>
      <c r="AJ336">
        <f t="shared" si="21"/>
        <v>1</v>
      </c>
      <c r="AK336">
        <f t="shared" si="22"/>
        <v>0</v>
      </c>
      <c r="AL336" t="str">
        <f t="shared" si="23"/>
        <v>19001</v>
      </c>
    </row>
    <row r="337" spans="35:38" x14ac:dyDescent="0.25">
      <c r="AI337">
        <f t="shared" si="20"/>
        <v>1900</v>
      </c>
      <c r="AJ337">
        <f t="shared" si="21"/>
        <v>1</v>
      </c>
      <c r="AK337">
        <f t="shared" si="22"/>
        <v>0</v>
      </c>
      <c r="AL337" t="str">
        <f t="shared" si="23"/>
        <v>19001</v>
      </c>
    </row>
    <row r="338" spans="35:38" x14ac:dyDescent="0.25">
      <c r="AI338">
        <f t="shared" si="20"/>
        <v>1900</v>
      </c>
      <c r="AJ338">
        <f t="shared" si="21"/>
        <v>1</v>
      </c>
      <c r="AK338">
        <f t="shared" si="22"/>
        <v>0</v>
      </c>
      <c r="AL338" t="str">
        <f t="shared" si="23"/>
        <v>19001</v>
      </c>
    </row>
    <row r="339" spans="35:38" x14ac:dyDescent="0.25">
      <c r="AI339">
        <f t="shared" si="20"/>
        <v>1900</v>
      </c>
      <c r="AJ339">
        <f t="shared" si="21"/>
        <v>1</v>
      </c>
      <c r="AK339">
        <f t="shared" si="22"/>
        <v>0</v>
      </c>
      <c r="AL339" t="str">
        <f t="shared" si="23"/>
        <v>19001</v>
      </c>
    </row>
    <row r="340" spans="35:38" x14ac:dyDescent="0.25">
      <c r="AI340">
        <f t="shared" si="20"/>
        <v>1900</v>
      </c>
      <c r="AJ340">
        <f t="shared" si="21"/>
        <v>1</v>
      </c>
      <c r="AK340">
        <f t="shared" si="22"/>
        <v>0</v>
      </c>
      <c r="AL340" t="str">
        <f t="shared" si="23"/>
        <v>19001</v>
      </c>
    </row>
    <row r="341" spans="35:38" x14ac:dyDescent="0.25">
      <c r="AI341">
        <f t="shared" si="20"/>
        <v>1900</v>
      </c>
      <c r="AJ341">
        <f t="shared" si="21"/>
        <v>1</v>
      </c>
      <c r="AK341">
        <f t="shared" si="22"/>
        <v>0</v>
      </c>
      <c r="AL341" t="str">
        <f t="shared" si="23"/>
        <v>19001</v>
      </c>
    </row>
    <row r="342" spans="35:38" x14ac:dyDescent="0.25">
      <c r="AI342">
        <f t="shared" si="20"/>
        <v>1900</v>
      </c>
      <c r="AJ342">
        <f t="shared" si="21"/>
        <v>1</v>
      </c>
      <c r="AK342">
        <f t="shared" si="22"/>
        <v>0</v>
      </c>
      <c r="AL342" t="str">
        <f t="shared" si="23"/>
        <v>19001</v>
      </c>
    </row>
    <row r="343" spans="35:38" x14ac:dyDescent="0.25">
      <c r="AI343">
        <f t="shared" si="20"/>
        <v>1900</v>
      </c>
      <c r="AJ343">
        <f t="shared" si="21"/>
        <v>1</v>
      </c>
      <c r="AK343">
        <f t="shared" si="22"/>
        <v>0</v>
      </c>
      <c r="AL343" t="str">
        <f t="shared" si="23"/>
        <v>19001</v>
      </c>
    </row>
    <row r="344" spans="35:38" x14ac:dyDescent="0.25">
      <c r="AI344">
        <f t="shared" si="20"/>
        <v>1900</v>
      </c>
      <c r="AJ344">
        <f t="shared" si="21"/>
        <v>1</v>
      </c>
      <c r="AK344">
        <f t="shared" si="22"/>
        <v>0</v>
      </c>
      <c r="AL344" t="str">
        <f t="shared" si="23"/>
        <v>19001</v>
      </c>
    </row>
    <row r="345" spans="35:38" x14ac:dyDescent="0.25">
      <c r="AI345">
        <f t="shared" si="20"/>
        <v>1900</v>
      </c>
      <c r="AJ345">
        <f t="shared" si="21"/>
        <v>1</v>
      </c>
      <c r="AK345">
        <f t="shared" si="22"/>
        <v>0</v>
      </c>
      <c r="AL345" t="str">
        <f t="shared" si="23"/>
        <v>19001</v>
      </c>
    </row>
    <row r="346" spans="35:38" x14ac:dyDescent="0.25">
      <c r="AI346">
        <f t="shared" si="20"/>
        <v>1900</v>
      </c>
      <c r="AJ346">
        <f t="shared" si="21"/>
        <v>1</v>
      </c>
      <c r="AK346">
        <f t="shared" si="22"/>
        <v>0</v>
      </c>
      <c r="AL346" t="str">
        <f t="shared" si="23"/>
        <v>19001</v>
      </c>
    </row>
    <row r="347" spans="35:38" x14ac:dyDescent="0.25">
      <c r="AI347">
        <f t="shared" si="20"/>
        <v>1900</v>
      </c>
      <c r="AJ347">
        <f t="shared" si="21"/>
        <v>1</v>
      </c>
      <c r="AK347">
        <f t="shared" si="22"/>
        <v>0</v>
      </c>
      <c r="AL347" t="str">
        <f t="shared" si="23"/>
        <v>19001</v>
      </c>
    </row>
    <row r="348" spans="35:38" x14ac:dyDescent="0.25">
      <c r="AI348">
        <f t="shared" si="20"/>
        <v>1900</v>
      </c>
      <c r="AJ348">
        <f t="shared" si="21"/>
        <v>1</v>
      </c>
      <c r="AK348">
        <f t="shared" si="22"/>
        <v>0</v>
      </c>
      <c r="AL348" t="str">
        <f t="shared" si="23"/>
        <v>19001</v>
      </c>
    </row>
    <row r="349" spans="35:38" x14ac:dyDescent="0.25">
      <c r="AI349">
        <f t="shared" si="20"/>
        <v>1900</v>
      </c>
      <c r="AJ349">
        <f t="shared" si="21"/>
        <v>1</v>
      </c>
      <c r="AK349">
        <f t="shared" si="22"/>
        <v>0</v>
      </c>
      <c r="AL349" t="str">
        <f t="shared" si="23"/>
        <v>19001</v>
      </c>
    </row>
    <row r="350" spans="35:38" x14ac:dyDescent="0.25">
      <c r="AI350">
        <f t="shared" si="20"/>
        <v>1900</v>
      </c>
      <c r="AJ350">
        <f t="shared" si="21"/>
        <v>1</v>
      </c>
      <c r="AK350">
        <f t="shared" si="22"/>
        <v>0</v>
      </c>
      <c r="AL350" t="str">
        <f t="shared" si="23"/>
        <v>19001</v>
      </c>
    </row>
    <row r="351" spans="35:38" x14ac:dyDescent="0.25">
      <c r="AI351">
        <f t="shared" si="20"/>
        <v>1900</v>
      </c>
      <c r="AJ351">
        <f t="shared" si="21"/>
        <v>1</v>
      </c>
      <c r="AK351">
        <f t="shared" si="22"/>
        <v>0</v>
      </c>
      <c r="AL351" t="str">
        <f t="shared" si="23"/>
        <v>19001</v>
      </c>
    </row>
    <row r="352" spans="35:38" x14ac:dyDescent="0.25">
      <c r="AI352">
        <f t="shared" si="20"/>
        <v>1900</v>
      </c>
      <c r="AJ352">
        <f t="shared" si="21"/>
        <v>1</v>
      </c>
      <c r="AK352">
        <f t="shared" si="22"/>
        <v>0</v>
      </c>
      <c r="AL352" t="str">
        <f t="shared" si="23"/>
        <v>19001</v>
      </c>
    </row>
    <row r="353" spans="35:38" x14ac:dyDescent="0.25">
      <c r="AI353">
        <f t="shared" si="20"/>
        <v>1900</v>
      </c>
      <c r="AJ353">
        <f t="shared" si="21"/>
        <v>1</v>
      </c>
      <c r="AK353">
        <f t="shared" si="22"/>
        <v>0</v>
      </c>
      <c r="AL353" t="str">
        <f t="shared" si="23"/>
        <v>19001</v>
      </c>
    </row>
    <row r="354" spans="35:38" x14ac:dyDescent="0.25">
      <c r="AI354">
        <f t="shared" si="20"/>
        <v>1900</v>
      </c>
      <c r="AJ354">
        <f t="shared" si="21"/>
        <v>1</v>
      </c>
      <c r="AK354">
        <f t="shared" si="22"/>
        <v>0</v>
      </c>
      <c r="AL354" t="str">
        <f t="shared" si="23"/>
        <v>19001</v>
      </c>
    </row>
    <row r="355" spans="35:38" x14ac:dyDescent="0.25">
      <c r="AI355">
        <f t="shared" si="20"/>
        <v>1900</v>
      </c>
      <c r="AJ355">
        <f t="shared" si="21"/>
        <v>1</v>
      </c>
      <c r="AK355">
        <f t="shared" si="22"/>
        <v>0</v>
      </c>
      <c r="AL355" t="str">
        <f t="shared" si="23"/>
        <v>19001</v>
      </c>
    </row>
    <row r="356" spans="35:38" x14ac:dyDescent="0.25">
      <c r="AI356">
        <f t="shared" si="20"/>
        <v>1900</v>
      </c>
      <c r="AJ356">
        <f t="shared" si="21"/>
        <v>1</v>
      </c>
      <c r="AK356">
        <f t="shared" si="22"/>
        <v>0</v>
      </c>
      <c r="AL356" t="str">
        <f t="shared" si="23"/>
        <v>19001</v>
      </c>
    </row>
    <row r="357" spans="35:38" x14ac:dyDescent="0.25">
      <c r="AI357">
        <f t="shared" si="20"/>
        <v>1900</v>
      </c>
      <c r="AJ357">
        <f t="shared" si="21"/>
        <v>1</v>
      </c>
      <c r="AK357">
        <f t="shared" si="22"/>
        <v>0</v>
      </c>
      <c r="AL357" t="str">
        <f t="shared" si="23"/>
        <v>19001</v>
      </c>
    </row>
    <row r="358" spans="35:38" x14ac:dyDescent="0.25">
      <c r="AI358">
        <f t="shared" si="20"/>
        <v>1900</v>
      </c>
      <c r="AJ358">
        <f t="shared" si="21"/>
        <v>1</v>
      </c>
      <c r="AK358">
        <f t="shared" si="22"/>
        <v>0</v>
      </c>
      <c r="AL358" t="str">
        <f t="shared" si="23"/>
        <v>19001</v>
      </c>
    </row>
    <row r="359" spans="35:38" x14ac:dyDescent="0.25">
      <c r="AI359">
        <f t="shared" si="20"/>
        <v>1900</v>
      </c>
      <c r="AJ359">
        <f t="shared" si="21"/>
        <v>1</v>
      </c>
      <c r="AK359">
        <f t="shared" si="22"/>
        <v>0</v>
      </c>
      <c r="AL359" t="str">
        <f t="shared" si="23"/>
        <v>19001</v>
      </c>
    </row>
    <row r="360" spans="35:38" x14ac:dyDescent="0.25">
      <c r="AI360">
        <f t="shared" si="20"/>
        <v>1900</v>
      </c>
      <c r="AJ360">
        <f t="shared" si="21"/>
        <v>1</v>
      </c>
      <c r="AK360">
        <f t="shared" si="22"/>
        <v>0</v>
      </c>
      <c r="AL360" t="str">
        <f t="shared" si="23"/>
        <v>19001</v>
      </c>
    </row>
    <row r="361" spans="35:38" x14ac:dyDescent="0.25">
      <c r="AI361">
        <f t="shared" si="20"/>
        <v>1900</v>
      </c>
      <c r="AJ361">
        <f t="shared" si="21"/>
        <v>1</v>
      </c>
      <c r="AK361">
        <f t="shared" si="22"/>
        <v>0</v>
      </c>
      <c r="AL361" t="str">
        <f t="shared" si="23"/>
        <v>19001</v>
      </c>
    </row>
    <row r="362" spans="35:38" x14ac:dyDescent="0.25">
      <c r="AI362">
        <f t="shared" si="20"/>
        <v>1900</v>
      </c>
      <c r="AJ362">
        <f t="shared" si="21"/>
        <v>1</v>
      </c>
      <c r="AK362">
        <f t="shared" si="22"/>
        <v>0</v>
      </c>
      <c r="AL362" t="str">
        <f t="shared" si="23"/>
        <v>19001</v>
      </c>
    </row>
    <row r="363" spans="35:38" x14ac:dyDescent="0.25">
      <c r="AI363">
        <f t="shared" si="20"/>
        <v>1900</v>
      </c>
      <c r="AJ363">
        <f t="shared" si="21"/>
        <v>1</v>
      </c>
      <c r="AK363">
        <f t="shared" si="22"/>
        <v>0</v>
      </c>
      <c r="AL363" t="str">
        <f t="shared" si="23"/>
        <v>19001</v>
      </c>
    </row>
    <row r="364" spans="35:38" x14ac:dyDescent="0.25">
      <c r="AI364">
        <f t="shared" si="20"/>
        <v>1900</v>
      </c>
      <c r="AJ364">
        <f t="shared" si="21"/>
        <v>1</v>
      </c>
      <c r="AK364">
        <f t="shared" si="22"/>
        <v>0</v>
      </c>
      <c r="AL364" t="str">
        <f t="shared" si="23"/>
        <v>19001</v>
      </c>
    </row>
    <row r="365" spans="35:38" x14ac:dyDescent="0.25">
      <c r="AI365">
        <f t="shared" si="20"/>
        <v>1900</v>
      </c>
      <c r="AJ365">
        <f t="shared" si="21"/>
        <v>1</v>
      </c>
      <c r="AK365">
        <f t="shared" si="22"/>
        <v>0</v>
      </c>
      <c r="AL365" t="str">
        <f t="shared" si="23"/>
        <v>19001</v>
      </c>
    </row>
    <row r="366" spans="35:38" x14ac:dyDescent="0.25">
      <c r="AI366">
        <f t="shared" si="20"/>
        <v>1900</v>
      </c>
      <c r="AJ366">
        <f t="shared" si="21"/>
        <v>1</v>
      </c>
      <c r="AK366">
        <f t="shared" si="22"/>
        <v>0</v>
      </c>
      <c r="AL366" t="str">
        <f t="shared" si="23"/>
        <v>19001</v>
      </c>
    </row>
    <row r="367" spans="35:38" x14ac:dyDescent="0.25">
      <c r="AI367">
        <f t="shared" si="20"/>
        <v>1900</v>
      </c>
      <c r="AJ367">
        <f t="shared" si="21"/>
        <v>1</v>
      </c>
      <c r="AK367">
        <f t="shared" si="22"/>
        <v>0</v>
      </c>
      <c r="AL367" t="str">
        <f t="shared" si="23"/>
        <v>19001</v>
      </c>
    </row>
    <row r="368" spans="35:38" x14ac:dyDescent="0.25">
      <c r="AI368">
        <f t="shared" si="20"/>
        <v>1900</v>
      </c>
      <c r="AJ368">
        <f t="shared" si="21"/>
        <v>1</v>
      </c>
      <c r="AK368">
        <f t="shared" si="22"/>
        <v>0</v>
      </c>
      <c r="AL368" t="str">
        <f t="shared" si="23"/>
        <v>19001</v>
      </c>
    </row>
    <row r="369" spans="35:38" x14ac:dyDescent="0.25">
      <c r="AI369">
        <f t="shared" si="20"/>
        <v>1900</v>
      </c>
      <c r="AJ369">
        <f t="shared" si="21"/>
        <v>1</v>
      </c>
      <c r="AK369">
        <f t="shared" si="22"/>
        <v>0</v>
      </c>
      <c r="AL369" t="str">
        <f t="shared" si="23"/>
        <v>19001</v>
      </c>
    </row>
    <row r="370" spans="35:38" x14ac:dyDescent="0.25">
      <c r="AI370">
        <f t="shared" si="20"/>
        <v>1900</v>
      </c>
      <c r="AJ370">
        <f t="shared" si="21"/>
        <v>1</v>
      </c>
      <c r="AK370">
        <f t="shared" si="22"/>
        <v>0</v>
      </c>
      <c r="AL370" t="str">
        <f t="shared" si="23"/>
        <v>19001</v>
      </c>
    </row>
    <row r="371" spans="35:38" x14ac:dyDescent="0.25">
      <c r="AI371">
        <f t="shared" si="20"/>
        <v>1900</v>
      </c>
      <c r="AJ371">
        <f t="shared" si="21"/>
        <v>1</v>
      </c>
      <c r="AK371">
        <f t="shared" si="22"/>
        <v>0</v>
      </c>
      <c r="AL371" t="str">
        <f t="shared" si="23"/>
        <v>19001</v>
      </c>
    </row>
    <row r="372" spans="35:38" x14ac:dyDescent="0.25">
      <c r="AI372">
        <f t="shared" si="20"/>
        <v>1900</v>
      </c>
      <c r="AJ372">
        <f t="shared" si="21"/>
        <v>1</v>
      </c>
      <c r="AK372">
        <f t="shared" si="22"/>
        <v>0</v>
      </c>
      <c r="AL372" t="str">
        <f t="shared" si="23"/>
        <v>19001</v>
      </c>
    </row>
    <row r="373" spans="35:38" x14ac:dyDescent="0.25">
      <c r="AI373">
        <f t="shared" si="20"/>
        <v>1900</v>
      </c>
      <c r="AJ373">
        <f t="shared" si="21"/>
        <v>1</v>
      </c>
      <c r="AK373">
        <f t="shared" si="22"/>
        <v>0</v>
      </c>
      <c r="AL373" t="str">
        <f t="shared" si="23"/>
        <v>19001</v>
      </c>
    </row>
    <row r="374" spans="35:38" x14ac:dyDescent="0.25">
      <c r="AI374">
        <f t="shared" si="20"/>
        <v>1900</v>
      </c>
      <c r="AJ374">
        <f t="shared" si="21"/>
        <v>1</v>
      </c>
      <c r="AK374">
        <f t="shared" si="22"/>
        <v>0</v>
      </c>
      <c r="AL374" t="str">
        <f t="shared" si="23"/>
        <v>19001</v>
      </c>
    </row>
    <row r="375" spans="35:38" x14ac:dyDescent="0.25">
      <c r="AI375">
        <f t="shared" si="20"/>
        <v>1900</v>
      </c>
      <c r="AJ375">
        <f t="shared" si="21"/>
        <v>1</v>
      </c>
      <c r="AK375">
        <f t="shared" si="22"/>
        <v>0</v>
      </c>
      <c r="AL375" t="str">
        <f t="shared" si="23"/>
        <v>19001</v>
      </c>
    </row>
    <row r="376" spans="35:38" x14ac:dyDescent="0.25">
      <c r="AI376">
        <f t="shared" si="20"/>
        <v>1900</v>
      </c>
      <c r="AJ376">
        <f t="shared" si="21"/>
        <v>1</v>
      </c>
      <c r="AK376">
        <f t="shared" si="22"/>
        <v>0</v>
      </c>
      <c r="AL376" t="str">
        <f t="shared" si="23"/>
        <v>19001</v>
      </c>
    </row>
    <row r="377" spans="35:38" x14ac:dyDescent="0.25">
      <c r="AI377">
        <f t="shared" si="20"/>
        <v>1900</v>
      </c>
      <c r="AJ377">
        <f t="shared" si="21"/>
        <v>1</v>
      </c>
      <c r="AK377">
        <f t="shared" si="22"/>
        <v>0</v>
      </c>
      <c r="AL377" t="str">
        <f t="shared" si="23"/>
        <v>19001</v>
      </c>
    </row>
    <row r="378" spans="35:38" x14ac:dyDescent="0.25">
      <c r="AI378">
        <f t="shared" si="20"/>
        <v>1900</v>
      </c>
      <c r="AJ378">
        <f t="shared" si="21"/>
        <v>1</v>
      </c>
      <c r="AK378">
        <f t="shared" si="22"/>
        <v>0</v>
      </c>
      <c r="AL378" t="str">
        <f t="shared" si="23"/>
        <v>19001</v>
      </c>
    </row>
    <row r="379" spans="35:38" x14ac:dyDescent="0.25">
      <c r="AI379">
        <f t="shared" si="20"/>
        <v>1900</v>
      </c>
      <c r="AJ379">
        <f t="shared" si="21"/>
        <v>1</v>
      </c>
      <c r="AK379">
        <f t="shared" si="22"/>
        <v>0</v>
      </c>
      <c r="AL379" t="str">
        <f t="shared" si="23"/>
        <v>19001</v>
      </c>
    </row>
    <row r="380" spans="35:38" x14ac:dyDescent="0.25">
      <c r="AI380">
        <f t="shared" si="20"/>
        <v>1900</v>
      </c>
      <c r="AJ380">
        <f t="shared" si="21"/>
        <v>1</v>
      </c>
      <c r="AK380">
        <f t="shared" si="22"/>
        <v>0</v>
      </c>
      <c r="AL380" t="str">
        <f t="shared" si="23"/>
        <v>19001</v>
      </c>
    </row>
    <row r="381" spans="35:38" x14ac:dyDescent="0.25">
      <c r="AI381">
        <f t="shared" si="20"/>
        <v>1900</v>
      </c>
      <c r="AJ381">
        <f t="shared" si="21"/>
        <v>1</v>
      </c>
      <c r="AK381">
        <f t="shared" si="22"/>
        <v>0</v>
      </c>
      <c r="AL381" t="str">
        <f t="shared" si="23"/>
        <v>19001</v>
      </c>
    </row>
    <row r="382" spans="35:38" x14ac:dyDescent="0.25">
      <c r="AI382">
        <f t="shared" si="20"/>
        <v>1900</v>
      </c>
      <c r="AJ382">
        <f t="shared" si="21"/>
        <v>1</v>
      </c>
      <c r="AK382">
        <f t="shared" si="22"/>
        <v>0</v>
      </c>
      <c r="AL382" t="str">
        <f t="shared" si="23"/>
        <v>19001</v>
      </c>
    </row>
    <row r="383" spans="35:38" x14ac:dyDescent="0.25">
      <c r="AI383">
        <f t="shared" si="20"/>
        <v>1900</v>
      </c>
      <c r="AJ383">
        <f t="shared" si="21"/>
        <v>1</v>
      </c>
      <c r="AK383">
        <f t="shared" si="22"/>
        <v>0</v>
      </c>
      <c r="AL383" t="str">
        <f t="shared" si="23"/>
        <v>19001</v>
      </c>
    </row>
    <row r="384" spans="35:38" x14ac:dyDescent="0.25">
      <c r="AI384">
        <f t="shared" si="20"/>
        <v>1900</v>
      </c>
      <c r="AJ384">
        <f t="shared" si="21"/>
        <v>1</v>
      </c>
      <c r="AK384">
        <f t="shared" si="22"/>
        <v>0</v>
      </c>
      <c r="AL384" t="str">
        <f t="shared" si="23"/>
        <v>19001</v>
      </c>
    </row>
    <row r="385" spans="35:38" x14ac:dyDescent="0.25">
      <c r="AI385">
        <f t="shared" si="20"/>
        <v>1900</v>
      </c>
      <c r="AJ385">
        <f t="shared" si="21"/>
        <v>1</v>
      </c>
      <c r="AK385">
        <f t="shared" si="22"/>
        <v>0</v>
      </c>
      <c r="AL385" t="str">
        <f t="shared" si="23"/>
        <v>19001</v>
      </c>
    </row>
    <row r="386" spans="35:38" x14ac:dyDescent="0.25">
      <c r="AI386">
        <f t="shared" si="20"/>
        <v>1900</v>
      </c>
      <c r="AJ386">
        <f t="shared" si="21"/>
        <v>1</v>
      </c>
      <c r="AK386">
        <f t="shared" si="22"/>
        <v>0</v>
      </c>
      <c r="AL386" t="str">
        <f t="shared" si="23"/>
        <v>19001</v>
      </c>
    </row>
    <row r="387" spans="35:38" x14ac:dyDescent="0.25">
      <c r="AI387">
        <f t="shared" ref="AI387:AI450" si="24">YEAR(H387)</f>
        <v>1900</v>
      </c>
      <c r="AJ387">
        <f t="shared" ref="AJ387:AJ450" si="25">MONTH(H387)</f>
        <v>1</v>
      </c>
      <c r="AK387">
        <f t="shared" ref="AK387:AK450" si="26">O387+P387+Q387+R387+S387+(T387*3*J387)+AB387</f>
        <v>0</v>
      </c>
      <c r="AL387" t="str">
        <f t="shared" ref="AL387:AL450" si="27">IF(B387="Contrat Annulé","ANNULE",CONCATENATE(C387,AI387,AJ387))</f>
        <v>19001</v>
      </c>
    </row>
    <row r="388" spans="35:38" x14ac:dyDescent="0.25">
      <c r="AI388">
        <f t="shared" si="24"/>
        <v>1900</v>
      </c>
      <c r="AJ388">
        <f t="shared" si="25"/>
        <v>1</v>
      </c>
      <c r="AK388">
        <f t="shared" si="26"/>
        <v>0</v>
      </c>
      <c r="AL388" t="str">
        <f t="shared" si="27"/>
        <v>19001</v>
      </c>
    </row>
    <row r="389" spans="35:38" x14ac:dyDescent="0.25">
      <c r="AI389">
        <f t="shared" si="24"/>
        <v>1900</v>
      </c>
      <c r="AJ389">
        <f t="shared" si="25"/>
        <v>1</v>
      </c>
      <c r="AK389">
        <f t="shared" si="26"/>
        <v>0</v>
      </c>
      <c r="AL389" t="str">
        <f t="shared" si="27"/>
        <v>19001</v>
      </c>
    </row>
    <row r="390" spans="35:38" x14ac:dyDescent="0.25">
      <c r="AI390">
        <f t="shared" si="24"/>
        <v>1900</v>
      </c>
      <c r="AJ390">
        <f t="shared" si="25"/>
        <v>1</v>
      </c>
      <c r="AK390">
        <f t="shared" si="26"/>
        <v>0</v>
      </c>
      <c r="AL390" t="str">
        <f t="shared" si="27"/>
        <v>19001</v>
      </c>
    </row>
    <row r="391" spans="35:38" x14ac:dyDescent="0.25">
      <c r="AI391">
        <f t="shared" si="24"/>
        <v>1900</v>
      </c>
      <c r="AJ391">
        <f t="shared" si="25"/>
        <v>1</v>
      </c>
      <c r="AK391">
        <f t="shared" si="26"/>
        <v>0</v>
      </c>
      <c r="AL391" t="str">
        <f t="shared" si="27"/>
        <v>19001</v>
      </c>
    </row>
    <row r="392" spans="35:38" x14ac:dyDescent="0.25">
      <c r="AI392">
        <f t="shared" si="24"/>
        <v>1900</v>
      </c>
      <c r="AJ392">
        <f t="shared" si="25"/>
        <v>1</v>
      </c>
      <c r="AK392">
        <f t="shared" si="26"/>
        <v>0</v>
      </c>
      <c r="AL392" t="str">
        <f t="shared" si="27"/>
        <v>19001</v>
      </c>
    </row>
    <row r="393" spans="35:38" x14ac:dyDescent="0.25">
      <c r="AI393">
        <f t="shared" si="24"/>
        <v>1900</v>
      </c>
      <c r="AJ393">
        <f t="shared" si="25"/>
        <v>1</v>
      </c>
      <c r="AK393">
        <f t="shared" si="26"/>
        <v>0</v>
      </c>
      <c r="AL393" t="str">
        <f t="shared" si="27"/>
        <v>19001</v>
      </c>
    </row>
    <row r="394" spans="35:38" x14ac:dyDescent="0.25">
      <c r="AI394">
        <f t="shared" si="24"/>
        <v>1900</v>
      </c>
      <c r="AJ394">
        <f t="shared" si="25"/>
        <v>1</v>
      </c>
      <c r="AK394">
        <f t="shared" si="26"/>
        <v>0</v>
      </c>
      <c r="AL394" t="str">
        <f t="shared" si="27"/>
        <v>19001</v>
      </c>
    </row>
    <row r="395" spans="35:38" x14ac:dyDescent="0.25">
      <c r="AI395">
        <f t="shared" si="24"/>
        <v>1900</v>
      </c>
      <c r="AJ395">
        <f t="shared" si="25"/>
        <v>1</v>
      </c>
      <c r="AK395">
        <f t="shared" si="26"/>
        <v>0</v>
      </c>
      <c r="AL395" t="str">
        <f t="shared" si="27"/>
        <v>19001</v>
      </c>
    </row>
    <row r="396" spans="35:38" x14ac:dyDescent="0.25">
      <c r="AI396">
        <f t="shared" si="24"/>
        <v>1900</v>
      </c>
      <c r="AJ396">
        <f t="shared" si="25"/>
        <v>1</v>
      </c>
      <c r="AK396">
        <f t="shared" si="26"/>
        <v>0</v>
      </c>
      <c r="AL396" t="str">
        <f t="shared" si="27"/>
        <v>19001</v>
      </c>
    </row>
    <row r="397" spans="35:38" x14ac:dyDescent="0.25">
      <c r="AI397">
        <f t="shared" si="24"/>
        <v>1900</v>
      </c>
      <c r="AJ397">
        <f t="shared" si="25"/>
        <v>1</v>
      </c>
      <c r="AK397">
        <f t="shared" si="26"/>
        <v>0</v>
      </c>
      <c r="AL397" t="str">
        <f t="shared" si="27"/>
        <v>19001</v>
      </c>
    </row>
    <row r="398" spans="35:38" x14ac:dyDescent="0.25">
      <c r="AI398">
        <f t="shared" si="24"/>
        <v>1900</v>
      </c>
      <c r="AJ398">
        <f t="shared" si="25"/>
        <v>1</v>
      </c>
      <c r="AK398">
        <f t="shared" si="26"/>
        <v>0</v>
      </c>
      <c r="AL398" t="str">
        <f t="shared" si="27"/>
        <v>19001</v>
      </c>
    </row>
    <row r="399" spans="35:38" x14ac:dyDescent="0.25">
      <c r="AI399">
        <f t="shared" si="24"/>
        <v>1900</v>
      </c>
      <c r="AJ399">
        <f t="shared" si="25"/>
        <v>1</v>
      </c>
      <c r="AK399">
        <f t="shared" si="26"/>
        <v>0</v>
      </c>
      <c r="AL399" t="str">
        <f t="shared" si="27"/>
        <v>19001</v>
      </c>
    </row>
    <row r="400" spans="35:38" x14ac:dyDescent="0.25">
      <c r="AI400">
        <f t="shared" si="24"/>
        <v>1900</v>
      </c>
      <c r="AJ400">
        <f t="shared" si="25"/>
        <v>1</v>
      </c>
      <c r="AK400">
        <f t="shared" si="26"/>
        <v>0</v>
      </c>
      <c r="AL400" t="str">
        <f t="shared" si="27"/>
        <v>19001</v>
      </c>
    </row>
    <row r="401" spans="35:38" x14ac:dyDescent="0.25">
      <c r="AI401">
        <f t="shared" si="24"/>
        <v>1900</v>
      </c>
      <c r="AJ401">
        <f t="shared" si="25"/>
        <v>1</v>
      </c>
      <c r="AK401">
        <f t="shared" si="26"/>
        <v>0</v>
      </c>
      <c r="AL401" t="str">
        <f t="shared" si="27"/>
        <v>19001</v>
      </c>
    </row>
    <row r="402" spans="35:38" x14ac:dyDescent="0.25">
      <c r="AI402">
        <f t="shared" si="24"/>
        <v>1900</v>
      </c>
      <c r="AJ402">
        <f t="shared" si="25"/>
        <v>1</v>
      </c>
      <c r="AK402">
        <f t="shared" si="26"/>
        <v>0</v>
      </c>
      <c r="AL402" t="str">
        <f t="shared" si="27"/>
        <v>19001</v>
      </c>
    </row>
    <row r="403" spans="35:38" x14ac:dyDescent="0.25">
      <c r="AI403">
        <f t="shared" si="24"/>
        <v>1900</v>
      </c>
      <c r="AJ403">
        <f t="shared" si="25"/>
        <v>1</v>
      </c>
      <c r="AK403">
        <f t="shared" si="26"/>
        <v>0</v>
      </c>
      <c r="AL403" t="str">
        <f t="shared" si="27"/>
        <v>19001</v>
      </c>
    </row>
    <row r="404" spans="35:38" x14ac:dyDescent="0.25">
      <c r="AI404">
        <f t="shared" si="24"/>
        <v>1900</v>
      </c>
      <c r="AJ404">
        <f t="shared" si="25"/>
        <v>1</v>
      </c>
      <c r="AK404">
        <f t="shared" si="26"/>
        <v>0</v>
      </c>
      <c r="AL404" t="str">
        <f t="shared" si="27"/>
        <v>19001</v>
      </c>
    </row>
    <row r="405" spans="35:38" x14ac:dyDescent="0.25">
      <c r="AI405">
        <f t="shared" si="24"/>
        <v>1900</v>
      </c>
      <c r="AJ405">
        <f t="shared" si="25"/>
        <v>1</v>
      </c>
      <c r="AK405">
        <f t="shared" si="26"/>
        <v>0</v>
      </c>
      <c r="AL405" t="str">
        <f t="shared" si="27"/>
        <v>19001</v>
      </c>
    </row>
    <row r="406" spans="35:38" x14ac:dyDescent="0.25">
      <c r="AI406">
        <f t="shared" si="24"/>
        <v>1900</v>
      </c>
      <c r="AJ406">
        <f t="shared" si="25"/>
        <v>1</v>
      </c>
      <c r="AK406">
        <f t="shared" si="26"/>
        <v>0</v>
      </c>
      <c r="AL406" t="str">
        <f t="shared" si="27"/>
        <v>19001</v>
      </c>
    </row>
    <row r="407" spans="35:38" x14ac:dyDescent="0.25">
      <c r="AI407">
        <f t="shared" si="24"/>
        <v>1900</v>
      </c>
      <c r="AJ407">
        <f t="shared" si="25"/>
        <v>1</v>
      </c>
      <c r="AK407">
        <f t="shared" si="26"/>
        <v>0</v>
      </c>
      <c r="AL407" t="str">
        <f t="shared" si="27"/>
        <v>19001</v>
      </c>
    </row>
    <row r="408" spans="35:38" x14ac:dyDescent="0.25">
      <c r="AI408">
        <f t="shared" si="24"/>
        <v>1900</v>
      </c>
      <c r="AJ408">
        <f t="shared" si="25"/>
        <v>1</v>
      </c>
      <c r="AK408">
        <f t="shared" si="26"/>
        <v>0</v>
      </c>
      <c r="AL408" t="str">
        <f t="shared" si="27"/>
        <v>19001</v>
      </c>
    </row>
    <row r="409" spans="35:38" x14ac:dyDescent="0.25">
      <c r="AI409">
        <f t="shared" si="24"/>
        <v>1900</v>
      </c>
      <c r="AJ409">
        <f t="shared" si="25"/>
        <v>1</v>
      </c>
      <c r="AK409">
        <f t="shared" si="26"/>
        <v>0</v>
      </c>
      <c r="AL409" t="str">
        <f t="shared" si="27"/>
        <v>19001</v>
      </c>
    </row>
    <row r="410" spans="35:38" x14ac:dyDescent="0.25">
      <c r="AI410">
        <f t="shared" si="24"/>
        <v>1900</v>
      </c>
      <c r="AJ410">
        <f t="shared" si="25"/>
        <v>1</v>
      </c>
      <c r="AK410">
        <f t="shared" si="26"/>
        <v>0</v>
      </c>
      <c r="AL410" t="str">
        <f t="shared" si="27"/>
        <v>19001</v>
      </c>
    </row>
    <row r="411" spans="35:38" x14ac:dyDescent="0.25">
      <c r="AI411">
        <f t="shared" si="24"/>
        <v>1900</v>
      </c>
      <c r="AJ411">
        <f t="shared" si="25"/>
        <v>1</v>
      </c>
      <c r="AK411">
        <f t="shared" si="26"/>
        <v>0</v>
      </c>
      <c r="AL411" t="str">
        <f t="shared" si="27"/>
        <v>19001</v>
      </c>
    </row>
    <row r="412" spans="35:38" x14ac:dyDescent="0.25">
      <c r="AI412">
        <f t="shared" si="24"/>
        <v>1900</v>
      </c>
      <c r="AJ412">
        <f t="shared" si="25"/>
        <v>1</v>
      </c>
      <c r="AK412">
        <f t="shared" si="26"/>
        <v>0</v>
      </c>
      <c r="AL412" t="str">
        <f t="shared" si="27"/>
        <v>19001</v>
      </c>
    </row>
    <row r="413" spans="35:38" x14ac:dyDescent="0.25">
      <c r="AI413">
        <f t="shared" si="24"/>
        <v>1900</v>
      </c>
      <c r="AJ413">
        <f t="shared" si="25"/>
        <v>1</v>
      </c>
      <c r="AK413">
        <f t="shared" si="26"/>
        <v>0</v>
      </c>
      <c r="AL413" t="str">
        <f t="shared" si="27"/>
        <v>19001</v>
      </c>
    </row>
    <row r="414" spans="35:38" x14ac:dyDescent="0.25">
      <c r="AI414">
        <f t="shared" si="24"/>
        <v>1900</v>
      </c>
      <c r="AJ414">
        <f t="shared" si="25"/>
        <v>1</v>
      </c>
      <c r="AK414">
        <f t="shared" si="26"/>
        <v>0</v>
      </c>
      <c r="AL414" t="str">
        <f t="shared" si="27"/>
        <v>19001</v>
      </c>
    </row>
    <row r="415" spans="35:38" x14ac:dyDescent="0.25">
      <c r="AI415">
        <f t="shared" si="24"/>
        <v>1900</v>
      </c>
      <c r="AJ415">
        <f t="shared" si="25"/>
        <v>1</v>
      </c>
      <c r="AK415">
        <f t="shared" si="26"/>
        <v>0</v>
      </c>
      <c r="AL415" t="str">
        <f t="shared" si="27"/>
        <v>19001</v>
      </c>
    </row>
    <row r="416" spans="35:38" x14ac:dyDescent="0.25">
      <c r="AI416">
        <f t="shared" si="24"/>
        <v>1900</v>
      </c>
      <c r="AJ416">
        <f t="shared" si="25"/>
        <v>1</v>
      </c>
      <c r="AK416">
        <f t="shared" si="26"/>
        <v>0</v>
      </c>
      <c r="AL416" t="str">
        <f t="shared" si="27"/>
        <v>19001</v>
      </c>
    </row>
    <row r="417" spans="35:38" x14ac:dyDescent="0.25">
      <c r="AI417">
        <f t="shared" si="24"/>
        <v>1900</v>
      </c>
      <c r="AJ417">
        <f t="shared" si="25"/>
        <v>1</v>
      </c>
      <c r="AK417">
        <f t="shared" si="26"/>
        <v>0</v>
      </c>
      <c r="AL417" t="str">
        <f t="shared" si="27"/>
        <v>19001</v>
      </c>
    </row>
    <row r="418" spans="35:38" x14ac:dyDescent="0.25">
      <c r="AI418">
        <f t="shared" si="24"/>
        <v>1900</v>
      </c>
      <c r="AJ418">
        <f t="shared" si="25"/>
        <v>1</v>
      </c>
      <c r="AK418">
        <f t="shared" si="26"/>
        <v>0</v>
      </c>
      <c r="AL418" t="str">
        <f t="shared" si="27"/>
        <v>19001</v>
      </c>
    </row>
    <row r="419" spans="35:38" x14ac:dyDescent="0.25">
      <c r="AI419">
        <f t="shared" si="24"/>
        <v>1900</v>
      </c>
      <c r="AJ419">
        <f t="shared" si="25"/>
        <v>1</v>
      </c>
      <c r="AK419">
        <f t="shared" si="26"/>
        <v>0</v>
      </c>
      <c r="AL419" t="str">
        <f t="shared" si="27"/>
        <v>19001</v>
      </c>
    </row>
    <row r="420" spans="35:38" x14ac:dyDescent="0.25">
      <c r="AI420">
        <f t="shared" si="24"/>
        <v>1900</v>
      </c>
      <c r="AJ420">
        <f t="shared" si="25"/>
        <v>1</v>
      </c>
      <c r="AK420">
        <f t="shared" si="26"/>
        <v>0</v>
      </c>
      <c r="AL420" t="str">
        <f t="shared" si="27"/>
        <v>19001</v>
      </c>
    </row>
    <row r="421" spans="35:38" x14ac:dyDescent="0.25">
      <c r="AI421">
        <f t="shared" si="24"/>
        <v>1900</v>
      </c>
      <c r="AJ421">
        <f t="shared" si="25"/>
        <v>1</v>
      </c>
      <c r="AK421">
        <f t="shared" si="26"/>
        <v>0</v>
      </c>
      <c r="AL421" t="str">
        <f t="shared" si="27"/>
        <v>19001</v>
      </c>
    </row>
    <row r="422" spans="35:38" x14ac:dyDescent="0.25">
      <c r="AI422">
        <f t="shared" si="24"/>
        <v>1900</v>
      </c>
      <c r="AJ422">
        <f t="shared" si="25"/>
        <v>1</v>
      </c>
      <c r="AK422">
        <f t="shared" si="26"/>
        <v>0</v>
      </c>
      <c r="AL422" t="str">
        <f t="shared" si="27"/>
        <v>19001</v>
      </c>
    </row>
    <row r="423" spans="35:38" x14ac:dyDescent="0.25">
      <c r="AI423">
        <f t="shared" si="24"/>
        <v>1900</v>
      </c>
      <c r="AJ423">
        <f t="shared" si="25"/>
        <v>1</v>
      </c>
      <c r="AK423">
        <f t="shared" si="26"/>
        <v>0</v>
      </c>
      <c r="AL423" t="str">
        <f t="shared" si="27"/>
        <v>19001</v>
      </c>
    </row>
    <row r="424" spans="35:38" x14ac:dyDescent="0.25">
      <c r="AI424">
        <f t="shared" si="24"/>
        <v>1900</v>
      </c>
      <c r="AJ424">
        <f t="shared" si="25"/>
        <v>1</v>
      </c>
      <c r="AK424">
        <f t="shared" si="26"/>
        <v>0</v>
      </c>
      <c r="AL424" t="str">
        <f t="shared" si="27"/>
        <v>19001</v>
      </c>
    </row>
    <row r="425" spans="35:38" x14ac:dyDescent="0.25">
      <c r="AI425">
        <f t="shared" si="24"/>
        <v>1900</v>
      </c>
      <c r="AJ425">
        <f t="shared" si="25"/>
        <v>1</v>
      </c>
      <c r="AK425">
        <f t="shared" si="26"/>
        <v>0</v>
      </c>
      <c r="AL425" t="str">
        <f t="shared" si="27"/>
        <v>19001</v>
      </c>
    </row>
    <row r="426" spans="35:38" x14ac:dyDescent="0.25">
      <c r="AI426">
        <f t="shared" si="24"/>
        <v>1900</v>
      </c>
      <c r="AJ426">
        <f t="shared" si="25"/>
        <v>1</v>
      </c>
      <c r="AK426">
        <f t="shared" si="26"/>
        <v>0</v>
      </c>
      <c r="AL426" t="str">
        <f t="shared" si="27"/>
        <v>19001</v>
      </c>
    </row>
    <row r="427" spans="35:38" x14ac:dyDescent="0.25">
      <c r="AI427">
        <f t="shared" si="24"/>
        <v>1900</v>
      </c>
      <c r="AJ427">
        <f t="shared" si="25"/>
        <v>1</v>
      </c>
      <c r="AK427">
        <f t="shared" si="26"/>
        <v>0</v>
      </c>
      <c r="AL427" t="str">
        <f t="shared" si="27"/>
        <v>19001</v>
      </c>
    </row>
    <row r="428" spans="35:38" x14ac:dyDescent="0.25">
      <c r="AI428">
        <f t="shared" si="24"/>
        <v>1900</v>
      </c>
      <c r="AJ428">
        <f t="shared" si="25"/>
        <v>1</v>
      </c>
      <c r="AK428">
        <f t="shared" si="26"/>
        <v>0</v>
      </c>
      <c r="AL428" t="str">
        <f t="shared" si="27"/>
        <v>19001</v>
      </c>
    </row>
    <row r="429" spans="35:38" x14ac:dyDescent="0.25">
      <c r="AI429">
        <f t="shared" si="24"/>
        <v>1900</v>
      </c>
      <c r="AJ429">
        <f t="shared" si="25"/>
        <v>1</v>
      </c>
      <c r="AK429">
        <f t="shared" si="26"/>
        <v>0</v>
      </c>
      <c r="AL429" t="str">
        <f t="shared" si="27"/>
        <v>19001</v>
      </c>
    </row>
    <row r="430" spans="35:38" x14ac:dyDescent="0.25">
      <c r="AI430">
        <f t="shared" si="24"/>
        <v>1900</v>
      </c>
      <c r="AJ430">
        <f t="shared" si="25"/>
        <v>1</v>
      </c>
      <c r="AK430">
        <f t="shared" si="26"/>
        <v>0</v>
      </c>
      <c r="AL430" t="str">
        <f t="shared" si="27"/>
        <v>19001</v>
      </c>
    </row>
    <row r="431" spans="35:38" x14ac:dyDescent="0.25">
      <c r="AI431">
        <f t="shared" si="24"/>
        <v>1900</v>
      </c>
      <c r="AJ431">
        <f t="shared" si="25"/>
        <v>1</v>
      </c>
      <c r="AK431">
        <f t="shared" si="26"/>
        <v>0</v>
      </c>
      <c r="AL431" t="str">
        <f t="shared" si="27"/>
        <v>19001</v>
      </c>
    </row>
    <row r="432" spans="35:38" x14ac:dyDescent="0.25">
      <c r="AI432">
        <f t="shared" si="24"/>
        <v>1900</v>
      </c>
      <c r="AJ432">
        <f t="shared" si="25"/>
        <v>1</v>
      </c>
      <c r="AK432">
        <f t="shared" si="26"/>
        <v>0</v>
      </c>
      <c r="AL432" t="str">
        <f t="shared" si="27"/>
        <v>19001</v>
      </c>
    </row>
    <row r="433" spans="35:38" x14ac:dyDescent="0.25">
      <c r="AI433">
        <f t="shared" si="24"/>
        <v>1900</v>
      </c>
      <c r="AJ433">
        <f t="shared" si="25"/>
        <v>1</v>
      </c>
      <c r="AK433">
        <f t="shared" si="26"/>
        <v>0</v>
      </c>
      <c r="AL433" t="str">
        <f t="shared" si="27"/>
        <v>19001</v>
      </c>
    </row>
    <row r="434" spans="35:38" x14ac:dyDescent="0.25">
      <c r="AI434">
        <f t="shared" si="24"/>
        <v>1900</v>
      </c>
      <c r="AJ434">
        <f t="shared" si="25"/>
        <v>1</v>
      </c>
      <c r="AK434">
        <f t="shared" si="26"/>
        <v>0</v>
      </c>
      <c r="AL434" t="str">
        <f t="shared" si="27"/>
        <v>19001</v>
      </c>
    </row>
    <row r="435" spans="35:38" x14ac:dyDescent="0.25">
      <c r="AI435">
        <f t="shared" si="24"/>
        <v>1900</v>
      </c>
      <c r="AJ435">
        <f t="shared" si="25"/>
        <v>1</v>
      </c>
      <c r="AK435">
        <f t="shared" si="26"/>
        <v>0</v>
      </c>
      <c r="AL435" t="str">
        <f t="shared" si="27"/>
        <v>19001</v>
      </c>
    </row>
    <row r="436" spans="35:38" x14ac:dyDescent="0.25">
      <c r="AI436">
        <f t="shared" si="24"/>
        <v>1900</v>
      </c>
      <c r="AJ436">
        <f t="shared" si="25"/>
        <v>1</v>
      </c>
      <c r="AK436">
        <f t="shared" si="26"/>
        <v>0</v>
      </c>
      <c r="AL436" t="str">
        <f t="shared" si="27"/>
        <v>19001</v>
      </c>
    </row>
    <row r="437" spans="35:38" x14ac:dyDescent="0.25">
      <c r="AI437">
        <f t="shared" si="24"/>
        <v>1900</v>
      </c>
      <c r="AJ437">
        <f t="shared" si="25"/>
        <v>1</v>
      </c>
      <c r="AK437">
        <f t="shared" si="26"/>
        <v>0</v>
      </c>
      <c r="AL437" t="str">
        <f t="shared" si="27"/>
        <v>19001</v>
      </c>
    </row>
    <row r="438" spans="35:38" x14ac:dyDescent="0.25">
      <c r="AI438">
        <f t="shared" si="24"/>
        <v>1900</v>
      </c>
      <c r="AJ438">
        <f t="shared" si="25"/>
        <v>1</v>
      </c>
      <c r="AK438">
        <f t="shared" si="26"/>
        <v>0</v>
      </c>
      <c r="AL438" t="str">
        <f t="shared" si="27"/>
        <v>19001</v>
      </c>
    </row>
    <row r="439" spans="35:38" x14ac:dyDescent="0.25">
      <c r="AI439">
        <f t="shared" si="24"/>
        <v>1900</v>
      </c>
      <c r="AJ439">
        <f t="shared" si="25"/>
        <v>1</v>
      </c>
      <c r="AK439">
        <f t="shared" si="26"/>
        <v>0</v>
      </c>
      <c r="AL439" t="str">
        <f t="shared" si="27"/>
        <v>19001</v>
      </c>
    </row>
    <row r="440" spans="35:38" x14ac:dyDescent="0.25">
      <c r="AI440">
        <f t="shared" si="24"/>
        <v>1900</v>
      </c>
      <c r="AJ440">
        <f t="shared" si="25"/>
        <v>1</v>
      </c>
      <c r="AK440">
        <f t="shared" si="26"/>
        <v>0</v>
      </c>
      <c r="AL440" t="str">
        <f t="shared" si="27"/>
        <v>19001</v>
      </c>
    </row>
    <row r="441" spans="35:38" x14ac:dyDescent="0.25">
      <c r="AI441">
        <f t="shared" si="24"/>
        <v>1900</v>
      </c>
      <c r="AJ441">
        <f t="shared" si="25"/>
        <v>1</v>
      </c>
      <c r="AK441">
        <f t="shared" si="26"/>
        <v>0</v>
      </c>
      <c r="AL441" t="str">
        <f t="shared" si="27"/>
        <v>19001</v>
      </c>
    </row>
    <row r="442" spans="35:38" x14ac:dyDescent="0.25">
      <c r="AI442">
        <f t="shared" si="24"/>
        <v>1900</v>
      </c>
      <c r="AJ442">
        <f t="shared" si="25"/>
        <v>1</v>
      </c>
      <c r="AK442">
        <f t="shared" si="26"/>
        <v>0</v>
      </c>
      <c r="AL442" t="str">
        <f t="shared" si="27"/>
        <v>19001</v>
      </c>
    </row>
    <row r="443" spans="35:38" x14ac:dyDescent="0.25">
      <c r="AI443">
        <f t="shared" si="24"/>
        <v>1900</v>
      </c>
      <c r="AJ443">
        <f t="shared" si="25"/>
        <v>1</v>
      </c>
      <c r="AK443">
        <f t="shared" si="26"/>
        <v>0</v>
      </c>
      <c r="AL443" t="str">
        <f t="shared" si="27"/>
        <v>19001</v>
      </c>
    </row>
    <row r="444" spans="35:38" x14ac:dyDescent="0.25">
      <c r="AI444">
        <f t="shared" si="24"/>
        <v>1900</v>
      </c>
      <c r="AJ444">
        <f t="shared" si="25"/>
        <v>1</v>
      </c>
      <c r="AK444">
        <f t="shared" si="26"/>
        <v>0</v>
      </c>
      <c r="AL444" t="str">
        <f t="shared" si="27"/>
        <v>19001</v>
      </c>
    </row>
    <row r="445" spans="35:38" x14ac:dyDescent="0.25">
      <c r="AI445">
        <f t="shared" si="24"/>
        <v>1900</v>
      </c>
      <c r="AJ445">
        <f t="shared" si="25"/>
        <v>1</v>
      </c>
      <c r="AK445">
        <f t="shared" si="26"/>
        <v>0</v>
      </c>
      <c r="AL445" t="str">
        <f t="shared" si="27"/>
        <v>19001</v>
      </c>
    </row>
    <row r="446" spans="35:38" x14ac:dyDescent="0.25">
      <c r="AI446">
        <f t="shared" si="24"/>
        <v>1900</v>
      </c>
      <c r="AJ446">
        <f t="shared" si="25"/>
        <v>1</v>
      </c>
      <c r="AK446">
        <f t="shared" si="26"/>
        <v>0</v>
      </c>
      <c r="AL446" t="str">
        <f t="shared" si="27"/>
        <v>19001</v>
      </c>
    </row>
    <row r="447" spans="35:38" x14ac:dyDescent="0.25">
      <c r="AI447">
        <f t="shared" si="24"/>
        <v>1900</v>
      </c>
      <c r="AJ447">
        <f t="shared" si="25"/>
        <v>1</v>
      </c>
      <c r="AK447">
        <f t="shared" si="26"/>
        <v>0</v>
      </c>
      <c r="AL447" t="str">
        <f t="shared" si="27"/>
        <v>19001</v>
      </c>
    </row>
    <row r="448" spans="35:38" x14ac:dyDescent="0.25">
      <c r="AI448">
        <f t="shared" si="24"/>
        <v>1900</v>
      </c>
      <c r="AJ448">
        <f t="shared" si="25"/>
        <v>1</v>
      </c>
      <c r="AK448">
        <f t="shared" si="26"/>
        <v>0</v>
      </c>
      <c r="AL448" t="str">
        <f t="shared" si="27"/>
        <v>19001</v>
      </c>
    </row>
    <row r="449" spans="35:38" x14ac:dyDescent="0.25">
      <c r="AI449">
        <f t="shared" si="24"/>
        <v>1900</v>
      </c>
      <c r="AJ449">
        <f t="shared" si="25"/>
        <v>1</v>
      </c>
      <c r="AK449">
        <f t="shared" si="26"/>
        <v>0</v>
      </c>
      <c r="AL449" t="str">
        <f t="shared" si="27"/>
        <v>19001</v>
      </c>
    </row>
    <row r="450" spans="35:38" x14ac:dyDescent="0.25">
      <c r="AI450">
        <f t="shared" si="24"/>
        <v>1900</v>
      </c>
      <c r="AJ450">
        <f t="shared" si="25"/>
        <v>1</v>
      </c>
      <c r="AK450">
        <f t="shared" si="26"/>
        <v>0</v>
      </c>
      <c r="AL450" t="str">
        <f t="shared" si="27"/>
        <v>19001</v>
      </c>
    </row>
    <row r="451" spans="35:38" x14ac:dyDescent="0.25">
      <c r="AI451">
        <f t="shared" ref="AI451:AI514" si="28">YEAR(H451)</f>
        <v>1900</v>
      </c>
      <c r="AJ451">
        <f t="shared" ref="AJ451:AJ514" si="29">MONTH(H451)</f>
        <v>1</v>
      </c>
      <c r="AK451">
        <f t="shared" ref="AK451:AK514" si="30">O451+P451+Q451+R451+S451+(T451*3*J451)+AB451</f>
        <v>0</v>
      </c>
      <c r="AL451" t="str">
        <f t="shared" ref="AL451:AL514" si="31">IF(B451="Contrat Annulé","ANNULE",CONCATENATE(C451,AI451,AJ451))</f>
        <v>19001</v>
      </c>
    </row>
    <row r="452" spans="35:38" x14ac:dyDescent="0.25">
      <c r="AI452">
        <f t="shared" si="28"/>
        <v>1900</v>
      </c>
      <c r="AJ452">
        <f t="shared" si="29"/>
        <v>1</v>
      </c>
      <c r="AK452">
        <f t="shared" si="30"/>
        <v>0</v>
      </c>
      <c r="AL452" t="str">
        <f t="shared" si="31"/>
        <v>19001</v>
      </c>
    </row>
    <row r="453" spans="35:38" x14ac:dyDescent="0.25">
      <c r="AI453">
        <f t="shared" si="28"/>
        <v>1900</v>
      </c>
      <c r="AJ453">
        <f t="shared" si="29"/>
        <v>1</v>
      </c>
      <c r="AK453">
        <f t="shared" si="30"/>
        <v>0</v>
      </c>
      <c r="AL453" t="str">
        <f t="shared" si="31"/>
        <v>19001</v>
      </c>
    </row>
    <row r="454" spans="35:38" x14ac:dyDescent="0.25">
      <c r="AI454">
        <f t="shared" si="28"/>
        <v>1900</v>
      </c>
      <c r="AJ454">
        <f t="shared" si="29"/>
        <v>1</v>
      </c>
      <c r="AK454">
        <f t="shared" si="30"/>
        <v>0</v>
      </c>
      <c r="AL454" t="str">
        <f t="shared" si="31"/>
        <v>19001</v>
      </c>
    </row>
    <row r="455" spans="35:38" x14ac:dyDescent="0.25">
      <c r="AI455">
        <f t="shared" si="28"/>
        <v>1900</v>
      </c>
      <c r="AJ455">
        <f t="shared" si="29"/>
        <v>1</v>
      </c>
      <c r="AK455">
        <f t="shared" si="30"/>
        <v>0</v>
      </c>
      <c r="AL455" t="str">
        <f t="shared" si="31"/>
        <v>19001</v>
      </c>
    </row>
    <row r="456" spans="35:38" x14ac:dyDescent="0.25">
      <c r="AI456">
        <f t="shared" si="28"/>
        <v>1900</v>
      </c>
      <c r="AJ456">
        <f t="shared" si="29"/>
        <v>1</v>
      </c>
      <c r="AK456">
        <f t="shared" si="30"/>
        <v>0</v>
      </c>
      <c r="AL456" t="str">
        <f t="shared" si="31"/>
        <v>19001</v>
      </c>
    </row>
    <row r="457" spans="35:38" x14ac:dyDescent="0.25">
      <c r="AI457">
        <f t="shared" si="28"/>
        <v>1900</v>
      </c>
      <c r="AJ457">
        <f t="shared" si="29"/>
        <v>1</v>
      </c>
      <c r="AK457">
        <f t="shared" si="30"/>
        <v>0</v>
      </c>
      <c r="AL457" t="str">
        <f t="shared" si="31"/>
        <v>19001</v>
      </c>
    </row>
    <row r="458" spans="35:38" x14ac:dyDescent="0.25">
      <c r="AI458">
        <f t="shared" si="28"/>
        <v>1900</v>
      </c>
      <c r="AJ458">
        <f t="shared" si="29"/>
        <v>1</v>
      </c>
      <c r="AK458">
        <f t="shared" si="30"/>
        <v>0</v>
      </c>
      <c r="AL458" t="str">
        <f t="shared" si="31"/>
        <v>19001</v>
      </c>
    </row>
    <row r="459" spans="35:38" x14ac:dyDescent="0.25">
      <c r="AI459">
        <f t="shared" si="28"/>
        <v>1900</v>
      </c>
      <c r="AJ459">
        <f t="shared" si="29"/>
        <v>1</v>
      </c>
      <c r="AK459">
        <f t="shared" si="30"/>
        <v>0</v>
      </c>
      <c r="AL459" t="str">
        <f t="shared" si="31"/>
        <v>19001</v>
      </c>
    </row>
    <row r="460" spans="35:38" x14ac:dyDescent="0.25">
      <c r="AI460">
        <f t="shared" si="28"/>
        <v>1900</v>
      </c>
      <c r="AJ460">
        <f t="shared" si="29"/>
        <v>1</v>
      </c>
      <c r="AK460">
        <f t="shared" si="30"/>
        <v>0</v>
      </c>
      <c r="AL460" t="str">
        <f t="shared" si="31"/>
        <v>19001</v>
      </c>
    </row>
    <row r="461" spans="35:38" x14ac:dyDescent="0.25">
      <c r="AI461">
        <f t="shared" si="28"/>
        <v>1900</v>
      </c>
      <c r="AJ461">
        <f t="shared" si="29"/>
        <v>1</v>
      </c>
      <c r="AK461">
        <f t="shared" si="30"/>
        <v>0</v>
      </c>
      <c r="AL461" t="str">
        <f t="shared" si="31"/>
        <v>19001</v>
      </c>
    </row>
    <row r="462" spans="35:38" x14ac:dyDescent="0.25">
      <c r="AI462">
        <f t="shared" si="28"/>
        <v>1900</v>
      </c>
      <c r="AJ462">
        <f t="shared" si="29"/>
        <v>1</v>
      </c>
      <c r="AK462">
        <f t="shared" si="30"/>
        <v>0</v>
      </c>
      <c r="AL462" t="str">
        <f t="shared" si="31"/>
        <v>19001</v>
      </c>
    </row>
    <row r="463" spans="35:38" x14ac:dyDescent="0.25">
      <c r="AI463">
        <f t="shared" si="28"/>
        <v>1900</v>
      </c>
      <c r="AJ463">
        <f t="shared" si="29"/>
        <v>1</v>
      </c>
      <c r="AK463">
        <f t="shared" si="30"/>
        <v>0</v>
      </c>
      <c r="AL463" t="str">
        <f t="shared" si="31"/>
        <v>19001</v>
      </c>
    </row>
    <row r="464" spans="35:38" x14ac:dyDescent="0.25">
      <c r="AI464">
        <f t="shared" si="28"/>
        <v>1900</v>
      </c>
      <c r="AJ464">
        <f t="shared" si="29"/>
        <v>1</v>
      </c>
      <c r="AK464">
        <f t="shared" si="30"/>
        <v>0</v>
      </c>
      <c r="AL464" t="str">
        <f t="shared" si="31"/>
        <v>19001</v>
      </c>
    </row>
    <row r="465" spans="35:38" x14ac:dyDescent="0.25">
      <c r="AI465">
        <f t="shared" si="28"/>
        <v>1900</v>
      </c>
      <c r="AJ465">
        <f t="shared" si="29"/>
        <v>1</v>
      </c>
      <c r="AK465">
        <f t="shared" si="30"/>
        <v>0</v>
      </c>
      <c r="AL465" t="str">
        <f t="shared" si="31"/>
        <v>19001</v>
      </c>
    </row>
    <row r="466" spans="35:38" x14ac:dyDescent="0.25">
      <c r="AI466">
        <f t="shared" si="28"/>
        <v>1900</v>
      </c>
      <c r="AJ466">
        <f t="shared" si="29"/>
        <v>1</v>
      </c>
      <c r="AK466">
        <f t="shared" si="30"/>
        <v>0</v>
      </c>
      <c r="AL466" t="str">
        <f t="shared" si="31"/>
        <v>19001</v>
      </c>
    </row>
    <row r="467" spans="35:38" x14ac:dyDescent="0.25">
      <c r="AI467">
        <f t="shared" si="28"/>
        <v>1900</v>
      </c>
      <c r="AJ467">
        <f t="shared" si="29"/>
        <v>1</v>
      </c>
      <c r="AK467">
        <f t="shared" si="30"/>
        <v>0</v>
      </c>
      <c r="AL467" t="str">
        <f t="shared" si="31"/>
        <v>19001</v>
      </c>
    </row>
    <row r="468" spans="35:38" x14ac:dyDescent="0.25">
      <c r="AI468">
        <f t="shared" si="28"/>
        <v>1900</v>
      </c>
      <c r="AJ468">
        <f t="shared" si="29"/>
        <v>1</v>
      </c>
      <c r="AK468">
        <f t="shared" si="30"/>
        <v>0</v>
      </c>
      <c r="AL468" t="str">
        <f t="shared" si="31"/>
        <v>19001</v>
      </c>
    </row>
    <row r="469" spans="35:38" x14ac:dyDescent="0.25">
      <c r="AI469">
        <f t="shared" si="28"/>
        <v>1900</v>
      </c>
      <c r="AJ469">
        <f t="shared" si="29"/>
        <v>1</v>
      </c>
      <c r="AK469">
        <f t="shared" si="30"/>
        <v>0</v>
      </c>
      <c r="AL469" t="str">
        <f t="shared" si="31"/>
        <v>19001</v>
      </c>
    </row>
    <row r="470" spans="35:38" x14ac:dyDescent="0.25">
      <c r="AI470">
        <f t="shared" si="28"/>
        <v>1900</v>
      </c>
      <c r="AJ470">
        <f t="shared" si="29"/>
        <v>1</v>
      </c>
      <c r="AK470">
        <f t="shared" si="30"/>
        <v>0</v>
      </c>
      <c r="AL470" t="str">
        <f t="shared" si="31"/>
        <v>19001</v>
      </c>
    </row>
    <row r="471" spans="35:38" x14ac:dyDescent="0.25">
      <c r="AI471">
        <f t="shared" si="28"/>
        <v>1900</v>
      </c>
      <c r="AJ471">
        <f t="shared" si="29"/>
        <v>1</v>
      </c>
      <c r="AK471">
        <f t="shared" si="30"/>
        <v>0</v>
      </c>
      <c r="AL471" t="str">
        <f t="shared" si="31"/>
        <v>19001</v>
      </c>
    </row>
    <row r="472" spans="35:38" x14ac:dyDescent="0.25">
      <c r="AI472">
        <f t="shared" si="28"/>
        <v>1900</v>
      </c>
      <c r="AJ472">
        <f t="shared" si="29"/>
        <v>1</v>
      </c>
      <c r="AK472">
        <f t="shared" si="30"/>
        <v>0</v>
      </c>
      <c r="AL472" t="str">
        <f t="shared" si="31"/>
        <v>19001</v>
      </c>
    </row>
    <row r="473" spans="35:38" x14ac:dyDescent="0.25">
      <c r="AI473">
        <f t="shared" si="28"/>
        <v>1900</v>
      </c>
      <c r="AJ473">
        <f t="shared" si="29"/>
        <v>1</v>
      </c>
      <c r="AK473">
        <f t="shared" si="30"/>
        <v>0</v>
      </c>
      <c r="AL473" t="str">
        <f t="shared" si="31"/>
        <v>19001</v>
      </c>
    </row>
    <row r="474" spans="35:38" x14ac:dyDescent="0.25">
      <c r="AI474">
        <f t="shared" si="28"/>
        <v>1900</v>
      </c>
      <c r="AJ474">
        <f t="shared" si="29"/>
        <v>1</v>
      </c>
      <c r="AK474">
        <f t="shared" si="30"/>
        <v>0</v>
      </c>
      <c r="AL474" t="str">
        <f t="shared" si="31"/>
        <v>19001</v>
      </c>
    </row>
    <row r="475" spans="35:38" x14ac:dyDescent="0.25">
      <c r="AI475">
        <f t="shared" si="28"/>
        <v>1900</v>
      </c>
      <c r="AJ475">
        <f t="shared" si="29"/>
        <v>1</v>
      </c>
      <c r="AK475">
        <f t="shared" si="30"/>
        <v>0</v>
      </c>
      <c r="AL475" t="str">
        <f t="shared" si="31"/>
        <v>19001</v>
      </c>
    </row>
    <row r="476" spans="35:38" x14ac:dyDescent="0.25">
      <c r="AI476">
        <f t="shared" si="28"/>
        <v>1900</v>
      </c>
      <c r="AJ476">
        <f t="shared" si="29"/>
        <v>1</v>
      </c>
      <c r="AK476">
        <f t="shared" si="30"/>
        <v>0</v>
      </c>
      <c r="AL476" t="str">
        <f t="shared" si="31"/>
        <v>19001</v>
      </c>
    </row>
    <row r="477" spans="35:38" x14ac:dyDescent="0.25">
      <c r="AI477">
        <f t="shared" si="28"/>
        <v>1900</v>
      </c>
      <c r="AJ477">
        <f t="shared" si="29"/>
        <v>1</v>
      </c>
      <c r="AK477">
        <f t="shared" si="30"/>
        <v>0</v>
      </c>
      <c r="AL477" t="str">
        <f t="shared" si="31"/>
        <v>19001</v>
      </c>
    </row>
    <row r="478" spans="35:38" x14ac:dyDescent="0.25">
      <c r="AI478">
        <f t="shared" si="28"/>
        <v>1900</v>
      </c>
      <c r="AJ478">
        <f t="shared" si="29"/>
        <v>1</v>
      </c>
      <c r="AK478">
        <f t="shared" si="30"/>
        <v>0</v>
      </c>
      <c r="AL478" t="str">
        <f t="shared" si="31"/>
        <v>19001</v>
      </c>
    </row>
    <row r="479" spans="35:38" x14ac:dyDescent="0.25">
      <c r="AI479">
        <f t="shared" si="28"/>
        <v>1900</v>
      </c>
      <c r="AJ479">
        <f t="shared" si="29"/>
        <v>1</v>
      </c>
      <c r="AK479">
        <f t="shared" si="30"/>
        <v>0</v>
      </c>
      <c r="AL479" t="str">
        <f t="shared" si="31"/>
        <v>19001</v>
      </c>
    </row>
    <row r="480" spans="35:38" x14ac:dyDescent="0.25">
      <c r="AI480">
        <f t="shared" si="28"/>
        <v>1900</v>
      </c>
      <c r="AJ480">
        <f t="shared" si="29"/>
        <v>1</v>
      </c>
      <c r="AK480">
        <f t="shared" si="30"/>
        <v>0</v>
      </c>
      <c r="AL480" t="str">
        <f t="shared" si="31"/>
        <v>19001</v>
      </c>
    </row>
    <row r="481" spans="35:38" x14ac:dyDescent="0.25">
      <c r="AI481">
        <f t="shared" si="28"/>
        <v>1900</v>
      </c>
      <c r="AJ481">
        <f t="shared" si="29"/>
        <v>1</v>
      </c>
      <c r="AK481">
        <f t="shared" si="30"/>
        <v>0</v>
      </c>
      <c r="AL481" t="str">
        <f t="shared" si="31"/>
        <v>19001</v>
      </c>
    </row>
    <row r="482" spans="35:38" x14ac:dyDescent="0.25">
      <c r="AI482">
        <f t="shared" si="28"/>
        <v>1900</v>
      </c>
      <c r="AJ482">
        <f t="shared" si="29"/>
        <v>1</v>
      </c>
      <c r="AK482">
        <f t="shared" si="30"/>
        <v>0</v>
      </c>
      <c r="AL482" t="str">
        <f t="shared" si="31"/>
        <v>19001</v>
      </c>
    </row>
    <row r="483" spans="35:38" x14ac:dyDescent="0.25">
      <c r="AI483">
        <f t="shared" si="28"/>
        <v>1900</v>
      </c>
      <c r="AJ483">
        <f t="shared" si="29"/>
        <v>1</v>
      </c>
      <c r="AK483">
        <f t="shared" si="30"/>
        <v>0</v>
      </c>
      <c r="AL483" t="str">
        <f t="shared" si="31"/>
        <v>19001</v>
      </c>
    </row>
    <row r="484" spans="35:38" x14ac:dyDescent="0.25">
      <c r="AI484">
        <f t="shared" si="28"/>
        <v>1900</v>
      </c>
      <c r="AJ484">
        <f t="shared" si="29"/>
        <v>1</v>
      </c>
      <c r="AK484">
        <f t="shared" si="30"/>
        <v>0</v>
      </c>
      <c r="AL484" t="str">
        <f t="shared" si="31"/>
        <v>19001</v>
      </c>
    </row>
    <row r="485" spans="35:38" x14ac:dyDescent="0.25">
      <c r="AI485">
        <f t="shared" si="28"/>
        <v>1900</v>
      </c>
      <c r="AJ485">
        <f t="shared" si="29"/>
        <v>1</v>
      </c>
      <c r="AK485">
        <f t="shared" si="30"/>
        <v>0</v>
      </c>
      <c r="AL485" t="str">
        <f t="shared" si="31"/>
        <v>19001</v>
      </c>
    </row>
    <row r="486" spans="35:38" x14ac:dyDescent="0.25">
      <c r="AI486">
        <f t="shared" si="28"/>
        <v>1900</v>
      </c>
      <c r="AJ486">
        <f t="shared" si="29"/>
        <v>1</v>
      </c>
      <c r="AK486">
        <f t="shared" si="30"/>
        <v>0</v>
      </c>
      <c r="AL486" t="str">
        <f t="shared" si="31"/>
        <v>19001</v>
      </c>
    </row>
    <row r="487" spans="35:38" x14ac:dyDescent="0.25">
      <c r="AI487">
        <f t="shared" si="28"/>
        <v>1900</v>
      </c>
      <c r="AJ487">
        <f t="shared" si="29"/>
        <v>1</v>
      </c>
      <c r="AK487">
        <f t="shared" si="30"/>
        <v>0</v>
      </c>
      <c r="AL487" t="str">
        <f t="shared" si="31"/>
        <v>19001</v>
      </c>
    </row>
    <row r="488" spans="35:38" x14ac:dyDescent="0.25">
      <c r="AI488">
        <f t="shared" si="28"/>
        <v>1900</v>
      </c>
      <c r="AJ488">
        <f t="shared" si="29"/>
        <v>1</v>
      </c>
      <c r="AK488">
        <f t="shared" si="30"/>
        <v>0</v>
      </c>
      <c r="AL488" t="str">
        <f t="shared" si="31"/>
        <v>19001</v>
      </c>
    </row>
    <row r="489" spans="35:38" x14ac:dyDescent="0.25">
      <c r="AI489">
        <f t="shared" si="28"/>
        <v>1900</v>
      </c>
      <c r="AJ489">
        <f t="shared" si="29"/>
        <v>1</v>
      </c>
      <c r="AK489">
        <f t="shared" si="30"/>
        <v>0</v>
      </c>
      <c r="AL489" t="str">
        <f t="shared" si="31"/>
        <v>19001</v>
      </c>
    </row>
    <row r="490" spans="35:38" x14ac:dyDescent="0.25">
      <c r="AI490">
        <f t="shared" si="28"/>
        <v>1900</v>
      </c>
      <c r="AJ490">
        <f t="shared" si="29"/>
        <v>1</v>
      </c>
      <c r="AK490">
        <f t="shared" si="30"/>
        <v>0</v>
      </c>
      <c r="AL490" t="str">
        <f t="shared" si="31"/>
        <v>19001</v>
      </c>
    </row>
    <row r="491" spans="35:38" x14ac:dyDescent="0.25">
      <c r="AI491">
        <f t="shared" si="28"/>
        <v>1900</v>
      </c>
      <c r="AJ491">
        <f t="shared" si="29"/>
        <v>1</v>
      </c>
      <c r="AK491">
        <f t="shared" si="30"/>
        <v>0</v>
      </c>
      <c r="AL491" t="str">
        <f t="shared" si="31"/>
        <v>19001</v>
      </c>
    </row>
    <row r="492" spans="35:38" x14ac:dyDescent="0.25">
      <c r="AI492">
        <f t="shared" si="28"/>
        <v>1900</v>
      </c>
      <c r="AJ492">
        <f t="shared" si="29"/>
        <v>1</v>
      </c>
      <c r="AK492">
        <f t="shared" si="30"/>
        <v>0</v>
      </c>
      <c r="AL492" t="str">
        <f t="shared" si="31"/>
        <v>19001</v>
      </c>
    </row>
    <row r="493" spans="35:38" x14ac:dyDescent="0.25">
      <c r="AI493">
        <f t="shared" si="28"/>
        <v>1900</v>
      </c>
      <c r="AJ493">
        <f t="shared" si="29"/>
        <v>1</v>
      </c>
      <c r="AK493">
        <f t="shared" si="30"/>
        <v>0</v>
      </c>
      <c r="AL493" t="str">
        <f t="shared" si="31"/>
        <v>19001</v>
      </c>
    </row>
    <row r="494" spans="35:38" x14ac:dyDescent="0.25">
      <c r="AI494">
        <f t="shared" si="28"/>
        <v>1900</v>
      </c>
      <c r="AJ494">
        <f t="shared" si="29"/>
        <v>1</v>
      </c>
      <c r="AK494">
        <f t="shared" si="30"/>
        <v>0</v>
      </c>
      <c r="AL494" t="str">
        <f t="shared" si="31"/>
        <v>19001</v>
      </c>
    </row>
    <row r="495" spans="35:38" x14ac:dyDescent="0.25">
      <c r="AI495">
        <f t="shared" si="28"/>
        <v>1900</v>
      </c>
      <c r="AJ495">
        <f t="shared" si="29"/>
        <v>1</v>
      </c>
      <c r="AK495">
        <f t="shared" si="30"/>
        <v>0</v>
      </c>
      <c r="AL495" t="str">
        <f t="shared" si="31"/>
        <v>19001</v>
      </c>
    </row>
    <row r="496" spans="35:38" x14ac:dyDescent="0.25">
      <c r="AI496">
        <f t="shared" si="28"/>
        <v>1900</v>
      </c>
      <c r="AJ496">
        <f t="shared" si="29"/>
        <v>1</v>
      </c>
      <c r="AK496">
        <f t="shared" si="30"/>
        <v>0</v>
      </c>
      <c r="AL496" t="str">
        <f t="shared" si="31"/>
        <v>19001</v>
      </c>
    </row>
    <row r="497" spans="35:38" x14ac:dyDescent="0.25">
      <c r="AI497">
        <f t="shared" si="28"/>
        <v>1900</v>
      </c>
      <c r="AJ497">
        <f t="shared" si="29"/>
        <v>1</v>
      </c>
      <c r="AK497">
        <f t="shared" si="30"/>
        <v>0</v>
      </c>
      <c r="AL497" t="str">
        <f t="shared" si="31"/>
        <v>19001</v>
      </c>
    </row>
    <row r="498" spans="35:38" x14ac:dyDescent="0.25">
      <c r="AI498">
        <f t="shared" si="28"/>
        <v>1900</v>
      </c>
      <c r="AJ498">
        <f t="shared" si="29"/>
        <v>1</v>
      </c>
      <c r="AK498">
        <f t="shared" si="30"/>
        <v>0</v>
      </c>
      <c r="AL498" t="str">
        <f t="shared" si="31"/>
        <v>19001</v>
      </c>
    </row>
    <row r="499" spans="35:38" x14ac:dyDescent="0.25">
      <c r="AI499">
        <f t="shared" si="28"/>
        <v>1900</v>
      </c>
      <c r="AJ499">
        <f t="shared" si="29"/>
        <v>1</v>
      </c>
      <c r="AK499">
        <f t="shared" si="30"/>
        <v>0</v>
      </c>
      <c r="AL499" t="str">
        <f t="shared" si="31"/>
        <v>19001</v>
      </c>
    </row>
    <row r="500" spans="35:38" x14ac:dyDescent="0.25">
      <c r="AI500">
        <f t="shared" si="28"/>
        <v>1900</v>
      </c>
      <c r="AJ500">
        <f t="shared" si="29"/>
        <v>1</v>
      </c>
      <c r="AK500">
        <f t="shared" si="30"/>
        <v>0</v>
      </c>
      <c r="AL500" t="str">
        <f t="shared" si="31"/>
        <v>19001</v>
      </c>
    </row>
    <row r="501" spans="35:38" x14ac:dyDescent="0.25">
      <c r="AI501">
        <f t="shared" si="28"/>
        <v>1900</v>
      </c>
      <c r="AJ501">
        <f t="shared" si="29"/>
        <v>1</v>
      </c>
      <c r="AK501">
        <f t="shared" si="30"/>
        <v>0</v>
      </c>
      <c r="AL501" t="str">
        <f t="shared" si="31"/>
        <v>19001</v>
      </c>
    </row>
    <row r="502" spans="35:38" x14ac:dyDescent="0.25">
      <c r="AI502">
        <f t="shared" si="28"/>
        <v>1900</v>
      </c>
      <c r="AJ502">
        <f t="shared" si="29"/>
        <v>1</v>
      </c>
      <c r="AK502">
        <f t="shared" si="30"/>
        <v>0</v>
      </c>
      <c r="AL502" t="str">
        <f t="shared" si="31"/>
        <v>19001</v>
      </c>
    </row>
    <row r="503" spans="35:38" x14ac:dyDescent="0.25">
      <c r="AI503">
        <f t="shared" si="28"/>
        <v>1900</v>
      </c>
      <c r="AJ503">
        <f t="shared" si="29"/>
        <v>1</v>
      </c>
      <c r="AK503">
        <f t="shared" si="30"/>
        <v>0</v>
      </c>
      <c r="AL503" t="str">
        <f t="shared" si="31"/>
        <v>19001</v>
      </c>
    </row>
    <row r="504" spans="35:38" x14ac:dyDescent="0.25">
      <c r="AI504">
        <f t="shared" si="28"/>
        <v>1900</v>
      </c>
      <c r="AJ504">
        <f t="shared" si="29"/>
        <v>1</v>
      </c>
      <c r="AK504">
        <f t="shared" si="30"/>
        <v>0</v>
      </c>
      <c r="AL504" t="str">
        <f t="shared" si="31"/>
        <v>19001</v>
      </c>
    </row>
    <row r="505" spans="35:38" x14ac:dyDescent="0.25">
      <c r="AI505">
        <f t="shared" si="28"/>
        <v>1900</v>
      </c>
      <c r="AJ505">
        <f t="shared" si="29"/>
        <v>1</v>
      </c>
      <c r="AK505">
        <f t="shared" si="30"/>
        <v>0</v>
      </c>
      <c r="AL505" t="str">
        <f t="shared" si="31"/>
        <v>19001</v>
      </c>
    </row>
    <row r="506" spans="35:38" x14ac:dyDescent="0.25">
      <c r="AI506">
        <f t="shared" si="28"/>
        <v>1900</v>
      </c>
      <c r="AJ506">
        <f t="shared" si="29"/>
        <v>1</v>
      </c>
      <c r="AK506">
        <f t="shared" si="30"/>
        <v>0</v>
      </c>
      <c r="AL506" t="str">
        <f t="shared" si="31"/>
        <v>19001</v>
      </c>
    </row>
    <row r="507" spans="35:38" x14ac:dyDescent="0.25">
      <c r="AI507">
        <f t="shared" si="28"/>
        <v>1900</v>
      </c>
      <c r="AJ507">
        <f t="shared" si="29"/>
        <v>1</v>
      </c>
      <c r="AK507">
        <f t="shared" si="30"/>
        <v>0</v>
      </c>
      <c r="AL507" t="str">
        <f t="shared" si="31"/>
        <v>19001</v>
      </c>
    </row>
    <row r="508" spans="35:38" x14ac:dyDescent="0.25">
      <c r="AI508">
        <f t="shared" si="28"/>
        <v>1900</v>
      </c>
      <c r="AJ508">
        <f t="shared" si="29"/>
        <v>1</v>
      </c>
      <c r="AK508">
        <f t="shared" si="30"/>
        <v>0</v>
      </c>
      <c r="AL508" t="str">
        <f t="shared" si="31"/>
        <v>19001</v>
      </c>
    </row>
    <row r="509" spans="35:38" x14ac:dyDescent="0.25">
      <c r="AI509">
        <f t="shared" si="28"/>
        <v>1900</v>
      </c>
      <c r="AJ509">
        <f t="shared" si="29"/>
        <v>1</v>
      </c>
      <c r="AK509">
        <f t="shared" si="30"/>
        <v>0</v>
      </c>
      <c r="AL509" t="str">
        <f t="shared" si="31"/>
        <v>19001</v>
      </c>
    </row>
    <row r="510" spans="35:38" x14ac:dyDescent="0.25">
      <c r="AI510">
        <f t="shared" si="28"/>
        <v>1900</v>
      </c>
      <c r="AJ510">
        <f t="shared" si="29"/>
        <v>1</v>
      </c>
      <c r="AK510">
        <f t="shared" si="30"/>
        <v>0</v>
      </c>
      <c r="AL510" t="str">
        <f t="shared" si="31"/>
        <v>19001</v>
      </c>
    </row>
    <row r="511" spans="35:38" x14ac:dyDescent="0.25">
      <c r="AI511">
        <f t="shared" si="28"/>
        <v>1900</v>
      </c>
      <c r="AJ511">
        <f t="shared" si="29"/>
        <v>1</v>
      </c>
      <c r="AK511">
        <f t="shared" si="30"/>
        <v>0</v>
      </c>
      <c r="AL511" t="str">
        <f t="shared" si="31"/>
        <v>19001</v>
      </c>
    </row>
    <row r="512" spans="35:38" x14ac:dyDescent="0.25">
      <c r="AI512">
        <f t="shared" si="28"/>
        <v>1900</v>
      </c>
      <c r="AJ512">
        <f t="shared" si="29"/>
        <v>1</v>
      </c>
      <c r="AK512">
        <f t="shared" si="30"/>
        <v>0</v>
      </c>
      <c r="AL512" t="str">
        <f t="shared" si="31"/>
        <v>19001</v>
      </c>
    </row>
    <row r="513" spans="35:38" x14ac:dyDescent="0.25">
      <c r="AI513">
        <f t="shared" si="28"/>
        <v>1900</v>
      </c>
      <c r="AJ513">
        <f t="shared" si="29"/>
        <v>1</v>
      </c>
      <c r="AK513">
        <f t="shared" si="30"/>
        <v>0</v>
      </c>
      <c r="AL513" t="str">
        <f t="shared" si="31"/>
        <v>19001</v>
      </c>
    </row>
    <row r="514" spans="35:38" x14ac:dyDescent="0.25">
      <c r="AI514">
        <f t="shared" si="28"/>
        <v>1900</v>
      </c>
      <c r="AJ514">
        <f t="shared" si="29"/>
        <v>1</v>
      </c>
      <c r="AK514">
        <f t="shared" si="30"/>
        <v>0</v>
      </c>
      <c r="AL514" t="str">
        <f t="shared" si="31"/>
        <v>19001</v>
      </c>
    </row>
    <row r="515" spans="35:38" x14ac:dyDescent="0.25">
      <c r="AI515">
        <f t="shared" ref="AI515:AI578" si="32">YEAR(H515)</f>
        <v>1900</v>
      </c>
      <c r="AJ515">
        <f t="shared" ref="AJ515:AJ578" si="33">MONTH(H515)</f>
        <v>1</v>
      </c>
      <c r="AK515">
        <f t="shared" ref="AK515:AK578" si="34">O515+P515+Q515+R515+S515+(T515*3*J515)+AB515</f>
        <v>0</v>
      </c>
      <c r="AL515" t="str">
        <f t="shared" ref="AL515:AL578" si="35">IF(B515="Contrat Annulé","ANNULE",CONCATENATE(C515,AI515,AJ515))</f>
        <v>19001</v>
      </c>
    </row>
    <row r="516" spans="35:38" x14ac:dyDescent="0.25">
      <c r="AI516">
        <f t="shared" si="32"/>
        <v>1900</v>
      </c>
      <c r="AJ516">
        <f t="shared" si="33"/>
        <v>1</v>
      </c>
      <c r="AK516">
        <f t="shared" si="34"/>
        <v>0</v>
      </c>
      <c r="AL516" t="str">
        <f t="shared" si="35"/>
        <v>19001</v>
      </c>
    </row>
    <row r="517" spans="35:38" x14ac:dyDescent="0.25">
      <c r="AI517">
        <f t="shared" si="32"/>
        <v>1900</v>
      </c>
      <c r="AJ517">
        <f t="shared" si="33"/>
        <v>1</v>
      </c>
      <c r="AK517">
        <f t="shared" si="34"/>
        <v>0</v>
      </c>
      <c r="AL517" t="str">
        <f t="shared" si="35"/>
        <v>19001</v>
      </c>
    </row>
    <row r="518" spans="35:38" x14ac:dyDescent="0.25">
      <c r="AI518">
        <f t="shared" si="32"/>
        <v>1900</v>
      </c>
      <c r="AJ518">
        <f t="shared" si="33"/>
        <v>1</v>
      </c>
      <c r="AK518">
        <f t="shared" si="34"/>
        <v>0</v>
      </c>
      <c r="AL518" t="str">
        <f t="shared" si="35"/>
        <v>19001</v>
      </c>
    </row>
    <row r="519" spans="35:38" x14ac:dyDescent="0.25">
      <c r="AI519">
        <f t="shared" si="32"/>
        <v>1900</v>
      </c>
      <c r="AJ519">
        <f t="shared" si="33"/>
        <v>1</v>
      </c>
      <c r="AK519">
        <f t="shared" si="34"/>
        <v>0</v>
      </c>
      <c r="AL519" t="str">
        <f t="shared" si="35"/>
        <v>19001</v>
      </c>
    </row>
    <row r="520" spans="35:38" x14ac:dyDescent="0.25">
      <c r="AI520">
        <f t="shared" si="32"/>
        <v>1900</v>
      </c>
      <c r="AJ520">
        <f t="shared" si="33"/>
        <v>1</v>
      </c>
      <c r="AK520">
        <f t="shared" si="34"/>
        <v>0</v>
      </c>
      <c r="AL520" t="str">
        <f t="shared" si="35"/>
        <v>19001</v>
      </c>
    </row>
    <row r="521" spans="35:38" x14ac:dyDescent="0.25">
      <c r="AI521">
        <f t="shared" si="32"/>
        <v>1900</v>
      </c>
      <c r="AJ521">
        <f t="shared" si="33"/>
        <v>1</v>
      </c>
      <c r="AK521">
        <f t="shared" si="34"/>
        <v>0</v>
      </c>
      <c r="AL521" t="str">
        <f t="shared" si="35"/>
        <v>19001</v>
      </c>
    </row>
    <row r="522" spans="35:38" x14ac:dyDescent="0.25">
      <c r="AI522">
        <f t="shared" si="32"/>
        <v>1900</v>
      </c>
      <c r="AJ522">
        <f t="shared" si="33"/>
        <v>1</v>
      </c>
      <c r="AK522">
        <f t="shared" si="34"/>
        <v>0</v>
      </c>
      <c r="AL522" t="str">
        <f t="shared" si="35"/>
        <v>19001</v>
      </c>
    </row>
    <row r="523" spans="35:38" x14ac:dyDescent="0.25">
      <c r="AI523">
        <f t="shared" si="32"/>
        <v>1900</v>
      </c>
      <c r="AJ523">
        <f t="shared" si="33"/>
        <v>1</v>
      </c>
      <c r="AK523">
        <f t="shared" si="34"/>
        <v>0</v>
      </c>
      <c r="AL523" t="str">
        <f t="shared" si="35"/>
        <v>19001</v>
      </c>
    </row>
    <row r="524" spans="35:38" x14ac:dyDescent="0.25">
      <c r="AI524">
        <f t="shared" si="32"/>
        <v>1900</v>
      </c>
      <c r="AJ524">
        <f t="shared" si="33"/>
        <v>1</v>
      </c>
      <c r="AK524">
        <f t="shared" si="34"/>
        <v>0</v>
      </c>
      <c r="AL524" t="str">
        <f t="shared" si="35"/>
        <v>19001</v>
      </c>
    </row>
    <row r="525" spans="35:38" x14ac:dyDescent="0.25">
      <c r="AI525">
        <f t="shared" si="32"/>
        <v>1900</v>
      </c>
      <c r="AJ525">
        <f t="shared" si="33"/>
        <v>1</v>
      </c>
      <c r="AK525">
        <f t="shared" si="34"/>
        <v>0</v>
      </c>
      <c r="AL525" t="str">
        <f t="shared" si="35"/>
        <v>19001</v>
      </c>
    </row>
    <row r="526" spans="35:38" x14ac:dyDescent="0.25">
      <c r="AI526">
        <f t="shared" si="32"/>
        <v>1900</v>
      </c>
      <c r="AJ526">
        <f t="shared" si="33"/>
        <v>1</v>
      </c>
      <c r="AK526">
        <f t="shared" si="34"/>
        <v>0</v>
      </c>
      <c r="AL526" t="str">
        <f t="shared" si="35"/>
        <v>19001</v>
      </c>
    </row>
    <row r="527" spans="35:38" x14ac:dyDescent="0.25">
      <c r="AI527">
        <f t="shared" si="32"/>
        <v>1900</v>
      </c>
      <c r="AJ527">
        <f t="shared" si="33"/>
        <v>1</v>
      </c>
      <c r="AK527">
        <f t="shared" si="34"/>
        <v>0</v>
      </c>
      <c r="AL527" t="str">
        <f t="shared" si="35"/>
        <v>19001</v>
      </c>
    </row>
    <row r="528" spans="35:38" x14ac:dyDescent="0.25">
      <c r="AI528">
        <f t="shared" si="32"/>
        <v>1900</v>
      </c>
      <c r="AJ528">
        <f t="shared" si="33"/>
        <v>1</v>
      </c>
      <c r="AK528">
        <f t="shared" si="34"/>
        <v>0</v>
      </c>
      <c r="AL528" t="str">
        <f t="shared" si="35"/>
        <v>19001</v>
      </c>
    </row>
    <row r="529" spans="35:38" x14ac:dyDescent="0.25">
      <c r="AI529">
        <f t="shared" si="32"/>
        <v>1900</v>
      </c>
      <c r="AJ529">
        <f t="shared" si="33"/>
        <v>1</v>
      </c>
      <c r="AK529">
        <f t="shared" si="34"/>
        <v>0</v>
      </c>
      <c r="AL529" t="str">
        <f t="shared" si="35"/>
        <v>19001</v>
      </c>
    </row>
    <row r="530" spans="35:38" x14ac:dyDescent="0.25">
      <c r="AI530">
        <f t="shared" si="32"/>
        <v>1900</v>
      </c>
      <c r="AJ530">
        <f t="shared" si="33"/>
        <v>1</v>
      </c>
      <c r="AK530">
        <f t="shared" si="34"/>
        <v>0</v>
      </c>
      <c r="AL530" t="str">
        <f t="shared" si="35"/>
        <v>19001</v>
      </c>
    </row>
    <row r="531" spans="35:38" x14ac:dyDescent="0.25">
      <c r="AI531">
        <f t="shared" si="32"/>
        <v>1900</v>
      </c>
      <c r="AJ531">
        <f t="shared" si="33"/>
        <v>1</v>
      </c>
      <c r="AK531">
        <f t="shared" si="34"/>
        <v>0</v>
      </c>
      <c r="AL531" t="str">
        <f t="shared" si="35"/>
        <v>19001</v>
      </c>
    </row>
    <row r="532" spans="35:38" x14ac:dyDescent="0.25">
      <c r="AI532">
        <f t="shared" si="32"/>
        <v>1900</v>
      </c>
      <c r="AJ532">
        <f t="shared" si="33"/>
        <v>1</v>
      </c>
      <c r="AK532">
        <f t="shared" si="34"/>
        <v>0</v>
      </c>
      <c r="AL532" t="str">
        <f t="shared" si="35"/>
        <v>19001</v>
      </c>
    </row>
    <row r="533" spans="35:38" x14ac:dyDescent="0.25">
      <c r="AI533">
        <f t="shared" si="32"/>
        <v>1900</v>
      </c>
      <c r="AJ533">
        <f t="shared" si="33"/>
        <v>1</v>
      </c>
      <c r="AK533">
        <f t="shared" si="34"/>
        <v>0</v>
      </c>
      <c r="AL533" t="str">
        <f t="shared" si="35"/>
        <v>19001</v>
      </c>
    </row>
    <row r="534" spans="35:38" x14ac:dyDescent="0.25">
      <c r="AI534">
        <f t="shared" si="32"/>
        <v>1900</v>
      </c>
      <c r="AJ534">
        <f t="shared" si="33"/>
        <v>1</v>
      </c>
      <c r="AK534">
        <f t="shared" si="34"/>
        <v>0</v>
      </c>
      <c r="AL534" t="str">
        <f t="shared" si="35"/>
        <v>19001</v>
      </c>
    </row>
    <row r="535" spans="35:38" x14ac:dyDescent="0.25">
      <c r="AI535">
        <f t="shared" si="32"/>
        <v>1900</v>
      </c>
      <c r="AJ535">
        <f t="shared" si="33"/>
        <v>1</v>
      </c>
      <c r="AK535">
        <f t="shared" si="34"/>
        <v>0</v>
      </c>
      <c r="AL535" t="str">
        <f t="shared" si="35"/>
        <v>19001</v>
      </c>
    </row>
    <row r="536" spans="35:38" x14ac:dyDescent="0.25">
      <c r="AI536">
        <f t="shared" si="32"/>
        <v>1900</v>
      </c>
      <c r="AJ536">
        <f t="shared" si="33"/>
        <v>1</v>
      </c>
      <c r="AK536">
        <f t="shared" si="34"/>
        <v>0</v>
      </c>
      <c r="AL536" t="str">
        <f t="shared" si="35"/>
        <v>19001</v>
      </c>
    </row>
    <row r="537" spans="35:38" x14ac:dyDescent="0.25">
      <c r="AI537">
        <f t="shared" si="32"/>
        <v>1900</v>
      </c>
      <c r="AJ537">
        <f t="shared" si="33"/>
        <v>1</v>
      </c>
      <c r="AK537">
        <f t="shared" si="34"/>
        <v>0</v>
      </c>
      <c r="AL537" t="str">
        <f t="shared" si="35"/>
        <v>19001</v>
      </c>
    </row>
    <row r="538" spans="35:38" x14ac:dyDescent="0.25">
      <c r="AI538">
        <f t="shared" si="32"/>
        <v>1900</v>
      </c>
      <c r="AJ538">
        <f t="shared" si="33"/>
        <v>1</v>
      </c>
      <c r="AK538">
        <f t="shared" si="34"/>
        <v>0</v>
      </c>
      <c r="AL538" t="str">
        <f t="shared" si="35"/>
        <v>19001</v>
      </c>
    </row>
    <row r="539" spans="35:38" x14ac:dyDescent="0.25">
      <c r="AI539">
        <f t="shared" si="32"/>
        <v>1900</v>
      </c>
      <c r="AJ539">
        <f t="shared" si="33"/>
        <v>1</v>
      </c>
      <c r="AK539">
        <f t="shared" si="34"/>
        <v>0</v>
      </c>
      <c r="AL539" t="str">
        <f t="shared" si="35"/>
        <v>19001</v>
      </c>
    </row>
    <row r="540" spans="35:38" x14ac:dyDescent="0.25">
      <c r="AI540">
        <f t="shared" si="32"/>
        <v>1900</v>
      </c>
      <c r="AJ540">
        <f t="shared" si="33"/>
        <v>1</v>
      </c>
      <c r="AK540">
        <f t="shared" si="34"/>
        <v>0</v>
      </c>
      <c r="AL540" t="str">
        <f t="shared" si="35"/>
        <v>19001</v>
      </c>
    </row>
    <row r="541" spans="35:38" x14ac:dyDescent="0.25">
      <c r="AI541">
        <f t="shared" si="32"/>
        <v>1900</v>
      </c>
      <c r="AJ541">
        <f t="shared" si="33"/>
        <v>1</v>
      </c>
      <c r="AK541">
        <f t="shared" si="34"/>
        <v>0</v>
      </c>
      <c r="AL541" t="str">
        <f t="shared" si="35"/>
        <v>19001</v>
      </c>
    </row>
    <row r="542" spans="35:38" x14ac:dyDescent="0.25">
      <c r="AI542">
        <f t="shared" si="32"/>
        <v>1900</v>
      </c>
      <c r="AJ542">
        <f t="shared" si="33"/>
        <v>1</v>
      </c>
      <c r="AK542">
        <f t="shared" si="34"/>
        <v>0</v>
      </c>
      <c r="AL542" t="str">
        <f t="shared" si="35"/>
        <v>19001</v>
      </c>
    </row>
    <row r="543" spans="35:38" x14ac:dyDescent="0.25">
      <c r="AI543">
        <f t="shared" si="32"/>
        <v>1900</v>
      </c>
      <c r="AJ543">
        <f t="shared" si="33"/>
        <v>1</v>
      </c>
      <c r="AK543">
        <f t="shared" si="34"/>
        <v>0</v>
      </c>
      <c r="AL543" t="str">
        <f t="shared" si="35"/>
        <v>19001</v>
      </c>
    </row>
    <row r="544" spans="35:38" x14ac:dyDescent="0.25">
      <c r="AI544">
        <f t="shared" si="32"/>
        <v>1900</v>
      </c>
      <c r="AJ544">
        <f t="shared" si="33"/>
        <v>1</v>
      </c>
      <c r="AK544">
        <f t="shared" si="34"/>
        <v>0</v>
      </c>
      <c r="AL544" t="str">
        <f t="shared" si="35"/>
        <v>19001</v>
      </c>
    </row>
    <row r="545" spans="35:38" x14ac:dyDescent="0.25">
      <c r="AI545">
        <f t="shared" si="32"/>
        <v>1900</v>
      </c>
      <c r="AJ545">
        <f t="shared" si="33"/>
        <v>1</v>
      </c>
      <c r="AK545">
        <f t="shared" si="34"/>
        <v>0</v>
      </c>
      <c r="AL545" t="str">
        <f t="shared" si="35"/>
        <v>19001</v>
      </c>
    </row>
    <row r="546" spans="35:38" x14ac:dyDescent="0.25">
      <c r="AI546">
        <f t="shared" si="32"/>
        <v>1900</v>
      </c>
      <c r="AJ546">
        <f t="shared" si="33"/>
        <v>1</v>
      </c>
      <c r="AK546">
        <f t="shared" si="34"/>
        <v>0</v>
      </c>
      <c r="AL546" t="str">
        <f t="shared" si="35"/>
        <v>19001</v>
      </c>
    </row>
    <row r="547" spans="35:38" x14ac:dyDescent="0.25">
      <c r="AI547">
        <f t="shared" si="32"/>
        <v>1900</v>
      </c>
      <c r="AJ547">
        <f t="shared" si="33"/>
        <v>1</v>
      </c>
      <c r="AK547">
        <f t="shared" si="34"/>
        <v>0</v>
      </c>
      <c r="AL547" t="str">
        <f t="shared" si="35"/>
        <v>19001</v>
      </c>
    </row>
    <row r="548" spans="35:38" x14ac:dyDescent="0.25">
      <c r="AI548">
        <f t="shared" si="32"/>
        <v>1900</v>
      </c>
      <c r="AJ548">
        <f t="shared" si="33"/>
        <v>1</v>
      </c>
      <c r="AK548">
        <f t="shared" si="34"/>
        <v>0</v>
      </c>
      <c r="AL548" t="str">
        <f t="shared" si="35"/>
        <v>19001</v>
      </c>
    </row>
    <row r="549" spans="35:38" x14ac:dyDescent="0.25">
      <c r="AI549">
        <f t="shared" si="32"/>
        <v>1900</v>
      </c>
      <c r="AJ549">
        <f t="shared" si="33"/>
        <v>1</v>
      </c>
      <c r="AK549">
        <f t="shared" si="34"/>
        <v>0</v>
      </c>
      <c r="AL549" t="str">
        <f t="shared" si="35"/>
        <v>19001</v>
      </c>
    </row>
    <row r="550" spans="35:38" x14ac:dyDescent="0.25">
      <c r="AI550">
        <f t="shared" si="32"/>
        <v>1900</v>
      </c>
      <c r="AJ550">
        <f t="shared" si="33"/>
        <v>1</v>
      </c>
      <c r="AK550">
        <f t="shared" si="34"/>
        <v>0</v>
      </c>
      <c r="AL550" t="str">
        <f t="shared" si="35"/>
        <v>19001</v>
      </c>
    </row>
    <row r="551" spans="35:38" x14ac:dyDescent="0.25">
      <c r="AI551">
        <f t="shared" si="32"/>
        <v>1900</v>
      </c>
      <c r="AJ551">
        <f t="shared" si="33"/>
        <v>1</v>
      </c>
      <c r="AK551">
        <f t="shared" si="34"/>
        <v>0</v>
      </c>
      <c r="AL551" t="str">
        <f t="shared" si="35"/>
        <v>19001</v>
      </c>
    </row>
    <row r="552" spans="35:38" x14ac:dyDescent="0.25">
      <c r="AI552">
        <f t="shared" si="32"/>
        <v>1900</v>
      </c>
      <c r="AJ552">
        <f t="shared" si="33"/>
        <v>1</v>
      </c>
      <c r="AK552">
        <f t="shared" si="34"/>
        <v>0</v>
      </c>
      <c r="AL552" t="str">
        <f t="shared" si="35"/>
        <v>19001</v>
      </c>
    </row>
    <row r="553" spans="35:38" x14ac:dyDescent="0.25">
      <c r="AI553">
        <f t="shared" si="32"/>
        <v>1900</v>
      </c>
      <c r="AJ553">
        <f t="shared" si="33"/>
        <v>1</v>
      </c>
      <c r="AK553">
        <f t="shared" si="34"/>
        <v>0</v>
      </c>
      <c r="AL553" t="str">
        <f t="shared" si="35"/>
        <v>19001</v>
      </c>
    </row>
    <row r="554" spans="35:38" x14ac:dyDescent="0.25">
      <c r="AI554">
        <f t="shared" si="32"/>
        <v>1900</v>
      </c>
      <c r="AJ554">
        <f t="shared" si="33"/>
        <v>1</v>
      </c>
      <c r="AK554">
        <f t="shared" si="34"/>
        <v>0</v>
      </c>
      <c r="AL554" t="str">
        <f t="shared" si="35"/>
        <v>19001</v>
      </c>
    </row>
    <row r="555" spans="35:38" x14ac:dyDescent="0.25">
      <c r="AI555">
        <f t="shared" si="32"/>
        <v>1900</v>
      </c>
      <c r="AJ555">
        <f t="shared" si="33"/>
        <v>1</v>
      </c>
      <c r="AK555">
        <f t="shared" si="34"/>
        <v>0</v>
      </c>
      <c r="AL555" t="str">
        <f t="shared" si="35"/>
        <v>19001</v>
      </c>
    </row>
    <row r="556" spans="35:38" x14ac:dyDescent="0.25">
      <c r="AI556">
        <f t="shared" si="32"/>
        <v>1900</v>
      </c>
      <c r="AJ556">
        <f t="shared" si="33"/>
        <v>1</v>
      </c>
      <c r="AK556">
        <f t="shared" si="34"/>
        <v>0</v>
      </c>
      <c r="AL556" t="str">
        <f t="shared" si="35"/>
        <v>19001</v>
      </c>
    </row>
    <row r="557" spans="35:38" x14ac:dyDescent="0.25">
      <c r="AI557">
        <f t="shared" si="32"/>
        <v>1900</v>
      </c>
      <c r="AJ557">
        <f t="shared" si="33"/>
        <v>1</v>
      </c>
      <c r="AK557">
        <f t="shared" si="34"/>
        <v>0</v>
      </c>
      <c r="AL557" t="str">
        <f t="shared" si="35"/>
        <v>19001</v>
      </c>
    </row>
    <row r="558" spans="35:38" x14ac:dyDescent="0.25">
      <c r="AI558">
        <f t="shared" si="32"/>
        <v>1900</v>
      </c>
      <c r="AJ558">
        <f t="shared" si="33"/>
        <v>1</v>
      </c>
      <c r="AK558">
        <f t="shared" si="34"/>
        <v>0</v>
      </c>
      <c r="AL558" t="str">
        <f t="shared" si="35"/>
        <v>19001</v>
      </c>
    </row>
    <row r="559" spans="35:38" x14ac:dyDescent="0.25">
      <c r="AI559">
        <f t="shared" si="32"/>
        <v>1900</v>
      </c>
      <c r="AJ559">
        <f t="shared" si="33"/>
        <v>1</v>
      </c>
      <c r="AK559">
        <f t="shared" si="34"/>
        <v>0</v>
      </c>
      <c r="AL559" t="str">
        <f t="shared" si="35"/>
        <v>19001</v>
      </c>
    </row>
    <row r="560" spans="35:38" x14ac:dyDescent="0.25">
      <c r="AI560">
        <f t="shared" si="32"/>
        <v>1900</v>
      </c>
      <c r="AJ560">
        <f t="shared" si="33"/>
        <v>1</v>
      </c>
      <c r="AK560">
        <f t="shared" si="34"/>
        <v>0</v>
      </c>
      <c r="AL560" t="str">
        <f t="shared" si="35"/>
        <v>19001</v>
      </c>
    </row>
    <row r="561" spans="35:38" x14ac:dyDescent="0.25">
      <c r="AI561">
        <f t="shared" si="32"/>
        <v>1900</v>
      </c>
      <c r="AJ561">
        <f t="shared" si="33"/>
        <v>1</v>
      </c>
      <c r="AK561">
        <f t="shared" si="34"/>
        <v>0</v>
      </c>
      <c r="AL561" t="str">
        <f t="shared" si="35"/>
        <v>19001</v>
      </c>
    </row>
    <row r="562" spans="35:38" x14ac:dyDescent="0.25">
      <c r="AI562">
        <f t="shared" si="32"/>
        <v>1900</v>
      </c>
      <c r="AJ562">
        <f t="shared" si="33"/>
        <v>1</v>
      </c>
      <c r="AK562">
        <f t="shared" si="34"/>
        <v>0</v>
      </c>
      <c r="AL562" t="str">
        <f t="shared" si="35"/>
        <v>19001</v>
      </c>
    </row>
    <row r="563" spans="35:38" x14ac:dyDescent="0.25">
      <c r="AI563">
        <f t="shared" si="32"/>
        <v>1900</v>
      </c>
      <c r="AJ563">
        <f t="shared" si="33"/>
        <v>1</v>
      </c>
      <c r="AK563">
        <f t="shared" si="34"/>
        <v>0</v>
      </c>
      <c r="AL563" t="str">
        <f t="shared" si="35"/>
        <v>19001</v>
      </c>
    </row>
    <row r="564" spans="35:38" x14ac:dyDescent="0.25">
      <c r="AI564">
        <f t="shared" si="32"/>
        <v>1900</v>
      </c>
      <c r="AJ564">
        <f t="shared" si="33"/>
        <v>1</v>
      </c>
      <c r="AK564">
        <f t="shared" si="34"/>
        <v>0</v>
      </c>
      <c r="AL564" t="str">
        <f t="shared" si="35"/>
        <v>19001</v>
      </c>
    </row>
    <row r="565" spans="35:38" x14ac:dyDescent="0.25">
      <c r="AI565">
        <f t="shared" si="32"/>
        <v>1900</v>
      </c>
      <c r="AJ565">
        <f t="shared" si="33"/>
        <v>1</v>
      </c>
      <c r="AK565">
        <f t="shared" si="34"/>
        <v>0</v>
      </c>
      <c r="AL565" t="str">
        <f t="shared" si="35"/>
        <v>19001</v>
      </c>
    </row>
    <row r="566" spans="35:38" x14ac:dyDescent="0.25">
      <c r="AI566">
        <f t="shared" si="32"/>
        <v>1900</v>
      </c>
      <c r="AJ566">
        <f t="shared" si="33"/>
        <v>1</v>
      </c>
      <c r="AK566">
        <f t="shared" si="34"/>
        <v>0</v>
      </c>
      <c r="AL566" t="str">
        <f t="shared" si="35"/>
        <v>19001</v>
      </c>
    </row>
    <row r="567" spans="35:38" x14ac:dyDescent="0.25">
      <c r="AI567">
        <f t="shared" si="32"/>
        <v>1900</v>
      </c>
      <c r="AJ567">
        <f t="shared" si="33"/>
        <v>1</v>
      </c>
      <c r="AK567">
        <f t="shared" si="34"/>
        <v>0</v>
      </c>
      <c r="AL567" t="str">
        <f t="shared" si="35"/>
        <v>19001</v>
      </c>
    </row>
    <row r="568" spans="35:38" x14ac:dyDescent="0.25">
      <c r="AI568">
        <f t="shared" si="32"/>
        <v>1900</v>
      </c>
      <c r="AJ568">
        <f t="shared" si="33"/>
        <v>1</v>
      </c>
      <c r="AK568">
        <f t="shared" si="34"/>
        <v>0</v>
      </c>
      <c r="AL568" t="str">
        <f t="shared" si="35"/>
        <v>19001</v>
      </c>
    </row>
    <row r="569" spans="35:38" x14ac:dyDescent="0.25">
      <c r="AI569">
        <f t="shared" si="32"/>
        <v>1900</v>
      </c>
      <c r="AJ569">
        <f t="shared" si="33"/>
        <v>1</v>
      </c>
      <c r="AK569">
        <f t="shared" si="34"/>
        <v>0</v>
      </c>
      <c r="AL569" t="str">
        <f t="shared" si="35"/>
        <v>19001</v>
      </c>
    </row>
    <row r="570" spans="35:38" x14ac:dyDescent="0.25">
      <c r="AI570">
        <f t="shared" si="32"/>
        <v>1900</v>
      </c>
      <c r="AJ570">
        <f t="shared" si="33"/>
        <v>1</v>
      </c>
      <c r="AK570">
        <f t="shared" si="34"/>
        <v>0</v>
      </c>
      <c r="AL570" t="str">
        <f t="shared" si="35"/>
        <v>19001</v>
      </c>
    </row>
    <row r="571" spans="35:38" x14ac:dyDescent="0.25">
      <c r="AI571">
        <f t="shared" si="32"/>
        <v>1900</v>
      </c>
      <c r="AJ571">
        <f t="shared" si="33"/>
        <v>1</v>
      </c>
      <c r="AK571">
        <f t="shared" si="34"/>
        <v>0</v>
      </c>
      <c r="AL571" t="str">
        <f t="shared" si="35"/>
        <v>19001</v>
      </c>
    </row>
    <row r="572" spans="35:38" x14ac:dyDescent="0.25">
      <c r="AI572">
        <f t="shared" si="32"/>
        <v>1900</v>
      </c>
      <c r="AJ572">
        <f t="shared" si="33"/>
        <v>1</v>
      </c>
      <c r="AK572">
        <f t="shared" si="34"/>
        <v>0</v>
      </c>
      <c r="AL572" t="str">
        <f t="shared" si="35"/>
        <v>19001</v>
      </c>
    </row>
    <row r="573" spans="35:38" x14ac:dyDescent="0.25">
      <c r="AI573">
        <f t="shared" si="32"/>
        <v>1900</v>
      </c>
      <c r="AJ573">
        <f t="shared" si="33"/>
        <v>1</v>
      </c>
      <c r="AK573">
        <f t="shared" si="34"/>
        <v>0</v>
      </c>
      <c r="AL573" t="str">
        <f t="shared" si="35"/>
        <v>19001</v>
      </c>
    </row>
    <row r="574" spans="35:38" x14ac:dyDescent="0.25">
      <c r="AI574">
        <f t="shared" si="32"/>
        <v>1900</v>
      </c>
      <c r="AJ574">
        <f t="shared" si="33"/>
        <v>1</v>
      </c>
      <c r="AK574">
        <f t="shared" si="34"/>
        <v>0</v>
      </c>
      <c r="AL574" t="str">
        <f t="shared" si="35"/>
        <v>19001</v>
      </c>
    </row>
    <row r="575" spans="35:38" x14ac:dyDescent="0.25">
      <c r="AI575">
        <f t="shared" si="32"/>
        <v>1900</v>
      </c>
      <c r="AJ575">
        <f t="shared" si="33"/>
        <v>1</v>
      </c>
      <c r="AK575">
        <f t="shared" si="34"/>
        <v>0</v>
      </c>
      <c r="AL575" t="str">
        <f t="shared" si="35"/>
        <v>19001</v>
      </c>
    </row>
    <row r="576" spans="35:38" x14ac:dyDescent="0.25">
      <c r="AI576">
        <f t="shared" si="32"/>
        <v>1900</v>
      </c>
      <c r="AJ576">
        <f t="shared" si="33"/>
        <v>1</v>
      </c>
      <c r="AK576">
        <f t="shared" si="34"/>
        <v>0</v>
      </c>
      <c r="AL576" t="str">
        <f t="shared" si="35"/>
        <v>19001</v>
      </c>
    </row>
    <row r="577" spans="35:38" x14ac:dyDescent="0.25">
      <c r="AI577">
        <f t="shared" si="32"/>
        <v>1900</v>
      </c>
      <c r="AJ577">
        <f t="shared" si="33"/>
        <v>1</v>
      </c>
      <c r="AK577">
        <f t="shared" si="34"/>
        <v>0</v>
      </c>
      <c r="AL577" t="str">
        <f t="shared" si="35"/>
        <v>19001</v>
      </c>
    </row>
    <row r="578" spans="35:38" x14ac:dyDescent="0.25">
      <c r="AI578">
        <f t="shared" si="32"/>
        <v>1900</v>
      </c>
      <c r="AJ578">
        <f t="shared" si="33"/>
        <v>1</v>
      </c>
      <c r="AK578">
        <f t="shared" si="34"/>
        <v>0</v>
      </c>
      <c r="AL578" t="str">
        <f t="shared" si="35"/>
        <v>19001</v>
      </c>
    </row>
    <row r="579" spans="35:38" x14ac:dyDescent="0.25">
      <c r="AI579">
        <f t="shared" ref="AI579:AI642" si="36">YEAR(H579)</f>
        <v>1900</v>
      </c>
      <c r="AJ579">
        <f t="shared" ref="AJ579:AJ642" si="37">MONTH(H579)</f>
        <v>1</v>
      </c>
      <c r="AK579">
        <f t="shared" ref="AK579:AK642" si="38">O579+P579+Q579+R579+S579+(T579*3*J579)+AB579</f>
        <v>0</v>
      </c>
      <c r="AL579" t="str">
        <f t="shared" ref="AL579:AL642" si="39">IF(B579="Contrat Annulé","ANNULE",CONCATENATE(C579,AI579,AJ579))</f>
        <v>19001</v>
      </c>
    </row>
    <row r="580" spans="35:38" x14ac:dyDescent="0.25">
      <c r="AI580">
        <f t="shared" si="36"/>
        <v>1900</v>
      </c>
      <c r="AJ580">
        <f t="shared" si="37"/>
        <v>1</v>
      </c>
      <c r="AK580">
        <f t="shared" si="38"/>
        <v>0</v>
      </c>
      <c r="AL580" t="str">
        <f t="shared" si="39"/>
        <v>19001</v>
      </c>
    </row>
    <row r="581" spans="35:38" x14ac:dyDescent="0.25">
      <c r="AI581">
        <f t="shared" si="36"/>
        <v>1900</v>
      </c>
      <c r="AJ581">
        <f t="shared" si="37"/>
        <v>1</v>
      </c>
      <c r="AK581">
        <f t="shared" si="38"/>
        <v>0</v>
      </c>
      <c r="AL581" t="str">
        <f t="shared" si="39"/>
        <v>19001</v>
      </c>
    </row>
    <row r="582" spans="35:38" x14ac:dyDescent="0.25">
      <c r="AI582">
        <f t="shared" si="36"/>
        <v>1900</v>
      </c>
      <c r="AJ582">
        <f t="shared" si="37"/>
        <v>1</v>
      </c>
      <c r="AK582">
        <f t="shared" si="38"/>
        <v>0</v>
      </c>
      <c r="AL582" t="str">
        <f t="shared" si="39"/>
        <v>19001</v>
      </c>
    </row>
    <row r="583" spans="35:38" x14ac:dyDescent="0.25">
      <c r="AI583">
        <f t="shared" si="36"/>
        <v>1900</v>
      </c>
      <c r="AJ583">
        <f t="shared" si="37"/>
        <v>1</v>
      </c>
      <c r="AK583">
        <f t="shared" si="38"/>
        <v>0</v>
      </c>
      <c r="AL583" t="str">
        <f t="shared" si="39"/>
        <v>19001</v>
      </c>
    </row>
    <row r="584" spans="35:38" x14ac:dyDescent="0.25">
      <c r="AI584">
        <f t="shared" si="36"/>
        <v>1900</v>
      </c>
      <c r="AJ584">
        <f t="shared" si="37"/>
        <v>1</v>
      </c>
      <c r="AK584">
        <f t="shared" si="38"/>
        <v>0</v>
      </c>
      <c r="AL584" t="str">
        <f t="shared" si="39"/>
        <v>19001</v>
      </c>
    </row>
    <row r="585" spans="35:38" x14ac:dyDescent="0.25">
      <c r="AI585">
        <f t="shared" si="36"/>
        <v>1900</v>
      </c>
      <c r="AJ585">
        <f t="shared" si="37"/>
        <v>1</v>
      </c>
      <c r="AK585">
        <f t="shared" si="38"/>
        <v>0</v>
      </c>
      <c r="AL585" t="str">
        <f t="shared" si="39"/>
        <v>19001</v>
      </c>
    </row>
    <row r="586" spans="35:38" x14ac:dyDescent="0.25">
      <c r="AI586">
        <f t="shared" si="36"/>
        <v>1900</v>
      </c>
      <c r="AJ586">
        <f t="shared" si="37"/>
        <v>1</v>
      </c>
      <c r="AK586">
        <f t="shared" si="38"/>
        <v>0</v>
      </c>
      <c r="AL586" t="str">
        <f t="shared" si="39"/>
        <v>19001</v>
      </c>
    </row>
    <row r="587" spans="35:38" x14ac:dyDescent="0.25">
      <c r="AI587">
        <f t="shared" si="36"/>
        <v>1900</v>
      </c>
      <c r="AJ587">
        <f t="shared" si="37"/>
        <v>1</v>
      </c>
      <c r="AK587">
        <f t="shared" si="38"/>
        <v>0</v>
      </c>
      <c r="AL587" t="str">
        <f t="shared" si="39"/>
        <v>19001</v>
      </c>
    </row>
    <row r="588" spans="35:38" x14ac:dyDescent="0.25">
      <c r="AI588">
        <f t="shared" si="36"/>
        <v>1900</v>
      </c>
      <c r="AJ588">
        <f t="shared" si="37"/>
        <v>1</v>
      </c>
      <c r="AK588">
        <f t="shared" si="38"/>
        <v>0</v>
      </c>
      <c r="AL588" t="str">
        <f t="shared" si="39"/>
        <v>19001</v>
      </c>
    </row>
    <row r="589" spans="35:38" x14ac:dyDescent="0.25">
      <c r="AI589">
        <f t="shared" si="36"/>
        <v>1900</v>
      </c>
      <c r="AJ589">
        <f t="shared" si="37"/>
        <v>1</v>
      </c>
      <c r="AK589">
        <f t="shared" si="38"/>
        <v>0</v>
      </c>
      <c r="AL589" t="str">
        <f t="shared" si="39"/>
        <v>19001</v>
      </c>
    </row>
    <row r="590" spans="35:38" x14ac:dyDescent="0.25">
      <c r="AI590">
        <f t="shared" si="36"/>
        <v>1900</v>
      </c>
      <c r="AJ590">
        <f t="shared" si="37"/>
        <v>1</v>
      </c>
      <c r="AK590">
        <f t="shared" si="38"/>
        <v>0</v>
      </c>
      <c r="AL590" t="str">
        <f t="shared" si="39"/>
        <v>19001</v>
      </c>
    </row>
    <row r="591" spans="35:38" x14ac:dyDescent="0.25">
      <c r="AI591">
        <f t="shared" si="36"/>
        <v>1900</v>
      </c>
      <c r="AJ591">
        <f t="shared" si="37"/>
        <v>1</v>
      </c>
      <c r="AK591">
        <f t="shared" si="38"/>
        <v>0</v>
      </c>
      <c r="AL591" t="str">
        <f t="shared" si="39"/>
        <v>19001</v>
      </c>
    </row>
    <row r="592" spans="35:38" x14ac:dyDescent="0.25">
      <c r="AI592">
        <f t="shared" si="36"/>
        <v>1900</v>
      </c>
      <c r="AJ592">
        <f t="shared" si="37"/>
        <v>1</v>
      </c>
      <c r="AK592">
        <f t="shared" si="38"/>
        <v>0</v>
      </c>
      <c r="AL592" t="str">
        <f t="shared" si="39"/>
        <v>19001</v>
      </c>
    </row>
    <row r="593" spans="35:38" x14ac:dyDescent="0.25">
      <c r="AI593">
        <f t="shared" si="36"/>
        <v>1900</v>
      </c>
      <c r="AJ593">
        <f t="shared" si="37"/>
        <v>1</v>
      </c>
      <c r="AK593">
        <f t="shared" si="38"/>
        <v>0</v>
      </c>
      <c r="AL593" t="str">
        <f t="shared" si="39"/>
        <v>19001</v>
      </c>
    </row>
    <row r="594" spans="35:38" x14ac:dyDescent="0.25">
      <c r="AI594">
        <f t="shared" si="36"/>
        <v>1900</v>
      </c>
      <c r="AJ594">
        <f t="shared" si="37"/>
        <v>1</v>
      </c>
      <c r="AK594">
        <f t="shared" si="38"/>
        <v>0</v>
      </c>
      <c r="AL594" t="str">
        <f t="shared" si="39"/>
        <v>19001</v>
      </c>
    </row>
    <row r="595" spans="35:38" x14ac:dyDescent="0.25">
      <c r="AI595">
        <f t="shared" si="36"/>
        <v>1900</v>
      </c>
      <c r="AJ595">
        <f t="shared" si="37"/>
        <v>1</v>
      </c>
      <c r="AK595">
        <f t="shared" si="38"/>
        <v>0</v>
      </c>
      <c r="AL595" t="str">
        <f t="shared" si="39"/>
        <v>19001</v>
      </c>
    </row>
    <row r="596" spans="35:38" x14ac:dyDescent="0.25">
      <c r="AI596">
        <f t="shared" si="36"/>
        <v>1900</v>
      </c>
      <c r="AJ596">
        <f t="shared" si="37"/>
        <v>1</v>
      </c>
      <c r="AK596">
        <f t="shared" si="38"/>
        <v>0</v>
      </c>
      <c r="AL596" t="str">
        <f t="shared" si="39"/>
        <v>19001</v>
      </c>
    </row>
    <row r="597" spans="35:38" x14ac:dyDescent="0.25">
      <c r="AI597">
        <f t="shared" si="36"/>
        <v>1900</v>
      </c>
      <c r="AJ597">
        <f t="shared" si="37"/>
        <v>1</v>
      </c>
      <c r="AK597">
        <f t="shared" si="38"/>
        <v>0</v>
      </c>
      <c r="AL597" t="str">
        <f t="shared" si="39"/>
        <v>19001</v>
      </c>
    </row>
    <row r="598" spans="35:38" x14ac:dyDescent="0.25">
      <c r="AI598">
        <f t="shared" si="36"/>
        <v>1900</v>
      </c>
      <c r="AJ598">
        <f t="shared" si="37"/>
        <v>1</v>
      </c>
      <c r="AK598">
        <f t="shared" si="38"/>
        <v>0</v>
      </c>
      <c r="AL598" t="str">
        <f t="shared" si="39"/>
        <v>19001</v>
      </c>
    </row>
    <row r="599" spans="35:38" x14ac:dyDescent="0.25">
      <c r="AI599">
        <f t="shared" si="36"/>
        <v>1900</v>
      </c>
      <c r="AJ599">
        <f t="shared" si="37"/>
        <v>1</v>
      </c>
      <c r="AK599">
        <f t="shared" si="38"/>
        <v>0</v>
      </c>
      <c r="AL599" t="str">
        <f t="shared" si="39"/>
        <v>19001</v>
      </c>
    </row>
    <row r="600" spans="35:38" x14ac:dyDescent="0.25">
      <c r="AI600">
        <f t="shared" si="36"/>
        <v>1900</v>
      </c>
      <c r="AJ600">
        <f t="shared" si="37"/>
        <v>1</v>
      </c>
      <c r="AK600">
        <f t="shared" si="38"/>
        <v>0</v>
      </c>
      <c r="AL600" t="str">
        <f t="shared" si="39"/>
        <v>19001</v>
      </c>
    </row>
    <row r="601" spans="35:38" x14ac:dyDescent="0.25">
      <c r="AI601">
        <f t="shared" si="36"/>
        <v>1900</v>
      </c>
      <c r="AJ601">
        <f t="shared" si="37"/>
        <v>1</v>
      </c>
      <c r="AK601">
        <f t="shared" si="38"/>
        <v>0</v>
      </c>
      <c r="AL601" t="str">
        <f t="shared" si="39"/>
        <v>19001</v>
      </c>
    </row>
    <row r="602" spans="35:38" x14ac:dyDescent="0.25">
      <c r="AI602">
        <f t="shared" si="36"/>
        <v>1900</v>
      </c>
      <c r="AJ602">
        <f t="shared" si="37"/>
        <v>1</v>
      </c>
      <c r="AK602">
        <f t="shared" si="38"/>
        <v>0</v>
      </c>
      <c r="AL602" t="str">
        <f t="shared" si="39"/>
        <v>19001</v>
      </c>
    </row>
    <row r="603" spans="35:38" x14ac:dyDescent="0.25">
      <c r="AI603">
        <f t="shared" si="36"/>
        <v>1900</v>
      </c>
      <c r="AJ603">
        <f t="shared" si="37"/>
        <v>1</v>
      </c>
      <c r="AK603">
        <f t="shared" si="38"/>
        <v>0</v>
      </c>
      <c r="AL603" t="str">
        <f t="shared" si="39"/>
        <v>19001</v>
      </c>
    </row>
    <row r="604" spans="35:38" x14ac:dyDescent="0.25">
      <c r="AI604">
        <f t="shared" si="36"/>
        <v>1900</v>
      </c>
      <c r="AJ604">
        <f t="shared" si="37"/>
        <v>1</v>
      </c>
      <c r="AK604">
        <f t="shared" si="38"/>
        <v>0</v>
      </c>
      <c r="AL604" t="str">
        <f t="shared" si="39"/>
        <v>19001</v>
      </c>
    </row>
    <row r="605" spans="35:38" x14ac:dyDescent="0.25">
      <c r="AI605">
        <f t="shared" si="36"/>
        <v>1900</v>
      </c>
      <c r="AJ605">
        <f t="shared" si="37"/>
        <v>1</v>
      </c>
      <c r="AK605">
        <f t="shared" si="38"/>
        <v>0</v>
      </c>
      <c r="AL605" t="str">
        <f t="shared" si="39"/>
        <v>19001</v>
      </c>
    </row>
    <row r="606" spans="35:38" x14ac:dyDescent="0.25">
      <c r="AI606">
        <f t="shared" si="36"/>
        <v>1900</v>
      </c>
      <c r="AJ606">
        <f t="shared" si="37"/>
        <v>1</v>
      </c>
      <c r="AK606">
        <f t="shared" si="38"/>
        <v>0</v>
      </c>
      <c r="AL606" t="str">
        <f t="shared" si="39"/>
        <v>19001</v>
      </c>
    </row>
    <row r="607" spans="35:38" x14ac:dyDescent="0.25">
      <c r="AI607">
        <f t="shared" si="36"/>
        <v>1900</v>
      </c>
      <c r="AJ607">
        <f t="shared" si="37"/>
        <v>1</v>
      </c>
      <c r="AK607">
        <f t="shared" si="38"/>
        <v>0</v>
      </c>
      <c r="AL607" t="str">
        <f t="shared" si="39"/>
        <v>19001</v>
      </c>
    </row>
    <row r="608" spans="35:38" x14ac:dyDescent="0.25">
      <c r="AI608">
        <f t="shared" si="36"/>
        <v>1900</v>
      </c>
      <c r="AJ608">
        <f t="shared" si="37"/>
        <v>1</v>
      </c>
      <c r="AK608">
        <f t="shared" si="38"/>
        <v>0</v>
      </c>
      <c r="AL608" t="str">
        <f t="shared" si="39"/>
        <v>19001</v>
      </c>
    </row>
    <row r="609" spans="35:38" x14ac:dyDescent="0.25">
      <c r="AI609">
        <f t="shared" si="36"/>
        <v>1900</v>
      </c>
      <c r="AJ609">
        <f t="shared" si="37"/>
        <v>1</v>
      </c>
      <c r="AK609">
        <f t="shared" si="38"/>
        <v>0</v>
      </c>
      <c r="AL609" t="str">
        <f t="shared" si="39"/>
        <v>19001</v>
      </c>
    </row>
    <row r="610" spans="35:38" x14ac:dyDescent="0.25">
      <c r="AI610">
        <f t="shared" si="36"/>
        <v>1900</v>
      </c>
      <c r="AJ610">
        <f t="shared" si="37"/>
        <v>1</v>
      </c>
      <c r="AK610">
        <f t="shared" si="38"/>
        <v>0</v>
      </c>
      <c r="AL610" t="str">
        <f t="shared" si="39"/>
        <v>19001</v>
      </c>
    </row>
    <row r="611" spans="35:38" x14ac:dyDescent="0.25">
      <c r="AI611">
        <f t="shared" si="36"/>
        <v>1900</v>
      </c>
      <c r="AJ611">
        <f t="shared" si="37"/>
        <v>1</v>
      </c>
      <c r="AK611">
        <f t="shared" si="38"/>
        <v>0</v>
      </c>
      <c r="AL611" t="str">
        <f t="shared" si="39"/>
        <v>19001</v>
      </c>
    </row>
    <row r="612" spans="35:38" x14ac:dyDescent="0.25">
      <c r="AI612">
        <f t="shared" si="36"/>
        <v>1900</v>
      </c>
      <c r="AJ612">
        <f t="shared" si="37"/>
        <v>1</v>
      </c>
      <c r="AK612">
        <f t="shared" si="38"/>
        <v>0</v>
      </c>
      <c r="AL612" t="str">
        <f t="shared" si="39"/>
        <v>19001</v>
      </c>
    </row>
    <row r="613" spans="35:38" x14ac:dyDescent="0.25">
      <c r="AI613">
        <f t="shared" si="36"/>
        <v>1900</v>
      </c>
      <c r="AJ613">
        <f t="shared" si="37"/>
        <v>1</v>
      </c>
      <c r="AK613">
        <f t="shared" si="38"/>
        <v>0</v>
      </c>
      <c r="AL613" t="str">
        <f t="shared" si="39"/>
        <v>19001</v>
      </c>
    </row>
    <row r="614" spans="35:38" x14ac:dyDescent="0.25">
      <c r="AI614">
        <f t="shared" si="36"/>
        <v>1900</v>
      </c>
      <c r="AJ614">
        <f t="shared" si="37"/>
        <v>1</v>
      </c>
      <c r="AK614">
        <f t="shared" si="38"/>
        <v>0</v>
      </c>
      <c r="AL614" t="str">
        <f t="shared" si="39"/>
        <v>19001</v>
      </c>
    </row>
    <row r="615" spans="35:38" x14ac:dyDescent="0.25">
      <c r="AI615">
        <f t="shared" si="36"/>
        <v>1900</v>
      </c>
      <c r="AJ615">
        <f t="shared" si="37"/>
        <v>1</v>
      </c>
      <c r="AK615">
        <f t="shared" si="38"/>
        <v>0</v>
      </c>
      <c r="AL615" t="str">
        <f t="shared" si="39"/>
        <v>19001</v>
      </c>
    </row>
    <row r="616" spans="35:38" x14ac:dyDescent="0.25">
      <c r="AI616">
        <f t="shared" si="36"/>
        <v>1900</v>
      </c>
      <c r="AJ616">
        <f t="shared" si="37"/>
        <v>1</v>
      </c>
      <c r="AK616">
        <f t="shared" si="38"/>
        <v>0</v>
      </c>
      <c r="AL616" t="str">
        <f t="shared" si="39"/>
        <v>19001</v>
      </c>
    </row>
    <row r="617" spans="35:38" x14ac:dyDescent="0.25">
      <c r="AI617">
        <f t="shared" si="36"/>
        <v>1900</v>
      </c>
      <c r="AJ617">
        <f t="shared" si="37"/>
        <v>1</v>
      </c>
      <c r="AK617">
        <f t="shared" si="38"/>
        <v>0</v>
      </c>
      <c r="AL617" t="str">
        <f t="shared" si="39"/>
        <v>19001</v>
      </c>
    </row>
    <row r="618" spans="35:38" x14ac:dyDescent="0.25">
      <c r="AI618">
        <f t="shared" si="36"/>
        <v>1900</v>
      </c>
      <c r="AJ618">
        <f t="shared" si="37"/>
        <v>1</v>
      </c>
      <c r="AK618">
        <f t="shared" si="38"/>
        <v>0</v>
      </c>
      <c r="AL618" t="str">
        <f t="shared" si="39"/>
        <v>19001</v>
      </c>
    </row>
    <row r="619" spans="35:38" x14ac:dyDescent="0.25">
      <c r="AI619">
        <f t="shared" si="36"/>
        <v>1900</v>
      </c>
      <c r="AJ619">
        <f t="shared" si="37"/>
        <v>1</v>
      </c>
      <c r="AK619">
        <f t="shared" si="38"/>
        <v>0</v>
      </c>
      <c r="AL619" t="str">
        <f t="shared" si="39"/>
        <v>19001</v>
      </c>
    </row>
    <row r="620" spans="35:38" x14ac:dyDescent="0.25">
      <c r="AI620">
        <f t="shared" si="36"/>
        <v>1900</v>
      </c>
      <c r="AJ620">
        <f t="shared" si="37"/>
        <v>1</v>
      </c>
      <c r="AK620">
        <f t="shared" si="38"/>
        <v>0</v>
      </c>
      <c r="AL620" t="str">
        <f t="shared" si="39"/>
        <v>19001</v>
      </c>
    </row>
    <row r="621" spans="35:38" x14ac:dyDescent="0.25">
      <c r="AI621">
        <f t="shared" si="36"/>
        <v>1900</v>
      </c>
      <c r="AJ621">
        <f t="shared" si="37"/>
        <v>1</v>
      </c>
      <c r="AK621">
        <f t="shared" si="38"/>
        <v>0</v>
      </c>
      <c r="AL621" t="str">
        <f t="shared" si="39"/>
        <v>19001</v>
      </c>
    </row>
    <row r="622" spans="35:38" x14ac:dyDescent="0.25">
      <c r="AI622">
        <f t="shared" si="36"/>
        <v>1900</v>
      </c>
      <c r="AJ622">
        <f t="shared" si="37"/>
        <v>1</v>
      </c>
      <c r="AK622">
        <f t="shared" si="38"/>
        <v>0</v>
      </c>
      <c r="AL622" t="str">
        <f t="shared" si="39"/>
        <v>19001</v>
      </c>
    </row>
    <row r="623" spans="35:38" x14ac:dyDescent="0.25">
      <c r="AI623">
        <f t="shared" si="36"/>
        <v>1900</v>
      </c>
      <c r="AJ623">
        <f t="shared" si="37"/>
        <v>1</v>
      </c>
      <c r="AK623">
        <f t="shared" si="38"/>
        <v>0</v>
      </c>
      <c r="AL623" t="str">
        <f t="shared" si="39"/>
        <v>19001</v>
      </c>
    </row>
    <row r="624" spans="35:38" x14ac:dyDescent="0.25">
      <c r="AI624">
        <f t="shared" si="36"/>
        <v>1900</v>
      </c>
      <c r="AJ624">
        <f t="shared" si="37"/>
        <v>1</v>
      </c>
      <c r="AK624">
        <f t="shared" si="38"/>
        <v>0</v>
      </c>
      <c r="AL624" t="str">
        <f t="shared" si="39"/>
        <v>19001</v>
      </c>
    </row>
    <row r="625" spans="35:38" x14ac:dyDescent="0.25">
      <c r="AI625">
        <f t="shared" si="36"/>
        <v>1900</v>
      </c>
      <c r="AJ625">
        <f t="shared" si="37"/>
        <v>1</v>
      </c>
      <c r="AK625">
        <f t="shared" si="38"/>
        <v>0</v>
      </c>
      <c r="AL625" t="str">
        <f t="shared" si="39"/>
        <v>19001</v>
      </c>
    </row>
    <row r="626" spans="35:38" x14ac:dyDescent="0.25">
      <c r="AI626">
        <f t="shared" si="36"/>
        <v>1900</v>
      </c>
      <c r="AJ626">
        <f t="shared" si="37"/>
        <v>1</v>
      </c>
      <c r="AK626">
        <f t="shared" si="38"/>
        <v>0</v>
      </c>
      <c r="AL626" t="str">
        <f t="shared" si="39"/>
        <v>19001</v>
      </c>
    </row>
    <row r="627" spans="35:38" x14ac:dyDescent="0.25">
      <c r="AI627">
        <f t="shared" si="36"/>
        <v>1900</v>
      </c>
      <c r="AJ627">
        <f t="shared" si="37"/>
        <v>1</v>
      </c>
      <c r="AK627">
        <f t="shared" si="38"/>
        <v>0</v>
      </c>
      <c r="AL627" t="str">
        <f t="shared" si="39"/>
        <v>19001</v>
      </c>
    </row>
    <row r="628" spans="35:38" x14ac:dyDescent="0.25">
      <c r="AI628">
        <f t="shared" si="36"/>
        <v>1900</v>
      </c>
      <c r="AJ628">
        <f t="shared" si="37"/>
        <v>1</v>
      </c>
      <c r="AK628">
        <f t="shared" si="38"/>
        <v>0</v>
      </c>
      <c r="AL628" t="str">
        <f t="shared" si="39"/>
        <v>19001</v>
      </c>
    </row>
    <row r="629" spans="35:38" x14ac:dyDescent="0.25">
      <c r="AI629">
        <f t="shared" si="36"/>
        <v>1900</v>
      </c>
      <c r="AJ629">
        <f t="shared" si="37"/>
        <v>1</v>
      </c>
      <c r="AK629">
        <f t="shared" si="38"/>
        <v>0</v>
      </c>
      <c r="AL629" t="str">
        <f t="shared" si="39"/>
        <v>19001</v>
      </c>
    </row>
    <row r="630" spans="35:38" x14ac:dyDescent="0.25">
      <c r="AI630">
        <f t="shared" si="36"/>
        <v>1900</v>
      </c>
      <c r="AJ630">
        <f t="shared" si="37"/>
        <v>1</v>
      </c>
      <c r="AK630">
        <f t="shared" si="38"/>
        <v>0</v>
      </c>
      <c r="AL630" t="str">
        <f t="shared" si="39"/>
        <v>19001</v>
      </c>
    </row>
    <row r="631" spans="35:38" x14ac:dyDescent="0.25">
      <c r="AI631">
        <f t="shared" si="36"/>
        <v>1900</v>
      </c>
      <c r="AJ631">
        <f t="shared" si="37"/>
        <v>1</v>
      </c>
      <c r="AK631">
        <f t="shared" si="38"/>
        <v>0</v>
      </c>
      <c r="AL631" t="str">
        <f t="shared" si="39"/>
        <v>19001</v>
      </c>
    </row>
    <row r="632" spans="35:38" x14ac:dyDescent="0.25">
      <c r="AI632">
        <f t="shared" si="36"/>
        <v>1900</v>
      </c>
      <c r="AJ632">
        <f t="shared" si="37"/>
        <v>1</v>
      </c>
      <c r="AK632">
        <f t="shared" si="38"/>
        <v>0</v>
      </c>
      <c r="AL632" t="str">
        <f t="shared" si="39"/>
        <v>19001</v>
      </c>
    </row>
    <row r="633" spans="35:38" x14ac:dyDescent="0.25">
      <c r="AI633">
        <f t="shared" si="36"/>
        <v>1900</v>
      </c>
      <c r="AJ633">
        <f t="shared" si="37"/>
        <v>1</v>
      </c>
      <c r="AK633">
        <f t="shared" si="38"/>
        <v>0</v>
      </c>
      <c r="AL633" t="str">
        <f t="shared" si="39"/>
        <v>19001</v>
      </c>
    </row>
    <row r="634" spans="35:38" x14ac:dyDescent="0.25">
      <c r="AI634">
        <f t="shared" si="36"/>
        <v>1900</v>
      </c>
      <c r="AJ634">
        <f t="shared" si="37"/>
        <v>1</v>
      </c>
      <c r="AK634">
        <f t="shared" si="38"/>
        <v>0</v>
      </c>
      <c r="AL634" t="str">
        <f t="shared" si="39"/>
        <v>19001</v>
      </c>
    </row>
    <row r="635" spans="35:38" x14ac:dyDescent="0.25">
      <c r="AI635">
        <f t="shared" si="36"/>
        <v>1900</v>
      </c>
      <c r="AJ635">
        <f t="shared" si="37"/>
        <v>1</v>
      </c>
      <c r="AK635">
        <f t="shared" si="38"/>
        <v>0</v>
      </c>
      <c r="AL635" t="str">
        <f t="shared" si="39"/>
        <v>19001</v>
      </c>
    </row>
    <row r="636" spans="35:38" x14ac:dyDescent="0.25">
      <c r="AI636">
        <f t="shared" si="36"/>
        <v>1900</v>
      </c>
      <c r="AJ636">
        <f t="shared" si="37"/>
        <v>1</v>
      </c>
      <c r="AK636">
        <f t="shared" si="38"/>
        <v>0</v>
      </c>
      <c r="AL636" t="str">
        <f t="shared" si="39"/>
        <v>19001</v>
      </c>
    </row>
    <row r="637" spans="35:38" x14ac:dyDescent="0.25">
      <c r="AI637">
        <f t="shared" si="36"/>
        <v>1900</v>
      </c>
      <c r="AJ637">
        <f t="shared" si="37"/>
        <v>1</v>
      </c>
      <c r="AK637">
        <f t="shared" si="38"/>
        <v>0</v>
      </c>
      <c r="AL637" t="str">
        <f t="shared" si="39"/>
        <v>19001</v>
      </c>
    </row>
    <row r="638" spans="35:38" x14ac:dyDescent="0.25">
      <c r="AI638">
        <f t="shared" si="36"/>
        <v>1900</v>
      </c>
      <c r="AJ638">
        <f t="shared" si="37"/>
        <v>1</v>
      </c>
      <c r="AK638">
        <f t="shared" si="38"/>
        <v>0</v>
      </c>
      <c r="AL638" t="str">
        <f t="shared" si="39"/>
        <v>19001</v>
      </c>
    </row>
    <row r="639" spans="35:38" x14ac:dyDescent="0.25">
      <c r="AI639">
        <f t="shared" si="36"/>
        <v>1900</v>
      </c>
      <c r="AJ639">
        <f t="shared" si="37"/>
        <v>1</v>
      </c>
      <c r="AK639">
        <f t="shared" si="38"/>
        <v>0</v>
      </c>
      <c r="AL639" t="str">
        <f t="shared" si="39"/>
        <v>19001</v>
      </c>
    </row>
    <row r="640" spans="35:38" x14ac:dyDescent="0.25">
      <c r="AI640">
        <f t="shared" si="36"/>
        <v>1900</v>
      </c>
      <c r="AJ640">
        <f t="shared" si="37"/>
        <v>1</v>
      </c>
      <c r="AK640">
        <f t="shared" si="38"/>
        <v>0</v>
      </c>
      <c r="AL640" t="str">
        <f t="shared" si="39"/>
        <v>19001</v>
      </c>
    </row>
    <row r="641" spans="35:38" x14ac:dyDescent="0.25">
      <c r="AI641">
        <f t="shared" si="36"/>
        <v>1900</v>
      </c>
      <c r="AJ641">
        <f t="shared" si="37"/>
        <v>1</v>
      </c>
      <c r="AK641">
        <f t="shared" si="38"/>
        <v>0</v>
      </c>
      <c r="AL641" t="str">
        <f t="shared" si="39"/>
        <v>19001</v>
      </c>
    </row>
    <row r="642" spans="35:38" x14ac:dyDescent="0.25">
      <c r="AI642">
        <f t="shared" si="36"/>
        <v>1900</v>
      </c>
      <c r="AJ642">
        <f t="shared" si="37"/>
        <v>1</v>
      </c>
      <c r="AK642">
        <f t="shared" si="38"/>
        <v>0</v>
      </c>
      <c r="AL642" t="str">
        <f t="shared" si="39"/>
        <v>19001</v>
      </c>
    </row>
    <row r="643" spans="35:38" x14ac:dyDescent="0.25">
      <c r="AI643">
        <f t="shared" ref="AI643:AI706" si="40">YEAR(H643)</f>
        <v>1900</v>
      </c>
      <c r="AJ643">
        <f t="shared" ref="AJ643:AJ706" si="41">MONTH(H643)</f>
        <v>1</v>
      </c>
      <c r="AK643">
        <f t="shared" ref="AK643:AK706" si="42">O643+P643+Q643+R643+S643+(T643*3*J643)+AB643</f>
        <v>0</v>
      </c>
      <c r="AL643" t="str">
        <f t="shared" ref="AL643:AL706" si="43">IF(B643="Contrat Annulé","ANNULE",CONCATENATE(C643,AI643,AJ643))</f>
        <v>19001</v>
      </c>
    </row>
    <row r="644" spans="35:38" x14ac:dyDescent="0.25">
      <c r="AI644">
        <f t="shared" si="40"/>
        <v>1900</v>
      </c>
      <c r="AJ644">
        <f t="shared" si="41"/>
        <v>1</v>
      </c>
      <c r="AK644">
        <f t="shared" si="42"/>
        <v>0</v>
      </c>
      <c r="AL644" t="str">
        <f t="shared" si="43"/>
        <v>19001</v>
      </c>
    </row>
    <row r="645" spans="35:38" x14ac:dyDescent="0.25">
      <c r="AI645">
        <f t="shared" si="40"/>
        <v>1900</v>
      </c>
      <c r="AJ645">
        <f t="shared" si="41"/>
        <v>1</v>
      </c>
      <c r="AK645">
        <f t="shared" si="42"/>
        <v>0</v>
      </c>
      <c r="AL645" t="str">
        <f t="shared" si="43"/>
        <v>19001</v>
      </c>
    </row>
    <row r="646" spans="35:38" x14ac:dyDescent="0.25">
      <c r="AI646">
        <f t="shared" si="40"/>
        <v>1900</v>
      </c>
      <c r="AJ646">
        <f t="shared" si="41"/>
        <v>1</v>
      </c>
      <c r="AK646">
        <f t="shared" si="42"/>
        <v>0</v>
      </c>
      <c r="AL646" t="str">
        <f t="shared" si="43"/>
        <v>19001</v>
      </c>
    </row>
    <row r="647" spans="35:38" x14ac:dyDescent="0.25">
      <c r="AI647">
        <f t="shared" si="40"/>
        <v>1900</v>
      </c>
      <c r="AJ647">
        <f t="shared" si="41"/>
        <v>1</v>
      </c>
      <c r="AK647">
        <f t="shared" si="42"/>
        <v>0</v>
      </c>
      <c r="AL647" t="str">
        <f t="shared" si="43"/>
        <v>19001</v>
      </c>
    </row>
    <row r="648" spans="35:38" x14ac:dyDescent="0.25">
      <c r="AI648">
        <f t="shared" si="40"/>
        <v>1900</v>
      </c>
      <c r="AJ648">
        <f t="shared" si="41"/>
        <v>1</v>
      </c>
      <c r="AK648">
        <f t="shared" si="42"/>
        <v>0</v>
      </c>
      <c r="AL648" t="str">
        <f t="shared" si="43"/>
        <v>19001</v>
      </c>
    </row>
    <row r="649" spans="35:38" x14ac:dyDescent="0.25">
      <c r="AI649">
        <f t="shared" si="40"/>
        <v>1900</v>
      </c>
      <c r="AJ649">
        <f t="shared" si="41"/>
        <v>1</v>
      </c>
      <c r="AK649">
        <f t="shared" si="42"/>
        <v>0</v>
      </c>
      <c r="AL649" t="str">
        <f t="shared" si="43"/>
        <v>19001</v>
      </c>
    </row>
    <row r="650" spans="35:38" x14ac:dyDescent="0.25">
      <c r="AI650">
        <f t="shared" si="40"/>
        <v>1900</v>
      </c>
      <c r="AJ650">
        <f t="shared" si="41"/>
        <v>1</v>
      </c>
      <c r="AK650">
        <f t="shared" si="42"/>
        <v>0</v>
      </c>
      <c r="AL650" t="str">
        <f t="shared" si="43"/>
        <v>19001</v>
      </c>
    </row>
    <row r="651" spans="35:38" x14ac:dyDescent="0.25">
      <c r="AI651">
        <f t="shared" si="40"/>
        <v>1900</v>
      </c>
      <c r="AJ651">
        <f t="shared" si="41"/>
        <v>1</v>
      </c>
      <c r="AK651">
        <f t="shared" si="42"/>
        <v>0</v>
      </c>
      <c r="AL651" t="str">
        <f t="shared" si="43"/>
        <v>19001</v>
      </c>
    </row>
    <row r="652" spans="35:38" x14ac:dyDescent="0.25">
      <c r="AI652">
        <f t="shared" si="40"/>
        <v>1900</v>
      </c>
      <c r="AJ652">
        <f t="shared" si="41"/>
        <v>1</v>
      </c>
      <c r="AK652">
        <f t="shared" si="42"/>
        <v>0</v>
      </c>
      <c r="AL652" t="str">
        <f t="shared" si="43"/>
        <v>19001</v>
      </c>
    </row>
    <row r="653" spans="35:38" x14ac:dyDescent="0.25">
      <c r="AI653">
        <f t="shared" si="40"/>
        <v>1900</v>
      </c>
      <c r="AJ653">
        <f t="shared" si="41"/>
        <v>1</v>
      </c>
      <c r="AK653">
        <f t="shared" si="42"/>
        <v>0</v>
      </c>
      <c r="AL653" t="str">
        <f t="shared" si="43"/>
        <v>19001</v>
      </c>
    </row>
    <row r="654" spans="35:38" x14ac:dyDescent="0.25">
      <c r="AI654">
        <f t="shared" si="40"/>
        <v>1900</v>
      </c>
      <c r="AJ654">
        <f t="shared" si="41"/>
        <v>1</v>
      </c>
      <c r="AK654">
        <f t="shared" si="42"/>
        <v>0</v>
      </c>
      <c r="AL654" t="str">
        <f t="shared" si="43"/>
        <v>19001</v>
      </c>
    </row>
    <row r="655" spans="35:38" x14ac:dyDescent="0.25">
      <c r="AI655">
        <f t="shared" si="40"/>
        <v>1900</v>
      </c>
      <c r="AJ655">
        <f t="shared" si="41"/>
        <v>1</v>
      </c>
      <c r="AK655">
        <f t="shared" si="42"/>
        <v>0</v>
      </c>
      <c r="AL655" t="str">
        <f t="shared" si="43"/>
        <v>19001</v>
      </c>
    </row>
    <row r="656" spans="35:38" x14ac:dyDescent="0.25">
      <c r="AI656">
        <f t="shared" si="40"/>
        <v>1900</v>
      </c>
      <c r="AJ656">
        <f t="shared" si="41"/>
        <v>1</v>
      </c>
      <c r="AK656">
        <f t="shared" si="42"/>
        <v>0</v>
      </c>
      <c r="AL656" t="str">
        <f t="shared" si="43"/>
        <v>19001</v>
      </c>
    </row>
    <row r="657" spans="35:38" x14ac:dyDescent="0.25">
      <c r="AI657">
        <f t="shared" si="40"/>
        <v>1900</v>
      </c>
      <c r="AJ657">
        <f t="shared" si="41"/>
        <v>1</v>
      </c>
      <c r="AK657">
        <f t="shared" si="42"/>
        <v>0</v>
      </c>
      <c r="AL657" t="str">
        <f t="shared" si="43"/>
        <v>19001</v>
      </c>
    </row>
    <row r="658" spans="35:38" x14ac:dyDescent="0.25">
      <c r="AI658">
        <f t="shared" si="40"/>
        <v>1900</v>
      </c>
      <c r="AJ658">
        <f t="shared" si="41"/>
        <v>1</v>
      </c>
      <c r="AK658">
        <f t="shared" si="42"/>
        <v>0</v>
      </c>
      <c r="AL658" t="str">
        <f t="shared" si="43"/>
        <v>19001</v>
      </c>
    </row>
    <row r="659" spans="35:38" x14ac:dyDescent="0.25">
      <c r="AI659">
        <f t="shared" si="40"/>
        <v>1900</v>
      </c>
      <c r="AJ659">
        <f t="shared" si="41"/>
        <v>1</v>
      </c>
      <c r="AK659">
        <f t="shared" si="42"/>
        <v>0</v>
      </c>
      <c r="AL659" t="str">
        <f t="shared" si="43"/>
        <v>19001</v>
      </c>
    </row>
    <row r="660" spans="35:38" x14ac:dyDescent="0.25">
      <c r="AI660">
        <f t="shared" si="40"/>
        <v>1900</v>
      </c>
      <c r="AJ660">
        <f t="shared" si="41"/>
        <v>1</v>
      </c>
      <c r="AK660">
        <f t="shared" si="42"/>
        <v>0</v>
      </c>
      <c r="AL660" t="str">
        <f t="shared" si="43"/>
        <v>19001</v>
      </c>
    </row>
    <row r="661" spans="35:38" x14ac:dyDescent="0.25">
      <c r="AI661">
        <f t="shared" si="40"/>
        <v>1900</v>
      </c>
      <c r="AJ661">
        <f t="shared" si="41"/>
        <v>1</v>
      </c>
      <c r="AK661">
        <f t="shared" si="42"/>
        <v>0</v>
      </c>
      <c r="AL661" t="str">
        <f t="shared" si="43"/>
        <v>19001</v>
      </c>
    </row>
    <row r="662" spans="35:38" x14ac:dyDescent="0.25">
      <c r="AI662">
        <f t="shared" si="40"/>
        <v>1900</v>
      </c>
      <c r="AJ662">
        <f t="shared" si="41"/>
        <v>1</v>
      </c>
      <c r="AK662">
        <f t="shared" si="42"/>
        <v>0</v>
      </c>
      <c r="AL662" t="str">
        <f t="shared" si="43"/>
        <v>19001</v>
      </c>
    </row>
    <row r="663" spans="35:38" x14ac:dyDescent="0.25">
      <c r="AI663">
        <f t="shared" si="40"/>
        <v>1900</v>
      </c>
      <c r="AJ663">
        <f t="shared" si="41"/>
        <v>1</v>
      </c>
      <c r="AK663">
        <f t="shared" si="42"/>
        <v>0</v>
      </c>
      <c r="AL663" t="str">
        <f t="shared" si="43"/>
        <v>19001</v>
      </c>
    </row>
    <row r="664" spans="35:38" x14ac:dyDescent="0.25">
      <c r="AI664">
        <f t="shared" si="40"/>
        <v>1900</v>
      </c>
      <c r="AJ664">
        <f t="shared" si="41"/>
        <v>1</v>
      </c>
      <c r="AK664">
        <f t="shared" si="42"/>
        <v>0</v>
      </c>
      <c r="AL664" t="str">
        <f t="shared" si="43"/>
        <v>19001</v>
      </c>
    </row>
    <row r="665" spans="35:38" x14ac:dyDescent="0.25">
      <c r="AI665">
        <f t="shared" si="40"/>
        <v>1900</v>
      </c>
      <c r="AJ665">
        <f t="shared" si="41"/>
        <v>1</v>
      </c>
      <c r="AK665">
        <f t="shared" si="42"/>
        <v>0</v>
      </c>
      <c r="AL665" t="str">
        <f t="shared" si="43"/>
        <v>19001</v>
      </c>
    </row>
    <row r="666" spans="35:38" x14ac:dyDescent="0.25">
      <c r="AI666">
        <f t="shared" si="40"/>
        <v>1900</v>
      </c>
      <c r="AJ666">
        <f t="shared" si="41"/>
        <v>1</v>
      </c>
      <c r="AK666">
        <f t="shared" si="42"/>
        <v>0</v>
      </c>
      <c r="AL666" t="str">
        <f t="shared" si="43"/>
        <v>19001</v>
      </c>
    </row>
    <row r="667" spans="35:38" x14ac:dyDescent="0.25">
      <c r="AI667">
        <f t="shared" si="40"/>
        <v>1900</v>
      </c>
      <c r="AJ667">
        <f t="shared" si="41"/>
        <v>1</v>
      </c>
      <c r="AK667">
        <f t="shared" si="42"/>
        <v>0</v>
      </c>
      <c r="AL667" t="str">
        <f t="shared" si="43"/>
        <v>19001</v>
      </c>
    </row>
    <row r="668" spans="35:38" x14ac:dyDescent="0.25">
      <c r="AI668">
        <f t="shared" si="40"/>
        <v>1900</v>
      </c>
      <c r="AJ668">
        <f t="shared" si="41"/>
        <v>1</v>
      </c>
      <c r="AK668">
        <f t="shared" si="42"/>
        <v>0</v>
      </c>
      <c r="AL668" t="str">
        <f t="shared" si="43"/>
        <v>19001</v>
      </c>
    </row>
    <row r="669" spans="35:38" x14ac:dyDescent="0.25">
      <c r="AI669">
        <f t="shared" si="40"/>
        <v>1900</v>
      </c>
      <c r="AJ669">
        <f t="shared" si="41"/>
        <v>1</v>
      </c>
      <c r="AK669">
        <f t="shared" si="42"/>
        <v>0</v>
      </c>
      <c r="AL669" t="str">
        <f t="shared" si="43"/>
        <v>19001</v>
      </c>
    </row>
    <row r="670" spans="35:38" x14ac:dyDescent="0.25">
      <c r="AI670">
        <f t="shared" si="40"/>
        <v>1900</v>
      </c>
      <c r="AJ670">
        <f t="shared" si="41"/>
        <v>1</v>
      </c>
      <c r="AK670">
        <f t="shared" si="42"/>
        <v>0</v>
      </c>
      <c r="AL670" t="str">
        <f t="shared" si="43"/>
        <v>19001</v>
      </c>
    </row>
    <row r="671" spans="35:38" x14ac:dyDescent="0.25">
      <c r="AI671">
        <f t="shared" si="40"/>
        <v>1900</v>
      </c>
      <c r="AJ671">
        <f t="shared" si="41"/>
        <v>1</v>
      </c>
      <c r="AK671">
        <f t="shared" si="42"/>
        <v>0</v>
      </c>
      <c r="AL671" t="str">
        <f t="shared" si="43"/>
        <v>19001</v>
      </c>
    </row>
    <row r="672" spans="35:38" x14ac:dyDescent="0.25">
      <c r="AI672">
        <f t="shared" si="40"/>
        <v>1900</v>
      </c>
      <c r="AJ672">
        <f t="shared" si="41"/>
        <v>1</v>
      </c>
      <c r="AK672">
        <f t="shared" si="42"/>
        <v>0</v>
      </c>
      <c r="AL672" t="str">
        <f t="shared" si="43"/>
        <v>19001</v>
      </c>
    </row>
    <row r="673" spans="35:38" x14ac:dyDescent="0.25">
      <c r="AI673">
        <f t="shared" si="40"/>
        <v>1900</v>
      </c>
      <c r="AJ673">
        <f t="shared" si="41"/>
        <v>1</v>
      </c>
      <c r="AK673">
        <f t="shared" si="42"/>
        <v>0</v>
      </c>
      <c r="AL673" t="str">
        <f t="shared" si="43"/>
        <v>19001</v>
      </c>
    </row>
    <row r="674" spans="35:38" x14ac:dyDescent="0.25">
      <c r="AI674">
        <f t="shared" si="40"/>
        <v>1900</v>
      </c>
      <c r="AJ674">
        <f t="shared" si="41"/>
        <v>1</v>
      </c>
      <c r="AK674">
        <f t="shared" si="42"/>
        <v>0</v>
      </c>
      <c r="AL674" t="str">
        <f t="shared" si="43"/>
        <v>19001</v>
      </c>
    </row>
    <row r="675" spans="35:38" x14ac:dyDescent="0.25">
      <c r="AI675">
        <f t="shared" si="40"/>
        <v>1900</v>
      </c>
      <c r="AJ675">
        <f t="shared" si="41"/>
        <v>1</v>
      </c>
      <c r="AK675">
        <f t="shared" si="42"/>
        <v>0</v>
      </c>
      <c r="AL675" t="str">
        <f t="shared" si="43"/>
        <v>19001</v>
      </c>
    </row>
    <row r="676" spans="35:38" x14ac:dyDescent="0.25">
      <c r="AI676">
        <f t="shared" si="40"/>
        <v>1900</v>
      </c>
      <c r="AJ676">
        <f t="shared" si="41"/>
        <v>1</v>
      </c>
      <c r="AK676">
        <f t="shared" si="42"/>
        <v>0</v>
      </c>
      <c r="AL676" t="str">
        <f t="shared" si="43"/>
        <v>19001</v>
      </c>
    </row>
    <row r="677" spans="35:38" x14ac:dyDescent="0.25">
      <c r="AI677">
        <f t="shared" si="40"/>
        <v>1900</v>
      </c>
      <c r="AJ677">
        <f t="shared" si="41"/>
        <v>1</v>
      </c>
      <c r="AK677">
        <f t="shared" si="42"/>
        <v>0</v>
      </c>
      <c r="AL677" t="str">
        <f t="shared" si="43"/>
        <v>19001</v>
      </c>
    </row>
    <row r="678" spans="35:38" x14ac:dyDescent="0.25">
      <c r="AI678">
        <f t="shared" si="40"/>
        <v>1900</v>
      </c>
      <c r="AJ678">
        <f t="shared" si="41"/>
        <v>1</v>
      </c>
      <c r="AK678">
        <f t="shared" si="42"/>
        <v>0</v>
      </c>
      <c r="AL678" t="str">
        <f t="shared" si="43"/>
        <v>19001</v>
      </c>
    </row>
    <row r="679" spans="35:38" x14ac:dyDescent="0.25">
      <c r="AI679">
        <f t="shared" si="40"/>
        <v>1900</v>
      </c>
      <c r="AJ679">
        <f t="shared" si="41"/>
        <v>1</v>
      </c>
      <c r="AK679">
        <f t="shared" si="42"/>
        <v>0</v>
      </c>
      <c r="AL679" t="str">
        <f t="shared" si="43"/>
        <v>19001</v>
      </c>
    </row>
    <row r="680" spans="35:38" x14ac:dyDescent="0.25">
      <c r="AI680">
        <f t="shared" si="40"/>
        <v>1900</v>
      </c>
      <c r="AJ680">
        <f t="shared" si="41"/>
        <v>1</v>
      </c>
      <c r="AK680">
        <f t="shared" si="42"/>
        <v>0</v>
      </c>
      <c r="AL680" t="str">
        <f t="shared" si="43"/>
        <v>19001</v>
      </c>
    </row>
    <row r="681" spans="35:38" x14ac:dyDescent="0.25">
      <c r="AI681">
        <f t="shared" si="40"/>
        <v>1900</v>
      </c>
      <c r="AJ681">
        <f t="shared" si="41"/>
        <v>1</v>
      </c>
      <c r="AK681">
        <f t="shared" si="42"/>
        <v>0</v>
      </c>
      <c r="AL681" t="str">
        <f t="shared" si="43"/>
        <v>19001</v>
      </c>
    </row>
    <row r="682" spans="35:38" x14ac:dyDescent="0.25">
      <c r="AI682">
        <f t="shared" si="40"/>
        <v>1900</v>
      </c>
      <c r="AJ682">
        <f t="shared" si="41"/>
        <v>1</v>
      </c>
      <c r="AK682">
        <f t="shared" si="42"/>
        <v>0</v>
      </c>
      <c r="AL682" t="str">
        <f t="shared" si="43"/>
        <v>19001</v>
      </c>
    </row>
    <row r="683" spans="35:38" x14ac:dyDescent="0.25">
      <c r="AI683">
        <f t="shared" si="40"/>
        <v>1900</v>
      </c>
      <c r="AJ683">
        <f t="shared" si="41"/>
        <v>1</v>
      </c>
      <c r="AK683">
        <f t="shared" si="42"/>
        <v>0</v>
      </c>
      <c r="AL683" t="str">
        <f t="shared" si="43"/>
        <v>19001</v>
      </c>
    </row>
    <row r="684" spans="35:38" x14ac:dyDescent="0.25">
      <c r="AI684">
        <f t="shared" si="40"/>
        <v>1900</v>
      </c>
      <c r="AJ684">
        <f t="shared" si="41"/>
        <v>1</v>
      </c>
      <c r="AK684">
        <f t="shared" si="42"/>
        <v>0</v>
      </c>
      <c r="AL684" t="str">
        <f t="shared" si="43"/>
        <v>19001</v>
      </c>
    </row>
    <row r="685" spans="35:38" x14ac:dyDescent="0.25">
      <c r="AI685">
        <f t="shared" si="40"/>
        <v>1900</v>
      </c>
      <c r="AJ685">
        <f t="shared" si="41"/>
        <v>1</v>
      </c>
      <c r="AK685">
        <f t="shared" si="42"/>
        <v>0</v>
      </c>
      <c r="AL685" t="str">
        <f t="shared" si="43"/>
        <v>19001</v>
      </c>
    </row>
    <row r="686" spans="35:38" x14ac:dyDescent="0.25">
      <c r="AI686">
        <f t="shared" si="40"/>
        <v>1900</v>
      </c>
      <c r="AJ686">
        <f t="shared" si="41"/>
        <v>1</v>
      </c>
      <c r="AK686">
        <f t="shared" si="42"/>
        <v>0</v>
      </c>
      <c r="AL686" t="str">
        <f t="shared" si="43"/>
        <v>19001</v>
      </c>
    </row>
    <row r="687" spans="35:38" x14ac:dyDescent="0.25">
      <c r="AI687">
        <f t="shared" si="40"/>
        <v>1900</v>
      </c>
      <c r="AJ687">
        <f t="shared" si="41"/>
        <v>1</v>
      </c>
      <c r="AK687">
        <f t="shared" si="42"/>
        <v>0</v>
      </c>
      <c r="AL687" t="str">
        <f t="shared" si="43"/>
        <v>19001</v>
      </c>
    </row>
    <row r="688" spans="35:38" x14ac:dyDescent="0.25">
      <c r="AI688">
        <f t="shared" si="40"/>
        <v>1900</v>
      </c>
      <c r="AJ688">
        <f t="shared" si="41"/>
        <v>1</v>
      </c>
      <c r="AK688">
        <f t="shared" si="42"/>
        <v>0</v>
      </c>
      <c r="AL688" t="str">
        <f t="shared" si="43"/>
        <v>19001</v>
      </c>
    </row>
    <row r="689" spans="35:38" x14ac:dyDescent="0.25">
      <c r="AI689">
        <f t="shared" si="40"/>
        <v>1900</v>
      </c>
      <c r="AJ689">
        <f t="shared" si="41"/>
        <v>1</v>
      </c>
      <c r="AK689">
        <f t="shared" si="42"/>
        <v>0</v>
      </c>
      <c r="AL689" t="str">
        <f t="shared" si="43"/>
        <v>19001</v>
      </c>
    </row>
    <row r="690" spans="35:38" x14ac:dyDescent="0.25">
      <c r="AI690">
        <f t="shared" si="40"/>
        <v>1900</v>
      </c>
      <c r="AJ690">
        <f t="shared" si="41"/>
        <v>1</v>
      </c>
      <c r="AK690">
        <f t="shared" si="42"/>
        <v>0</v>
      </c>
      <c r="AL690" t="str">
        <f t="shared" si="43"/>
        <v>19001</v>
      </c>
    </row>
    <row r="691" spans="35:38" x14ac:dyDescent="0.25">
      <c r="AI691">
        <f t="shared" si="40"/>
        <v>1900</v>
      </c>
      <c r="AJ691">
        <f t="shared" si="41"/>
        <v>1</v>
      </c>
      <c r="AK691">
        <f t="shared" si="42"/>
        <v>0</v>
      </c>
      <c r="AL691" t="str">
        <f t="shared" si="43"/>
        <v>19001</v>
      </c>
    </row>
    <row r="692" spans="35:38" x14ac:dyDescent="0.25">
      <c r="AI692">
        <f t="shared" si="40"/>
        <v>1900</v>
      </c>
      <c r="AJ692">
        <f t="shared" si="41"/>
        <v>1</v>
      </c>
      <c r="AK692">
        <f t="shared" si="42"/>
        <v>0</v>
      </c>
      <c r="AL692" t="str">
        <f t="shared" si="43"/>
        <v>19001</v>
      </c>
    </row>
    <row r="693" spans="35:38" x14ac:dyDescent="0.25">
      <c r="AI693">
        <f t="shared" si="40"/>
        <v>1900</v>
      </c>
      <c r="AJ693">
        <f t="shared" si="41"/>
        <v>1</v>
      </c>
      <c r="AK693">
        <f t="shared" si="42"/>
        <v>0</v>
      </c>
      <c r="AL693" t="str">
        <f t="shared" si="43"/>
        <v>19001</v>
      </c>
    </row>
    <row r="694" spans="35:38" x14ac:dyDescent="0.25">
      <c r="AI694">
        <f t="shared" si="40"/>
        <v>1900</v>
      </c>
      <c r="AJ694">
        <f t="shared" si="41"/>
        <v>1</v>
      </c>
      <c r="AK694">
        <f t="shared" si="42"/>
        <v>0</v>
      </c>
      <c r="AL694" t="str">
        <f t="shared" si="43"/>
        <v>19001</v>
      </c>
    </row>
    <row r="695" spans="35:38" x14ac:dyDescent="0.25">
      <c r="AI695">
        <f t="shared" si="40"/>
        <v>1900</v>
      </c>
      <c r="AJ695">
        <f t="shared" si="41"/>
        <v>1</v>
      </c>
      <c r="AK695">
        <f t="shared" si="42"/>
        <v>0</v>
      </c>
      <c r="AL695" t="str">
        <f t="shared" si="43"/>
        <v>19001</v>
      </c>
    </row>
    <row r="696" spans="35:38" x14ac:dyDescent="0.25">
      <c r="AI696">
        <f t="shared" si="40"/>
        <v>1900</v>
      </c>
      <c r="AJ696">
        <f t="shared" si="41"/>
        <v>1</v>
      </c>
      <c r="AK696">
        <f t="shared" si="42"/>
        <v>0</v>
      </c>
      <c r="AL696" t="str">
        <f t="shared" si="43"/>
        <v>19001</v>
      </c>
    </row>
    <row r="697" spans="35:38" x14ac:dyDescent="0.25">
      <c r="AI697">
        <f t="shared" si="40"/>
        <v>1900</v>
      </c>
      <c r="AJ697">
        <f t="shared" si="41"/>
        <v>1</v>
      </c>
      <c r="AK697">
        <f t="shared" si="42"/>
        <v>0</v>
      </c>
      <c r="AL697" t="str">
        <f t="shared" si="43"/>
        <v>19001</v>
      </c>
    </row>
    <row r="698" spans="35:38" x14ac:dyDescent="0.25">
      <c r="AI698">
        <f t="shared" si="40"/>
        <v>1900</v>
      </c>
      <c r="AJ698">
        <f t="shared" si="41"/>
        <v>1</v>
      </c>
      <c r="AK698">
        <f t="shared" si="42"/>
        <v>0</v>
      </c>
      <c r="AL698" t="str">
        <f t="shared" si="43"/>
        <v>19001</v>
      </c>
    </row>
    <row r="699" spans="35:38" x14ac:dyDescent="0.25">
      <c r="AI699">
        <f t="shared" si="40"/>
        <v>1900</v>
      </c>
      <c r="AJ699">
        <f t="shared" si="41"/>
        <v>1</v>
      </c>
      <c r="AK699">
        <f t="shared" si="42"/>
        <v>0</v>
      </c>
      <c r="AL699" t="str">
        <f t="shared" si="43"/>
        <v>19001</v>
      </c>
    </row>
    <row r="700" spans="35:38" x14ac:dyDescent="0.25">
      <c r="AI700">
        <f t="shared" si="40"/>
        <v>1900</v>
      </c>
      <c r="AJ700">
        <f t="shared" si="41"/>
        <v>1</v>
      </c>
      <c r="AK700">
        <f t="shared" si="42"/>
        <v>0</v>
      </c>
      <c r="AL700" t="str">
        <f t="shared" si="43"/>
        <v>19001</v>
      </c>
    </row>
    <row r="701" spans="35:38" x14ac:dyDescent="0.25">
      <c r="AI701">
        <f t="shared" si="40"/>
        <v>1900</v>
      </c>
      <c r="AJ701">
        <f t="shared" si="41"/>
        <v>1</v>
      </c>
      <c r="AK701">
        <f t="shared" si="42"/>
        <v>0</v>
      </c>
      <c r="AL701" t="str">
        <f t="shared" si="43"/>
        <v>19001</v>
      </c>
    </row>
    <row r="702" spans="35:38" x14ac:dyDescent="0.25">
      <c r="AI702">
        <f t="shared" si="40"/>
        <v>1900</v>
      </c>
      <c r="AJ702">
        <f t="shared" si="41"/>
        <v>1</v>
      </c>
      <c r="AK702">
        <f t="shared" si="42"/>
        <v>0</v>
      </c>
      <c r="AL702" t="str">
        <f t="shared" si="43"/>
        <v>19001</v>
      </c>
    </row>
    <row r="703" spans="35:38" x14ac:dyDescent="0.25">
      <c r="AI703">
        <f t="shared" si="40"/>
        <v>1900</v>
      </c>
      <c r="AJ703">
        <f t="shared" si="41"/>
        <v>1</v>
      </c>
      <c r="AK703">
        <f t="shared" si="42"/>
        <v>0</v>
      </c>
      <c r="AL703" t="str">
        <f t="shared" si="43"/>
        <v>19001</v>
      </c>
    </row>
    <row r="704" spans="35:38" x14ac:dyDescent="0.25">
      <c r="AI704">
        <f t="shared" si="40"/>
        <v>1900</v>
      </c>
      <c r="AJ704">
        <f t="shared" si="41"/>
        <v>1</v>
      </c>
      <c r="AK704">
        <f t="shared" si="42"/>
        <v>0</v>
      </c>
      <c r="AL704" t="str">
        <f t="shared" si="43"/>
        <v>19001</v>
      </c>
    </row>
    <row r="705" spans="35:38" x14ac:dyDescent="0.25">
      <c r="AI705">
        <f t="shared" si="40"/>
        <v>1900</v>
      </c>
      <c r="AJ705">
        <f t="shared" si="41"/>
        <v>1</v>
      </c>
      <c r="AK705">
        <f t="shared" si="42"/>
        <v>0</v>
      </c>
      <c r="AL705" t="str">
        <f t="shared" si="43"/>
        <v>19001</v>
      </c>
    </row>
    <row r="706" spans="35:38" x14ac:dyDescent="0.25">
      <c r="AI706">
        <f t="shared" si="40"/>
        <v>1900</v>
      </c>
      <c r="AJ706">
        <f t="shared" si="41"/>
        <v>1</v>
      </c>
      <c r="AK706">
        <f t="shared" si="42"/>
        <v>0</v>
      </c>
      <c r="AL706" t="str">
        <f t="shared" si="43"/>
        <v>19001</v>
      </c>
    </row>
    <row r="707" spans="35:38" x14ac:dyDescent="0.25">
      <c r="AI707">
        <f t="shared" ref="AI707:AI770" si="44">YEAR(H707)</f>
        <v>1900</v>
      </c>
      <c r="AJ707">
        <f t="shared" ref="AJ707:AJ770" si="45">MONTH(H707)</f>
        <v>1</v>
      </c>
      <c r="AK707">
        <f t="shared" ref="AK707:AK770" si="46">O707+P707+Q707+R707+S707+(T707*3*J707)+AB707</f>
        <v>0</v>
      </c>
      <c r="AL707" t="str">
        <f t="shared" ref="AL707:AL770" si="47">IF(B707="Contrat Annulé","ANNULE",CONCATENATE(C707,AI707,AJ707))</f>
        <v>19001</v>
      </c>
    </row>
    <row r="708" spans="35:38" x14ac:dyDescent="0.25">
      <c r="AI708">
        <f t="shared" si="44"/>
        <v>1900</v>
      </c>
      <c r="AJ708">
        <f t="shared" si="45"/>
        <v>1</v>
      </c>
      <c r="AK708">
        <f t="shared" si="46"/>
        <v>0</v>
      </c>
      <c r="AL708" t="str">
        <f t="shared" si="47"/>
        <v>19001</v>
      </c>
    </row>
    <row r="709" spans="35:38" x14ac:dyDescent="0.25">
      <c r="AI709">
        <f t="shared" si="44"/>
        <v>1900</v>
      </c>
      <c r="AJ709">
        <f t="shared" si="45"/>
        <v>1</v>
      </c>
      <c r="AK709">
        <f t="shared" si="46"/>
        <v>0</v>
      </c>
      <c r="AL709" t="str">
        <f t="shared" si="47"/>
        <v>19001</v>
      </c>
    </row>
    <row r="710" spans="35:38" x14ac:dyDescent="0.25">
      <c r="AI710">
        <f t="shared" si="44"/>
        <v>1900</v>
      </c>
      <c r="AJ710">
        <f t="shared" si="45"/>
        <v>1</v>
      </c>
      <c r="AK710">
        <f t="shared" si="46"/>
        <v>0</v>
      </c>
      <c r="AL710" t="str">
        <f t="shared" si="47"/>
        <v>19001</v>
      </c>
    </row>
    <row r="711" spans="35:38" x14ac:dyDescent="0.25">
      <c r="AI711">
        <f t="shared" si="44"/>
        <v>1900</v>
      </c>
      <c r="AJ711">
        <f t="shared" si="45"/>
        <v>1</v>
      </c>
      <c r="AK711">
        <f t="shared" si="46"/>
        <v>0</v>
      </c>
      <c r="AL711" t="str">
        <f t="shared" si="47"/>
        <v>19001</v>
      </c>
    </row>
    <row r="712" spans="35:38" x14ac:dyDescent="0.25">
      <c r="AI712">
        <f t="shared" si="44"/>
        <v>1900</v>
      </c>
      <c r="AJ712">
        <f t="shared" si="45"/>
        <v>1</v>
      </c>
      <c r="AK712">
        <f t="shared" si="46"/>
        <v>0</v>
      </c>
      <c r="AL712" t="str">
        <f t="shared" si="47"/>
        <v>19001</v>
      </c>
    </row>
    <row r="713" spans="35:38" x14ac:dyDescent="0.25">
      <c r="AI713">
        <f t="shared" si="44"/>
        <v>1900</v>
      </c>
      <c r="AJ713">
        <f t="shared" si="45"/>
        <v>1</v>
      </c>
      <c r="AK713">
        <f t="shared" si="46"/>
        <v>0</v>
      </c>
      <c r="AL713" t="str">
        <f t="shared" si="47"/>
        <v>19001</v>
      </c>
    </row>
    <row r="714" spans="35:38" x14ac:dyDescent="0.25">
      <c r="AI714">
        <f t="shared" si="44"/>
        <v>1900</v>
      </c>
      <c r="AJ714">
        <f t="shared" si="45"/>
        <v>1</v>
      </c>
      <c r="AK714">
        <f t="shared" si="46"/>
        <v>0</v>
      </c>
      <c r="AL714" t="str">
        <f t="shared" si="47"/>
        <v>19001</v>
      </c>
    </row>
    <row r="715" spans="35:38" x14ac:dyDescent="0.25">
      <c r="AI715">
        <f t="shared" si="44"/>
        <v>1900</v>
      </c>
      <c r="AJ715">
        <f t="shared" si="45"/>
        <v>1</v>
      </c>
      <c r="AK715">
        <f t="shared" si="46"/>
        <v>0</v>
      </c>
      <c r="AL715" t="str">
        <f t="shared" si="47"/>
        <v>19001</v>
      </c>
    </row>
    <row r="716" spans="35:38" x14ac:dyDescent="0.25">
      <c r="AI716">
        <f t="shared" si="44"/>
        <v>1900</v>
      </c>
      <c r="AJ716">
        <f t="shared" si="45"/>
        <v>1</v>
      </c>
      <c r="AK716">
        <f t="shared" si="46"/>
        <v>0</v>
      </c>
      <c r="AL716" t="str">
        <f t="shared" si="47"/>
        <v>19001</v>
      </c>
    </row>
    <row r="717" spans="35:38" x14ac:dyDescent="0.25">
      <c r="AI717">
        <f t="shared" si="44"/>
        <v>1900</v>
      </c>
      <c r="AJ717">
        <f t="shared" si="45"/>
        <v>1</v>
      </c>
      <c r="AK717">
        <f t="shared" si="46"/>
        <v>0</v>
      </c>
      <c r="AL717" t="str">
        <f t="shared" si="47"/>
        <v>19001</v>
      </c>
    </row>
    <row r="718" spans="35:38" x14ac:dyDescent="0.25">
      <c r="AI718">
        <f t="shared" si="44"/>
        <v>1900</v>
      </c>
      <c r="AJ718">
        <f t="shared" si="45"/>
        <v>1</v>
      </c>
      <c r="AK718">
        <f t="shared" si="46"/>
        <v>0</v>
      </c>
      <c r="AL718" t="str">
        <f t="shared" si="47"/>
        <v>19001</v>
      </c>
    </row>
    <row r="719" spans="35:38" x14ac:dyDescent="0.25">
      <c r="AI719">
        <f t="shared" si="44"/>
        <v>1900</v>
      </c>
      <c r="AJ719">
        <f t="shared" si="45"/>
        <v>1</v>
      </c>
      <c r="AK719">
        <f t="shared" si="46"/>
        <v>0</v>
      </c>
      <c r="AL719" t="str">
        <f t="shared" si="47"/>
        <v>19001</v>
      </c>
    </row>
    <row r="720" spans="35:38" x14ac:dyDescent="0.25">
      <c r="AI720">
        <f t="shared" si="44"/>
        <v>1900</v>
      </c>
      <c r="AJ720">
        <f t="shared" si="45"/>
        <v>1</v>
      </c>
      <c r="AK720">
        <f t="shared" si="46"/>
        <v>0</v>
      </c>
      <c r="AL720" t="str">
        <f t="shared" si="47"/>
        <v>19001</v>
      </c>
    </row>
    <row r="721" spans="35:38" x14ac:dyDescent="0.25">
      <c r="AI721">
        <f t="shared" si="44"/>
        <v>1900</v>
      </c>
      <c r="AJ721">
        <f t="shared" si="45"/>
        <v>1</v>
      </c>
      <c r="AK721">
        <f t="shared" si="46"/>
        <v>0</v>
      </c>
      <c r="AL721" t="str">
        <f t="shared" si="47"/>
        <v>19001</v>
      </c>
    </row>
    <row r="722" spans="35:38" x14ac:dyDescent="0.25">
      <c r="AI722">
        <f t="shared" si="44"/>
        <v>1900</v>
      </c>
      <c r="AJ722">
        <f t="shared" si="45"/>
        <v>1</v>
      </c>
      <c r="AK722">
        <f t="shared" si="46"/>
        <v>0</v>
      </c>
      <c r="AL722" t="str">
        <f t="shared" si="47"/>
        <v>19001</v>
      </c>
    </row>
    <row r="723" spans="35:38" x14ac:dyDescent="0.25">
      <c r="AI723">
        <f t="shared" si="44"/>
        <v>1900</v>
      </c>
      <c r="AJ723">
        <f t="shared" si="45"/>
        <v>1</v>
      </c>
      <c r="AK723">
        <f t="shared" si="46"/>
        <v>0</v>
      </c>
      <c r="AL723" t="str">
        <f t="shared" si="47"/>
        <v>19001</v>
      </c>
    </row>
    <row r="724" spans="35:38" x14ac:dyDescent="0.25">
      <c r="AI724">
        <f t="shared" si="44"/>
        <v>1900</v>
      </c>
      <c r="AJ724">
        <f t="shared" si="45"/>
        <v>1</v>
      </c>
      <c r="AK724">
        <f t="shared" si="46"/>
        <v>0</v>
      </c>
      <c r="AL724" t="str">
        <f t="shared" si="47"/>
        <v>19001</v>
      </c>
    </row>
    <row r="725" spans="35:38" x14ac:dyDescent="0.25">
      <c r="AI725">
        <f t="shared" si="44"/>
        <v>1900</v>
      </c>
      <c r="AJ725">
        <f t="shared" si="45"/>
        <v>1</v>
      </c>
      <c r="AK725">
        <f t="shared" si="46"/>
        <v>0</v>
      </c>
      <c r="AL725" t="str">
        <f t="shared" si="47"/>
        <v>19001</v>
      </c>
    </row>
    <row r="726" spans="35:38" x14ac:dyDescent="0.25">
      <c r="AI726">
        <f t="shared" si="44"/>
        <v>1900</v>
      </c>
      <c r="AJ726">
        <f t="shared" si="45"/>
        <v>1</v>
      </c>
      <c r="AK726">
        <f t="shared" si="46"/>
        <v>0</v>
      </c>
      <c r="AL726" t="str">
        <f t="shared" si="47"/>
        <v>19001</v>
      </c>
    </row>
    <row r="727" spans="35:38" x14ac:dyDescent="0.25">
      <c r="AI727">
        <f t="shared" si="44"/>
        <v>1900</v>
      </c>
      <c r="AJ727">
        <f t="shared" si="45"/>
        <v>1</v>
      </c>
      <c r="AK727">
        <f t="shared" si="46"/>
        <v>0</v>
      </c>
      <c r="AL727" t="str">
        <f t="shared" si="47"/>
        <v>19001</v>
      </c>
    </row>
    <row r="728" spans="35:38" x14ac:dyDescent="0.25">
      <c r="AI728">
        <f t="shared" si="44"/>
        <v>1900</v>
      </c>
      <c r="AJ728">
        <f t="shared" si="45"/>
        <v>1</v>
      </c>
      <c r="AK728">
        <f t="shared" si="46"/>
        <v>0</v>
      </c>
      <c r="AL728" t="str">
        <f t="shared" si="47"/>
        <v>19001</v>
      </c>
    </row>
    <row r="729" spans="35:38" x14ac:dyDescent="0.25">
      <c r="AI729">
        <f t="shared" si="44"/>
        <v>1900</v>
      </c>
      <c r="AJ729">
        <f t="shared" si="45"/>
        <v>1</v>
      </c>
      <c r="AK729">
        <f t="shared" si="46"/>
        <v>0</v>
      </c>
      <c r="AL729" t="str">
        <f t="shared" si="47"/>
        <v>19001</v>
      </c>
    </row>
    <row r="730" spans="35:38" x14ac:dyDescent="0.25">
      <c r="AI730">
        <f t="shared" si="44"/>
        <v>1900</v>
      </c>
      <c r="AJ730">
        <f t="shared" si="45"/>
        <v>1</v>
      </c>
      <c r="AK730">
        <f t="shared" si="46"/>
        <v>0</v>
      </c>
      <c r="AL730" t="str">
        <f t="shared" si="47"/>
        <v>19001</v>
      </c>
    </row>
    <row r="731" spans="35:38" x14ac:dyDescent="0.25">
      <c r="AI731">
        <f t="shared" si="44"/>
        <v>1900</v>
      </c>
      <c r="AJ731">
        <f t="shared" si="45"/>
        <v>1</v>
      </c>
      <c r="AK731">
        <f t="shared" si="46"/>
        <v>0</v>
      </c>
      <c r="AL731" t="str">
        <f t="shared" si="47"/>
        <v>19001</v>
      </c>
    </row>
    <row r="732" spans="35:38" x14ac:dyDescent="0.25">
      <c r="AI732">
        <f t="shared" si="44"/>
        <v>1900</v>
      </c>
      <c r="AJ732">
        <f t="shared" si="45"/>
        <v>1</v>
      </c>
      <c r="AK732">
        <f t="shared" si="46"/>
        <v>0</v>
      </c>
      <c r="AL732" t="str">
        <f t="shared" si="47"/>
        <v>19001</v>
      </c>
    </row>
    <row r="733" spans="35:38" x14ac:dyDescent="0.25">
      <c r="AI733">
        <f t="shared" si="44"/>
        <v>1900</v>
      </c>
      <c r="AJ733">
        <f t="shared" si="45"/>
        <v>1</v>
      </c>
      <c r="AK733">
        <f t="shared" si="46"/>
        <v>0</v>
      </c>
      <c r="AL733" t="str">
        <f t="shared" si="47"/>
        <v>19001</v>
      </c>
    </row>
    <row r="734" spans="35:38" x14ac:dyDescent="0.25">
      <c r="AI734">
        <f t="shared" si="44"/>
        <v>1900</v>
      </c>
      <c r="AJ734">
        <f t="shared" si="45"/>
        <v>1</v>
      </c>
      <c r="AK734">
        <f t="shared" si="46"/>
        <v>0</v>
      </c>
      <c r="AL734" t="str">
        <f t="shared" si="47"/>
        <v>19001</v>
      </c>
    </row>
    <row r="735" spans="35:38" x14ac:dyDescent="0.25">
      <c r="AI735">
        <f t="shared" si="44"/>
        <v>1900</v>
      </c>
      <c r="AJ735">
        <f t="shared" si="45"/>
        <v>1</v>
      </c>
      <c r="AK735">
        <f t="shared" si="46"/>
        <v>0</v>
      </c>
      <c r="AL735" t="str">
        <f t="shared" si="47"/>
        <v>19001</v>
      </c>
    </row>
    <row r="736" spans="35:38" x14ac:dyDescent="0.25">
      <c r="AI736">
        <f t="shared" si="44"/>
        <v>1900</v>
      </c>
      <c r="AJ736">
        <f t="shared" si="45"/>
        <v>1</v>
      </c>
      <c r="AK736">
        <f t="shared" si="46"/>
        <v>0</v>
      </c>
      <c r="AL736" t="str">
        <f t="shared" si="47"/>
        <v>19001</v>
      </c>
    </row>
    <row r="737" spans="35:38" x14ac:dyDescent="0.25">
      <c r="AI737">
        <f t="shared" si="44"/>
        <v>1900</v>
      </c>
      <c r="AJ737">
        <f t="shared" si="45"/>
        <v>1</v>
      </c>
      <c r="AK737">
        <f t="shared" si="46"/>
        <v>0</v>
      </c>
      <c r="AL737" t="str">
        <f t="shared" si="47"/>
        <v>19001</v>
      </c>
    </row>
    <row r="738" spans="35:38" x14ac:dyDescent="0.25">
      <c r="AI738">
        <f t="shared" si="44"/>
        <v>1900</v>
      </c>
      <c r="AJ738">
        <f t="shared" si="45"/>
        <v>1</v>
      </c>
      <c r="AK738">
        <f t="shared" si="46"/>
        <v>0</v>
      </c>
      <c r="AL738" t="str">
        <f t="shared" si="47"/>
        <v>19001</v>
      </c>
    </row>
    <row r="739" spans="35:38" x14ac:dyDescent="0.25">
      <c r="AI739">
        <f t="shared" si="44"/>
        <v>1900</v>
      </c>
      <c r="AJ739">
        <f t="shared" si="45"/>
        <v>1</v>
      </c>
      <c r="AK739">
        <f t="shared" si="46"/>
        <v>0</v>
      </c>
      <c r="AL739" t="str">
        <f t="shared" si="47"/>
        <v>19001</v>
      </c>
    </row>
    <row r="740" spans="35:38" x14ac:dyDescent="0.25">
      <c r="AI740">
        <f t="shared" si="44"/>
        <v>1900</v>
      </c>
      <c r="AJ740">
        <f t="shared" si="45"/>
        <v>1</v>
      </c>
      <c r="AK740">
        <f t="shared" si="46"/>
        <v>0</v>
      </c>
      <c r="AL740" t="str">
        <f t="shared" si="47"/>
        <v>19001</v>
      </c>
    </row>
    <row r="741" spans="35:38" x14ac:dyDescent="0.25">
      <c r="AI741">
        <f t="shared" si="44"/>
        <v>1900</v>
      </c>
      <c r="AJ741">
        <f t="shared" si="45"/>
        <v>1</v>
      </c>
      <c r="AK741">
        <f t="shared" si="46"/>
        <v>0</v>
      </c>
      <c r="AL741" t="str">
        <f t="shared" si="47"/>
        <v>19001</v>
      </c>
    </row>
    <row r="742" spans="35:38" x14ac:dyDescent="0.25">
      <c r="AI742">
        <f t="shared" si="44"/>
        <v>1900</v>
      </c>
      <c r="AJ742">
        <f t="shared" si="45"/>
        <v>1</v>
      </c>
      <c r="AK742">
        <f t="shared" si="46"/>
        <v>0</v>
      </c>
      <c r="AL742" t="str">
        <f t="shared" si="47"/>
        <v>19001</v>
      </c>
    </row>
    <row r="743" spans="35:38" x14ac:dyDescent="0.25">
      <c r="AI743">
        <f t="shared" si="44"/>
        <v>1900</v>
      </c>
      <c r="AJ743">
        <f t="shared" si="45"/>
        <v>1</v>
      </c>
      <c r="AK743">
        <f t="shared" si="46"/>
        <v>0</v>
      </c>
      <c r="AL743" t="str">
        <f t="shared" si="47"/>
        <v>19001</v>
      </c>
    </row>
    <row r="744" spans="35:38" x14ac:dyDescent="0.25">
      <c r="AI744">
        <f t="shared" si="44"/>
        <v>1900</v>
      </c>
      <c r="AJ744">
        <f t="shared" si="45"/>
        <v>1</v>
      </c>
      <c r="AK744">
        <f t="shared" si="46"/>
        <v>0</v>
      </c>
      <c r="AL744" t="str">
        <f t="shared" si="47"/>
        <v>19001</v>
      </c>
    </row>
    <row r="745" spans="35:38" x14ac:dyDescent="0.25">
      <c r="AI745">
        <f t="shared" si="44"/>
        <v>1900</v>
      </c>
      <c r="AJ745">
        <f t="shared" si="45"/>
        <v>1</v>
      </c>
      <c r="AK745">
        <f t="shared" si="46"/>
        <v>0</v>
      </c>
      <c r="AL745" t="str">
        <f t="shared" si="47"/>
        <v>19001</v>
      </c>
    </row>
    <row r="746" spans="35:38" x14ac:dyDescent="0.25">
      <c r="AI746">
        <f t="shared" si="44"/>
        <v>1900</v>
      </c>
      <c r="AJ746">
        <f t="shared" si="45"/>
        <v>1</v>
      </c>
      <c r="AK746">
        <f t="shared" si="46"/>
        <v>0</v>
      </c>
      <c r="AL746" t="str">
        <f t="shared" si="47"/>
        <v>19001</v>
      </c>
    </row>
    <row r="747" spans="35:38" x14ac:dyDescent="0.25">
      <c r="AI747">
        <f t="shared" si="44"/>
        <v>1900</v>
      </c>
      <c r="AJ747">
        <f t="shared" si="45"/>
        <v>1</v>
      </c>
      <c r="AK747">
        <f t="shared" si="46"/>
        <v>0</v>
      </c>
      <c r="AL747" t="str">
        <f t="shared" si="47"/>
        <v>19001</v>
      </c>
    </row>
    <row r="748" spans="35:38" x14ac:dyDescent="0.25">
      <c r="AI748">
        <f t="shared" si="44"/>
        <v>1900</v>
      </c>
      <c r="AJ748">
        <f t="shared" si="45"/>
        <v>1</v>
      </c>
      <c r="AK748">
        <f t="shared" si="46"/>
        <v>0</v>
      </c>
      <c r="AL748" t="str">
        <f t="shared" si="47"/>
        <v>19001</v>
      </c>
    </row>
    <row r="749" spans="35:38" x14ac:dyDescent="0.25">
      <c r="AI749">
        <f t="shared" si="44"/>
        <v>1900</v>
      </c>
      <c r="AJ749">
        <f t="shared" si="45"/>
        <v>1</v>
      </c>
      <c r="AK749">
        <f t="shared" si="46"/>
        <v>0</v>
      </c>
      <c r="AL749" t="str">
        <f t="shared" si="47"/>
        <v>19001</v>
      </c>
    </row>
    <row r="750" spans="35:38" x14ac:dyDescent="0.25">
      <c r="AI750">
        <f t="shared" si="44"/>
        <v>1900</v>
      </c>
      <c r="AJ750">
        <f t="shared" si="45"/>
        <v>1</v>
      </c>
      <c r="AK750">
        <f t="shared" si="46"/>
        <v>0</v>
      </c>
      <c r="AL750" t="str">
        <f t="shared" si="47"/>
        <v>19001</v>
      </c>
    </row>
    <row r="751" spans="35:38" x14ac:dyDescent="0.25">
      <c r="AI751">
        <f t="shared" si="44"/>
        <v>1900</v>
      </c>
      <c r="AJ751">
        <f t="shared" si="45"/>
        <v>1</v>
      </c>
      <c r="AK751">
        <f t="shared" si="46"/>
        <v>0</v>
      </c>
      <c r="AL751" t="str">
        <f t="shared" si="47"/>
        <v>19001</v>
      </c>
    </row>
    <row r="752" spans="35:38" x14ac:dyDescent="0.25">
      <c r="AI752">
        <f t="shared" si="44"/>
        <v>1900</v>
      </c>
      <c r="AJ752">
        <f t="shared" si="45"/>
        <v>1</v>
      </c>
      <c r="AK752">
        <f t="shared" si="46"/>
        <v>0</v>
      </c>
      <c r="AL752" t="str">
        <f t="shared" si="47"/>
        <v>19001</v>
      </c>
    </row>
    <row r="753" spans="35:38" x14ac:dyDescent="0.25">
      <c r="AI753">
        <f t="shared" si="44"/>
        <v>1900</v>
      </c>
      <c r="AJ753">
        <f t="shared" si="45"/>
        <v>1</v>
      </c>
      <c r="AK753">
        <f t="shared" si="46"/>
        <v>0</v>
      </c>
      <c r="AL753" t="str">
        <f t="shared" si="47"/>
        <v>19001</v>
      </c>
    </row>
    <row r="754" spans="35:38" x14ac:dyDescent="0.25">
      <c r="AI754">
        <f t="shared" si="44"/>
        <v>1900</v>
      </c>
      <c r="AJ754">
        <f t="shared" si="45"/>
        <v>1</v>
      </c>
      <c r="AK754">
        <f t="shared" si="46"/>
        <v>0</v>
      </c>
      <c r="AL754" t="str">
        <f t="shared" si="47"/>
        <v>19001</v>
      </c>
    </row>
    <row r="755" spans="35:38" x14ac:dyDescent="0.25">
      <c r="AI755">
        <f t="shared" si="44"/>
        <v>1900</v>
      </c>
      <c r="AJ755">
        <f t="shared" si="45"/>
        <v>1</v>
      </c>
      <c r="AK755">
        <f t="shared" si="46"/>
        <v>0</v>
      </c>
      <c r="AL755" t="str">
        <f t="shared" si="47"/>
        <v>19001</v>
      </c>
    </row>
    <row r="756" spans="35:38" x14ac:dyDescent="0.25">
      <c r="AI756">
        <f t="shared" si="44"/>
        <v>1900</v>
      </c>
      <c r="AJ756">
        <f t="shared" si="45"/>
        <v>1</v>
      </c>
      <c r="AK756">
        <f t="shared" si="46"/>
        <v>0</v>
      </c>
      <c r="AL756" t="str">
        <f t="shared" si="47"/>
        <v>19001</v>
      </c>
    </row>
    <row r="757" spans="35:38" x14ac:dyDescent="0.25">
      <c r="AI757">
        <f t="shared" si="44"/>
        <v>1900</v>
      </c>
      <c r="AJ757">
        <f t="shared" si="45"/>
        <v>1</v>
      </c>
      <c r="AK757">
        <f t="shared" si="46"/>
        <v>0</v>
      </c>
      <c r="AL757" t="str">
        <f t="shared" si="47"/>
        <v>19001</v>
      </c>
    </row>
    <row r="758" spans="35:38" x14ac:dyDescent="0.25">
      <c r="AI758">
        <f t="shared" si="44"/>
        <v>1900</v>
      </c>
      <c r="AJ758">
        <f t="shared" si="45"/>
        <v>1</v>
      </c>
      <c r="AK758">
        <f t="shared" si="46"/>
        <v>0</v>
      </c>
      <c r="AL758" t="str">
        <f t="shared" si="47"/>
        <v>19001</v>
      </c>
    </row>
    <row r="759" spans="35:38" x14ac:dyDescent="0.25">
      <c r="AI759">
        <f t="shared" si="44"/>
        <v>1900</v>
      </c>
      <c r="AJ759">
        <f t="shared" si="45"/>
        <v>1</v>
      </c>
      <c r="AK759">
        <f t="shared" si="46"/>
        <v>0</v>
      </c>
      <c r="AL759" t="str">
        <f t="shared" si="47"/>
        <v>19001</v>
      </c>
    </row>
    <row r="760" spans="35:38" x14ac:dyDescent="0.25">
      <c r="AI760">
        <f t="shared" si="44"/>
        <v>1900</v>
      </c>
      <c r="AJ760">
        <f t="shared" si="45"/>
        <v>1</v>
      </c>
      <c r="AK760">
        <f t="shared" si="46"/>
        <v>0</v>
      </c>
      <c r="AL760" t="str">
        <f t="shared" si="47"/>
        <v>19001</v>
      </c>
    </row>
    <row r="761" spans="35:38" x14ac:dyDescent="0.25">
      <c r="AI761">
        <f t="shared" si="44"/>
        <v>1900</v>
      </c>
      <c r="AJ761">
        <f t="shared" si="45"/>
        <v>1</v>
      </c>
      <c r="AK761">
        <f t="shared" si="46"/>
        <v>0</v>
      </c>
      <c r="AL761" t="str">
        <f t="shared" si="47"/>
        <v>19001</v>
      </c>
    </row>
    <row r="762" spans="35:38" x14ac:dyDescent="0.25">
      <c r="AI762">
        <f t="shared" si="44"/>
        <v>1900</v>
      </c>
      <c r="AJ762">
        <f t="shared" si="45"/>
        <v>1</v>
      </c>
      <c r="AK762">
        <f t="shared" si="46"/>
        <v>0</v>
      </c>
      <c r="AL762" t="str">
        <f t="shared" si="47"/>
        <v>19001</v>
      </c>
    </row>
    <row r="763" spans="35:38" x14ac:dyDescent="0.25">
      <c r="AI763">
        <f t="shared" si="44"/>
        <v>1900</v>
      </c>
      <c r="AJ763">
        <f t="shared" si="45"/>
        <v>1</v>
      </c>
      <c r="AK763">
        <f t="shared" si="46"/>
        <v>0</v>
      </c>
      <c r="AL763" t="str">
        <f t="shared" si="47"/>
        <v>19001</v>
      </c>
    </row>
    <row r="764" spans="35:38" x14ac:dyDescent="0.25">
      <c r="AI764">
        <f t="shared" si="44"/>
        <v>1900</v>
      </c>
      <c r="AJ764">
        <f t="shared" si="45"/>
        <v>1</v>
      </c>
      <c r="AK764">
        <f t="shared" si="46"/>
        <v>0</v>
      </c>
      <c r="AL764" t="str">
        <f t="shared" si="47"/>
        <v>19001</v>
      </c>
    </row>
    <row r="765" spans="35:38" x14ac:dyDescent="0.25">
      <c r="AI765">
        <f t="shared" si="44"/>
        <v>1900</v>
      </c>
      <c r="AJ765">
        <f t="shared" si="45"/>
        <v>1</v>
      </c>
      <c r="AK765">
        <f t="shared" si="46"/>
        <v>0</v>
      </c>
      <c r="AL765" t="str">
        <f t="shared" si="47"/>
        <v>19001</v>
      </c>
    </row>
    <row r="766" spans="35:38" x14ac:dyDescent="0.25">
      <c r="AI766">
        <f t="shared" si="44"/>
        <v>1900</v>
      </c>
      <c r="AJ766">
        <f t="shared" si="45"/>
        <v>1</v>
      </c>
      <c r="AK766">
        <f t="shared" si="46"/>
        <v>0</v>
      </c>
      <c r="AL766" t="str">
        <f t="shared" si="47"/>
        <v>19001</v>
      </c>
    </row>
    <row r="767" spans="35:38" x14ac:dyDescent="0.25">
      <c r="AI767">
        <f t="shared" si="44"/>
        <v>1900</v>
      </c>
      <c r="AJ767">
        <f t="shared" si="45"/>
        <v>1</v>
      </c>
      <c r="AK767">
        <f t="shared" si="46"/>
        <v>0</v>
      </c>
      <c r="AL767" t="str">
        <f t="shared" si="47"/>
        <v>19001</v>
      </c>
    </row>
    <row r="768" spans="35:38" x14ac:dyDescent="0.25">
      <c r="AI768">
        <f t="shared" si="44"/>
        <v>1900</v>
      </c>
      <c r="AJ768">
        <f t="shared" si="45"/>
        <v>1</v>
      </c>
      <c r="AK768">
        <f t="shared" si="46"/>
        <v>0</v>
      </c>
      <c r="AL768" t="str">
        <f t="shared" si="47"/>
        <v>19001</v>
      </c>
    </row>
    <row r="769" spans="35:38" x14ac:dyDescent="0.25">
      <c r="AI769">
        <f t="shared" si="44"/>
        <v>1900</v>
      </c>
      <c r="AJ769">
        <f t="shared" si="45"/>
        <v>1</v>
      </c>
      <c r="AK769">
        <f t="shared" si="46"/>
        <v>0</v>
      </c>
      <c r="AL769" t="str">
        <f t="shared" si="47"/>
        <v>19001</v>
      </c>
    </row>
    <row r="770" spans="35:38" x14ac:dyDescent="0.25">
      <c r="AI770">
        <f t="shared" si="44"/>
        <v>1900</v>
      </c>
      <c r="AJ770">
        <f t="shared" si="45"/>
        <v>1</v>
      </c>
      <c r="AK770">
        <f t="shared" si="46"/>
        <v>0</v>
      </c>
      <c r="AL770" t="str">
        <f t="shared" si="47"/>
        <v>19001</v>
      </c>
    </row>
    <row r="771" spans="35:38" x14ac:dyDescent="0.25">
      <c r="AI771">
        <f t="shared" ref="AI771:AI834" si="48">YEAR(H771)</f>
        <v>1900</v>
      </c>
      <c r="AJ771">
        <f t="shared" ref="AJ771:AJ834" si="49">MONTH(H771)</f>
        <v>1</v>
      </c>
      <c r="AK771">
        <f t="shared" ref="AK771:AK834" si="50">O771+P771+Q771+R771+S771+(T771*3*J771)+AB771</f>
        <v>0</v>
      </c>
      <c r="AL771" t="str">
        <f t="shared" ref="AL771:AL834" si="51">IF(B771="Contrat Annulé","ANNULE",CONCATENATE(C771,AI771,AJ771))</f>
        <v>19001</v>
      </c>
    </row>
    <row r="772" spans="35:38" x14ac:dyDescent="0.25">
      <c r="AI772">
        <f t="shared" si="48"/>
        <v>1900</v>
      </c>
      <c r="AJ772">
        <f t="shared" si="49"/>
        <v>1</v>
      </c>
      <c r="AK772">
        <f t="shared" si="50"/>
        <v>0</v>
      </c>
      <c r="AL772" t="str">
        <f t="shared" si="51"/>
        <v>19001</v>
      </c>
    </row>
    <row r="773" spans="35:38" x14ac:dyDescent="0.25">
      <c r="AI773">
        <f t="shared" si="48"/>
        <v>1900</v>
      </c>
      <c r="AJ773">
        <f t="shared" si="49"/>
        <v>1</v>
      </c>
      <c r="AK773">
        <f t="shared" si="50"/>
        <v>0</v>
      </c>
      <c r="AL773" t="str">
        <f t="shared" si="51"/>
        <v>19001</v>
      </c>
    </row>
    <row r="774" spans="35:38" x14ac:dyDescent="0.25">
      <c r="AI774">
        <f t="shared" si="48"/>
        <v>1900</v>
      </c>
      <c r="AJ774">
        <f t="shared" si="49"/>
        <v>1</v>
      </c>
      <c r="AK774">
        <f t="shared" si="50"/>
        <v>0</v>
      </c>
      <c r="AL774" t="str">
        <f t="shared" si="51"/>
        <v>19001</v>
      </c>
    </row>
    <row r="775" spans="35:38" x14ac:dyDescent="0.25">
      <c r="AI775">
        <f t="shared" si="48"/>
        <v>1900</v>
      </c>
      <c r="AJ775">
        <f t="shared" si="49"/>
        <v>1</v>
      </c>
      <c r="AK775">
        <f t="shared" si="50"/>
        <v>0</v>
      </c>
      <c r="AL775" t="str">
        <f t="shared" si="51"/>
        <v>19001</v>
      </c>
    </row>
    <row r="776" spans="35:38" x14ac:dyDescent="0.25">
      <c r="AI776">
        <f t="shared" si="48"/>
        <v>1900</v>
      </c>
      <c r="AJ776">
        <f t="shared" si="49"/>
        <v>1</v>
      </c>
      <c r="AK776">
        <f t="shared" si="50"/>
        <v>0</v>
      </c>
      <c r="AL776" t="str">
        <f t="shared" si="51"/>
        <v>19001</v>
      </c>
    </row>
    <row r="777" spans="35:38" x14ac:dyDescent="0.25">
      <c r="AI777">
        <f t="shared" si="48"/>
        <v>1900</v>
      </c>
      <c r="AJ777">
        <f t="shared" si="49"/>
        <v>1</v>
      </c>
      <c r="AK777">
        <f t="shared" si="50"/>
        <v>0</v>
      </c>
      <c r="AL777" t="str">
        <f t="shared" si="51"/>
        <v>19001</v>
      </c>
    </row>
    <row r="778" spans="35:38" x14ac:dyDescent="0.25">
      <c r="AI778">
        <f t="shared" si="48"/>
        <v>1900</v>
      </c>
      <c r="AJ778">
        <f t="shared" si="49"/>
        <v>1</v>
      </c>
      <c r="AK778">
        <f t="shared" si="50"/>
        <v>0</v>
      </c>
      <c r="AL778" t="str">
        <f t="shared" si="51"/>
        <v>19001</v>
      </c>
    </row>
    <row r="779" spans="35:38" x14ac:dyDescent="0.25">
      <c r="AI779">
        <f t="shared" si="48"/>
        <v>1900</v>
      </c>
      <c r="AJ779">
        <f t="shared" si="49"/>
        <v>1</v>
      </c>
      <c r="AK779">
        <f t="shared" si="50"/>
        <v>0</v>
      </c>
      <c r="AL779" t="str">
        <f t="shared" si="51"/>
        <v>19001</v>
      </c>
    </row>
    <row r="780" spans="35:38" x14ac:dyDescent="0.25">
      <c r="AI780">
        <f t="shared" si="48"/>
        <v>1900</v>
      </c>
      <c r="AJ780">
        <f t="shared" si="49"/>
        <v>1</v>
      </c>
      <c r="AK780">
        <f t="shared" si="50"/>
        <v>0</v>
      </c>
      <c r="AL780" t="str">
        <f t="shared" si="51"/>
        <v>19001</v>
      </c>
    </row>
    <row r="781" spans="35:38" x14ac:dyDescent="0.25">
      <c r="AI781">
        <f t="shared" si="48"/>
        <v>1900</v>
      </c>
      <c r="AJ781">
        <f t="shared" si="49"/>
        <v>1</v>
      </c>
      <c r="AK781">
        <f t="shared" si="50"/>
        <v>0</v>
      </c>
      <c r="AL781" t="str">
        <f t="shared" si="51"/>
        <v>19001</v>
      </c>
    </row>
    <row r="782" spans="35:38" x14ac:dyDescent="0.25">
      <c r="AI782">
        <f t="shared" si="48"/>
        <v>1900</v>
      </c>
      <c r="AJ782">
        <f t="shared" si="49"/>
        <v>1</v>
      </c>
      <c r="AK782">
        <f t="shared" si="50"/>
        <v>0</v>
      </c>
      <c r="AL782" t="str">
        <f t="shared" si="51"/>
        <v>19001</v>
      </c>
    </row>
    <row r="783" spans="35:38" x14ac:dyDescent="0.25">
      <c r="AI783">
        <f t="shared" si="48"/>
        <v>1900</v>
      </c>
      <c r="AJ783">
        <f t="shared" si="49"/>
        <v>1</v>
      </c>
      <c r="AK783">
        <f t="shared" si="50"/>
        <v>0</v>
      </c>
      <c r="AL783" t="str">
        <f t="shared" si="51"/>
        <v>19001</v>
      </c>
    </row>
    <row r="784" spans="35:38" x14ac:dyDescent="0.25">
      <c r="AI784">
        <f t="shared" si="48"/>
        <v>1900</v>
      </c>
      <c r="AJ784">
        <f t="shared" si="49"/>
        <v>1</v>
      </c>
      <c r="AK784">
        <f t="shared" si="50"/>
        <v>0</v>
      </c>
      <c r="AL784" t="str">
        <f t="shared" si="51"/>
        <v>19001</v>
      </c>
    </row>
    <row r="785" spans="35:38" x14ac:dyDescent="0.25">
      <c r="AI785">
        <f t="shared" si="48"/>
        <v>1900</v>
      </c>
      <c r="AJ785">
        <f t="shared" si="49"/>
        <v>1</v>
      </c>
      <c r="AK785">
        <f t="shared" si="50"/>
        <v>0</v>
      </c>
      <c r="AL785" t="str">
        <f t="shared" si="51"/>
        <v>19001</v>
      </c>
    </row>
    <row r="786" spans="35:38" x14ac:dyDescent="0.25">
      <c r="AI786">
        <f t="shared" si="48"/>
        <v>1900</v>
      </c>
      <c r="AJ786">
        <f t="shared" si="49"/>
        <v>1</v>
      </c>
      <c r="AK786">
        <f t="shared" si="50"/>
        <v>0</v>
      </c>
      <c r="AL786" t="str">
        <f t="shared" si="51"/>
        <v>19001</v>
      </c>
    </row>
    <row r="787" spans="35:38" x14ac:dyDescent="0.25">
      <c r="AI787">
        <f t="shared" si="48"/>
        <v>1900</v>
      </c>
      <c r="AJ787">
        <f t="shared" si="49"/>
        <v>1</v>
      </c>
      <c r="AK787">
        <f t="shared" si="50"/>
        <v>0</v>
      </c>
      <c r="AL787" t="str">
        <f t="shared" si="51"/>
        <v>19001</v>
      </c>
    </row>
    <row r="788" spans="35:38" x14ac:dyDescent="0.25">
      <c r="AI788">
        <f t="shared" si="48"/>
        <v>1900</v>
      </c>
      <c r="AJ788">
        <f t="shared" si="49"/>
        <v>1</v>
      </c>
      <c r="AK788">
        <f t="shared" si="50"/>
        <v>0</v>
      </c>
      <c r="AL788" t="str">
        <f t="shared" si="51"/>
        <v>19001</v>
      </c>
    </row>
    <row r="789" spans="35:38" x14ac:dyDescent="0.25">
      <c r="AI789">
        <f t="shared" si="48"/>
        <v>1900</v>
      </c>
      <c r="AJ789">
        <f t="shared" si="49"/>
        <v>1</v>
      </c>
      <c r="AK789">
        <f t="shared" si="50"/>
        <v>0</v>
      </c>
      <c r="AL789" t="str">
        <f t="shared" si="51"/>
        <v>19001</v>
      </c>
    </row>
    <row r="790" spans="35:38" x14ac:dyDescent="0.25">
      <c r="AI790">
        <f t="shared" si="48"/>
        <v>1900</v>
      </c>
      <c r="AJ790">
        <f t="shared" si="49"/>
        <v>1</v>
      </c>
      <c r="AK790">
        <f t="shared" si="50"/>
        <v>0</v>
      </c>
      <c r="AL790" t="str">
        <f t="shared" si="51"/>
        <v>19001</v>
      </c>
    </row>
    <row r="791" spans="35:38" x14ac:dyDescent="0.25">
      <c r="AI791">
        <f t="shared" si="48"/>
        <v>1900</v>
      </c>
      <c r="AJ791">
        <f t="shared" si="49"/>
        <v>1</v>
      </c>
      <c r="AK791">
        <f t="shared" si="50"/>
        <v>0</v>
      </c>
      <c r="AL791" t="str">
        <f t="shared" si="51"/>
        <v>19001</v>
      </c>
    </row>
    <row r="792" spans="35:38" x14ac:dyDescent="0.25">
      <c r="AI792">
        <f t="shared" si="48"/>
        <v>1900</v>
      </c>
      <c r="AJ792">
        <f t="shared" si="49"/>
        <v>1</v>
      </c>
      <c r="AK792">
        <f t="shared" si="50"/>
        <v>0</v>
      </c>
      <c r="AL792" t="str">
        <f t="shared" si="51"/>
        <v>19001</v>
      </c>
    </row>
    <row r="793" spans="35:38" x14ac:dyDescent="0.25">
      <c r="AI793">
        <f t="shared" si="48"/>
        <v>1900</v>
      </c>
      <c r="AJ793">
        <f t="shared" si="49"/>
        <v>1</v>
      </c>
      <c r="AK793">
        <f t="shared" si="50"/>
        <v>0</v>
      </c>
      <c r="AL793" t="str">
        <f t="shared" si="51"/>
        <v>19001</v>
      </c>
    </row>
    <row r="794" spans="35:38" x14ac:dyDescent="0.25">
      <c r="AI794">
        <f t="shared" si="48"/>
        <v>1900</v>
      </c>
      <c r="AJ794">
        <f t="shared" si="49"/>
        <v>1</v>
      </c>
      <c r="AK794">
        <f t="shared" si="50"/>
        <v>0</v>
      </c>
      <c r="AL794" t="str">
        <f t="shared" si="51"/>
        <v>19001</v>
      </c>
    </row>
    <row r="795" spans="35:38" x14ac:dyDescent="0.25">
      <c r="AI795">
        <f t="shared" si="48"/>
        <v>1900</v>
      </c>
      <c r="AJ795">
        <f t="shared" si="49"/>
        <v>1</v>
      </c>
      <c r="AK795">
        <f t="shared" si="50"/>
        <v>0</v>
      </c>
      <c r="AL795" t="str">
        <f t="shared" si="51"/>
        <v>19001</v>
      </c>
    </row>
    <row r="796" spans="35:38" x14ac:dyDescent="0.25">
      <c r="AI796">
        <f t="shared" si="48"/>
        <v>1900</v>
      </c>
      <c r="AJ796">
        <f t="shared" si="49"/>
        <v>1</v>
      </c>
      <c r="AK796">
        <f t="shared" si="50"/>
        <v>0</v>
      </c>
      <c r="AL796" t="str">
        <f t="shared" si="51"/>
        <v>19001</v>
      </c>
    </row>
    <row r="797" spans="35:38" x14ac:dyDescent="0.25">
      <c r="AI797">
        <f t="shared" si="48"/>
        <v>1900</v>
      </c>
      <c r="AJ797">
        <f t="shared" si="49"/>
        <v>1</v>
      </c>
      <c r="AK797">
        <f t="shared" si="50"/>
        <v>0</v>
      </c>
      <c r="AL797" t="str">
        <f t="shared" si="51"/>
        <v>19001</v>
      </c>
    </row>
    <row r="798" spans="35:38" x14ac:dyDescent="0.25">
      <c r="AI798">
        <f t="shared" si="48"/>
        <v>1900</v>
      </c>
      <c r="AJ798">
        <f t="shared" si="49"/>
        <v>1</v>
      </c>
      <c r="AK798">
        <f t="shared" si="50"/>
        <v>0</v>
      </c>
      <c r="AL798" t="str">
        <f t="shared" si="51"/>
        <v>19001</v>
      </c>
    </row>
    <row r="799" spans="35:38" x14ac:dyDescent="0.25">
      <c r="AI799">
        <f t="shared" si="48"/>
        <v>1900</v>
      </c>
      <c r="AJ799">
        <f t="shared" si="49"/>
        <v>1</v>
      </c>
      <c r="AK799">
        <f t="shared" si="50"/>
        <v>0</v>
      </c>
      <c r="AL799" t="str">
        <f t="shared" si="51"/>
        <v>19001</v>
      </c>
    </row>
    <row r="800" spans="35:38" x14ac:dyDescent="0.25">
      <c r="AI800">
        <f t="shared" si="48"/>
        <v>1900</v>
      </c>
      <c r="AJ800">
        <f t="shared" si="49"/>
        <v>1</v>
      </c>
      <c r="AK800">
        <f t="shared" si="50"/>
        <v>0</v>
      </c>
      <c r="AL800" t="str">
        <f t="shared" si="51"/>
        <v>19001</v>
      </c>
    </row>
    <row r="801" spans="35:38" x14ac:dyDescent="0.25">
      <c r="AI801">
        <f t="shared" si="48"/>
        <v>1900</v>
      </c>
      <c r="AJ801">
        <f t="shared" si="49"/>
        <v>1</v>
      </c>
      <c r="AK801">
        <f t="shared" si="50"/>
        <v>0</v>
      </c>
      <c r="AL801" t="str">
        <f t="shared" si="51"/>
        <v>19001</v>
      </c>
    </row>
    <row r="802" spans="35:38" x14ac:dyDescent="0.25">
      <c r="AI802">
        <f t="shared" si="48"/>
        <v>1900</v>
      </c>
      <c r="AJ802">
        <f t="shared" si="49"/>
        <v>1</v>
      </c>
      <c r="AK802">
        <f t="shared" si="50"/>
        <v>0</v>
      </c>
      <c r="AL802" t="str">
        <f t="shared" si="51"/>
        <v>19001</v>
      </c>
    </row>
    <row r="803" spans="35:38" x14ac:dyDescent="0.25">
      <c r="AI803">
        <f t="shared" si="48"/>
        <v>1900</v>
      </c>
      <c r="AJ803">
        <f t="shared" si="49"/>
        <v>1</v>
      </c>
      <c r="AK803">
        <f t="shared" si="50"/>
        <v>0</v>
      </c>
      <c r="AL803" t="str">
        <f t="shared" si="51"/>
        <v>19001</v>
      </c>
    </row>
    <row r="804" spans="35:38" x14ac:dyDescent="0.25">
      <c r="AI804">
        <f t="shared" si="48"/>
        <v>1900</v>
      </c>
      <c r="AJ804">
        <f t="shared" si="49"/>
        <v>1</v>
      </c>
      <c r="AK804">
        <f t="shared" si="50"/>
        <v>0</v>
      </c>
      <c r="AL804" t="str">
        <f t="shared" si="51"/>
        <v>19001</v>
      </c>
    </row>
    <row r="805" spans="35:38" x14ac:dyDescent="0.25">
      <c r="AI805">
        <f t="shared" si="48"/>
        <v>1900</v>
      </c>
      <c r="AJ805">
        <f t="shared" si="49"/>
        <v>1</v>
      </c>
      <c r="AK805">
        <f t="shared" si="50"/>
        <v>0</v>
      </c>
      <c r="AL805" t="str">
        <f t="shared" si="51"/>
        <v>19001</v>
      </c>
    </row>
    <row r="806" spans="35:38" x14ac:dyDescent="0.25">
      <c r="AI806">
        <f t="shared" si="48"/>
        <v>1900</v>
      </c>
      <c r="AJ806">
        <f t="shared" si="49"/>
        <v>1</v>
      </c>
      <c r="AK806">
        <f t="shared" si="50"/>
        <v>0</v>
      </c>
      <c r="AL806" t="str">
        <f t="shared" si="51"/>
        <v>19001</v>
      </c>
    </row>
    <row r="807" spans="35:38" x14ac:dyDescent="0.25">
      <c r="AI807">
        <f t="shared" si="48"/>
        <v>1900</v>
      </c>
      <c r="AJ807">
        <f t="shared" si="49"/>
        <v>1</v>
      </c>
      <c r="AK807">
        <f t="shared" si="50"/>
        <v>0</v>
      </c>
      <c r="AL807" t="str">
        <f t="shared" si="51"/>
        <v>19001</v>
      </c>
    </row>
    <row r="808" spans="35:38" x14ac:dyDescent="0.25">
      <c r="AI808">
        <f t="shared" si="48"/>
        <v>1900</v>
      </c>
      <c r="AJ808">
        <f t="shared" si="49"/>
        <v>1</v>
      </c>
      <c r="AK808">
        <f t="shared" si="50"/>
        <v>0</v>
      </c>
      <c r="AL808" t="str">
        <f t="shared" si="51"/>
        <v>19001</v>
      </c>
    </row>
    <row r="809" spans="35:38" x14ac:dyDescent="0.25">
      <c r="AI809">
        <f t="shared" si="48"/>
        <v>1900</v>
      </c>
      <c r="AJ809">
        <f t="shared" si="49"/>
        <v>1</v>
      </c>
      <c r="AK809">
        <f t="shared" si="50"/>
        <v>0</v>
      </c>
      <c r="AL809" t="str">
        <f t="shared" si="51"/>
        <v>19001</v>
      </c>
    </row>
    <row r="810" spans="35:38" x14ac:dyDescent="0.25">
      <c r="AI810">
        <f t="shared" si="48"/>
        <v>1900</v>
      </c>
      <c r="AJ810">
        <f t="shared" si="49"/>
        <v>1</v>
      </c>
      <c r="AK810">
        <f t="shared" si="50"/>
        <v>0</v>
      </c>
      <c r="AL810" t="str">
        <f t="shared" si="51"/>
        <v>19001</v>
      </c>
    </row>
    <row r="811" spans="35:38" x14ac:dyDescent="0.25">
      <c r="AI811">
        <f t="shared" si="48"/>
        <v>1900</v>
      </c>
      <c r="AJ811">
        <f t="shared" si="49"/>
        <v>1</v>
      </c>
      <c r="AK811">
        <f t="shared" si="50"/>
        <v>0</v>
      </c>
      <c r="AL811" t="str">
        <f t="shared" si="51"/>
        <v>19001</v>
      </c>
    </row>
    <row r="812" spans="35:38" x14ac:dyDescent="0.25">
      <c r="AI812">
        <f t="shared" si="48"/>
        <v>1900</v>
      </c>
      <c r="AJ812">
        <f t="shared" si="49"/>
        <v>1</v>
      </c>
      <c r="AK812">
        <f t="shared" si="50"/>
        <v>0</v>
      </c>
      <c r="AL812" t="str">
        <f t="shared" si="51"/>
        <v>19001</v>
      </c>
    </row>
    <row r="813" spans="35:38" x14ac:dyDescent="0.25">
      <c r="AI813">
        <f t="shared" si="48"/>
        <v>1900</v>
      </c>
      <c r="AJ813">
        <f t="shared" si="49"/>
        <v>1</v>
      </c>
      <c r="AK813">
        <f t="shared" si="50"/>
        <v>0</v>
      </c>
      <c r="AL813" t="str">
        <f t="shared" si="51"/>
        <v>19001</v>
      </c>
    </row>
    <row r="814" spans="35:38" x14ac:dyDescent="0.25">
      <c r="AI814">
        <f t="shared" si="48"/>
        <v>1900</v>
      </c>
      <c r="AJ814">
        <f t="shared" si="49"/>
        <v>1</v>
      </c>
      <c r="AK814">
        <f t="shared" si="50"/>
        <v>0</v>
      </c>
      <c r="AL814" t="str">
        <f t="shared" si="51"/>
        <v>19001</v>
      </c>
    </row>
    <row r="815" spans="35:38" x14ac:dyDescent="0.25">
      <c r="AI815">
        <f t="shared" si="48"/>
        <v>1900</v>
      </c>
      <c r="AJ815">
        <f t="shared" si="49"/>
        <v>1</v>
      </c>
      <c r="AK815">
        <f t="shared" si="50"/>
        <v>0</v>
      </c>
      <c r="AL815" t="str">
        <f t="shared" si="51"/>
        <v>19001</v>
      </c>
    </row>
    <row r="816" spans="35:38" x14ac:dyDescent="0.25">
      <c r="AI816">
        <f t="shared" si="48"/>
        <v>1900</v>
      </c>
      <c r="AJ816">
        <f t="shared" si="49"/>
        <v>1</v>
      </c>
      <c r="AK816">
        <f t="shared" si="50"/>
        <v>0</v>
      </c>
      <c r="AL816" t="str">
        <f t="shared" si="51"/>
        <v>19001</v>
      </c>
    </row>
    <row r="817" spans="35:38" x14ac:dyDescent="0.25">
      <c r="AI817">
        <f t="shared" si="48"/>
        <v>1900</v>
      </c>
      <c r="AJ817">
        <f t="shared" si="49"/>
        <v>1</v>
      </c>
      <c r="AK817">
        <f t="shared" si="50"/>
        <v>0</v>
      </c>
      <c r="AL817" t="str">
        <f t="shared" si="51"/>
        <v>19001</v>
      </c>
    </row>
    <row r="818" spans="35:38" x14ac:dyDescent="0.25">
      <c r="AI818">
        <f t="shared" si="48"/>
        <v>1900</v>
      </c>
      <c r="AJ818">
        <f t="shared" si="49"/>
        <v>1</v>
      </c>
      <c r="AK818">
        <f t="shared" si="50"/>
        <v>0</v>
      </c>
      <c r="AL818" t="str">
        <f t="shared" si="51"/>
        <v>19001</v>
      </c>
    </row>
    <row r="819" spans="35:38" x14ac:dyDescent="0.25">
      <c r="AI819">
        <f t="shared" si="48"/>
        <v>1900</v>
      </c>
      <c r="AJ819">
        <f t="shared" si="49"/>
        <v>1</v>
      </c>
      <c r="AK819">
        <f t="shared" si="50"/>
        <v>0</v>
      </c>
      <c r="AL819" t="str">
        <f t="shared" si="51"/>
        <v>19001</v>
      </c>
    </row>
    <row r="820" spans="35:38" x14ac:dyDescent="0.25">
      <c r="AI820">
        <f t="shared" si="48"/>
        <v>1900</v>
      </c>
      <c r="AJ820">
        <f t="shared" si="49"/>
        <v>1</v>
      </c>
      <c r="AK820">
        <f t="shared" si="50"/>
        <v>0</v>
      </c>
      <c r="AL820" t="str">
        <f t="shared" si="51"/>
        <v>19001</v>
      </c>
    </row>
    <row r="821" spans="35:38" x14ac:dyDescent="0.25">
      <c r="AI821">
        <f t="shared" si="48"/>
        <v>1900</v>
      </c>
      <c r="AJ821">
        <f t="shared" si="49"/>
        <v>1</v>
      </c>
      <c r="AK821">
        <f t="shared" si="50"/>
        <v>0</v>
      </c>
      <c r="AL821" t="str">
        <f t="shared" si="51"/>
        <v>19001</v>
      </c>
    </row>
    <row r="822" spans="35:38" x14ac:dyDescent="0.25">
      <c r="AI822">
        <f t="shared" si="48"/>
        <v>1900</v>
      </c>
      <c r="AJ822">
        <f t="shared" si="49"/>
        <v>1</v>
      </c>
      <c r="AK822">
        <f t="shared" si="50"/>
        <v>0</v>
      </c>
      <c r="AL822" t="str">
        <f t="shared" si="51"/>
        <v>19001</v>
      </c>
    </row>
    <row r="823" spans="35:38" x14ac:dyDescent="0.25">
      <c r="AI823">
        <f t="shared" si="48"/>
        <v>1900</v>
      </c>
      <c r="AJ823">
        <f t="shared" si="49"/>
        <v>1</v>
      </c>
      <c r="AK823">
        <f t="shared" si="50"/>
        <v>0</v>
      </c>
      <c r="AL823" t="str">
        <f t="shared" si="51"/>
        <v>19001</v>
      </c>
    </row>
    <row r="824" spans="35:38" x14ac:dyDescent="0.25">
      <c r="AI824">
        <f t="shared" si="48"/>
        <v>1900</v>
      </c>
      <c r="AJ824">
        <f t="shared" si="49"/>
        <v>1</v>
      </c>
      <c r="AK824">
        <f t="shared" si="50"/>
        <v>0</v>
      </c>
      <c r="AL824" t="str">
        <f t="shared" si="51"/>
        <v>19001</v>
      </c>
    </row>
    <row r="825" spans="35:38" x14ac:dyDescent="0.25">
      <c r="AI825">
        <f t="shared" si="48"/>
        <v>1900</v>
      </c>
      <c r="AJ825">
        <f t="shared" si="49"/>
        <v>1</v>
      </c>
      <c r="AK825">
        <f t="shared" si="50"/>
        <v>0</v>
      </c>
      <c r="AL825" t="str">
        <f t="shared" si="51"/>
        <v>19001</v>
      </c>
    </row>
    <row r="826" spans="35:38" x14ac:dyDescent="0.25">
      <c r="AI826">
        <f t="shared" si="48"/>
        <v>1900</v>
      </c>
      <c r="AJ826">
        <f t="shared" si="49"/>
        <v>1</v>
      </c>
      <c r="AK826">
        <f t="shared" si="50"/>
        <v>0</v>
      </c>
      <c r="AL826" t="str">
        <f t="shared" si="51"/>
        <v>19001</v>
      </c>
    </row>
    <row r="827" spans="35:38" x14ac:dyDescent="0.25">
      <c r="AI827">
        <f t="shared" si="48"/>
        <v>1900</v>
      </c>
      <c r="AJ827">
        <f t="shared" si="49"/>
        <v>1</v>
      </c>
      <c r="AK827">
        <f t="shared" si="50"/>
        <v>0</v>
      </c>
      <c r="AL827" t="str">
        <f t="shared" si="51"/>
        <v>19001</v>
      </c>
    </row>
    <row r="828" spans="35:38" x14ac:dyDescent="0.25">
      <c r="AI828">
        <f t="shared" si="48"/>
        <v>1900</v>
      </c>
      <c r="AJ828">
        <f t="shared" si="49"/>
        <v>1</v>
      </c>
      <c r="AK828">
        <f t="shared" si="50"/>
        <v>0</v>
      </c>
      <c r="AL828" t="str">
        <f t="shared" si="51"/>
        <v>19001</v>
      </c>
    </row>
    <row r="829" spans="35:38" x14ac:dyDescent="0.25">
      <c r="AI829">
        <f t="shared" si="48"/>
        <v>1900</v>
      </c>
      <c r="AJ829">
        <f t="shared" si="49"/>
        <v>1</v>
      </c>
      <c r="AK829">
        <f t="shared" si="50"/>
        <v>0</v>
      </c>
      <c r="AL829" t="str">
        <f t="shared" si="51"/>
        <v>19001</v>
      </c>
    </row>
    <row r="830" spans="35:38" x14ac:dyDescent="0.25">
      <c r="AI830">
        <f t="shared" si="48"/>
        <v>1900</v>
      </c>
      <c r="AJ830">
        <f t="shared" si="49"/>
        <v>1</v>
      </c>
      <c r="AK830">
        <f t="shared" si="50"/>
        <v>0</v>
      </c>
      <c r="AL830" t="str">
        <f t="shared" si="51"/>
        <v>19001</v>
      </c>
    </row>
    <row r="831" spans="35:38" x14ac:dyDescent="0.25">
      <c r="AI831">
        <f t="shared" si="48"/>
        <v>1900</v>
      </c>
      <c r="AJ831">
        <f t="shared" si="49"/>
        <v>1</v>
      </c>
      <c r="AK831">
        <f t="shared" si="50"/>
        <v>0</v>
      </c>
      <c r="AL831" t="str">
        <f t="shared" si="51"/>
        <v>19001</v>
      </c>
    </row>
    <row r="832" spans="35:38" x14ac:dyDescent="0.25">
      <c r="AI832">
        <f t="shared" si="48"/>
        <v>1900</v>
      </c>
      <c r="AJ832">
        <f t="shared" si="49"/>
        <v>1</v>
      </c>
      <c r="AK832">
        <f t="shared" si="50"/>
        <v>0</v>
      </c>
      <c r="AL832" t="str">
        <f t="shared" si="51"/>
        <v>19001</v>
      </c>
    </row>
    <row r="833" spans="35:38" x14ac:dyDescent="0.25">
      <c r="AI833">
        <f t="shared" si="48"/>
        <v>1900</v>
      </c>
      <c r="AJ833">
        <f t="shared" si="49"/>
        <v>1</v>
      </c>
      <c r="AK833">
        <f t="shared" si="50"/>
        <v>0</v>
      </c>
      <c r="AL833" t="str">
        <f t="shared" si="51"/>
        <v>19001</v>
      </c>
    </row>
    <row r="834" spans="35:38" x14ac:dyDescent="0.25">
      <c r="AI834">
        <f t="shared" si="48"/>
        <v>1900</v>
      </c>
      <c r="AJ834">
        <f t="shared" si="49"/>
        <v>1</v>
      </c>
      <c r="AK834">
        <f t="shared" si="50"/>
        <v>0</v>
      </c>
      <c r="AL834" t="str">
        <f t="shared" si="51"/>
        <v>19001</v>
      </c>
    </row>
    <row r="835" spans="35:38" x14ac:dyDescent="0.25">
      <c r="AI835">
        <f t="shared" ref="AI835:AI898" si="52">YEAR(H835)</f>
        <v>1900</v>
      </c>
      <c r="AJ835">
        <f t="shared" ref="AJ835:AJ898" si="53">MONTH(H835)</f>
        <v>1</v>
      </c>
      <c r="AK835">
        <f t="shared" ref="AK835:AK898" si="54">O835+P835+Q835+R835+S835+(T835*3*J835)+AB835</f>
        <v>0</v>
      </c>
      <c r="AL835" t="str">
        <f t="shared" ref="AL835:AL898" si="55">IF(B835="Contrat Annulé","ANNULE",CONCATENATE(C835,AI835,AJ835))</f>
        <v>19001</v>
      </c>
    </row>
    <row r="836" spans="35:38" x14ac:dyDescent="0.25">
      <c r="AI836">
        <f t="shared" si="52"/>
        <v>1900</v>
      </c>
      <c r="AJ836">
        <f t="shared" si="53"/>
        <v>1</v>
      </c>
      <c r="AK836">
        <f t="shared" si="54"/>
        <v>0</v>
      </c>
      <c r="AL836" t="str">
        <f t="shared" si="55"/>
        <v>19001</v>
      </c>
    </row>
    <row r="837" spans="35:38" x14ac:dyDescent="0.25">
      <c r="AI837">
        <f t="shared" si="52"/>
        <v>1900</v>
      </c>
      <c r="AJ837">
        <f t="shared" si="53"/>
        <v>1</v>
      </c>
      <c r="AK837">
        <f t="shared" si="54"/>
        <v>0</v>
      </c>
      <c r="AL837" t="str">
        <f t="shared" si="55"/>
        <v>19001</v>
      </c>
    </row>
    <row r="838" spans="35:38" x14ac:dyDescent="0.25">
      <c r="AI838">
        <f t="shared" si="52"/>
        <v>1900</v>
      </c>
      <c r="AJ838">
        <f t="shared" si="53"/>
        <v>1</v>
      </c>
      <c r="AK838">
        <f t="shared" si="54"/>
        <v>0</v>
      </c>
      <c r="AL838" t="str">
        <f t="shared" si="55"/>
        <v>19001</v>
      </c>
    </row>
    <row r="839" spans="35:38" x14ac:dyDescent="0.25">
      <c r="AI839">
        <f t="shared" si="52"/>
        <v>1900</v>
      </c>
      <c r="AJ839">
        <f t="shared" si="53"/>
        <v>1</v>
      </c>
      <c r="AK839">
        <f t="shared" si="54"/>
        <v>0</v>
      </c>
      <c r="AL839" t="str">
        <f t="shared" si="55"/>
        <v>19001</v>
      </c>
    </row>
    <row r="840" spans="35:38" x14ac:dyDescent="0.25">
      <c r="AI840">
        <f t="shared" si="52"/>
        <v>1900</v>
      </c>
      <c r="AJ840">
        <f t="shared" si="53"/>
        <v>1</v>
      </c>
      <c r="AK840">
        <f t="shared" si="54"/>
        <v>0</v>
      </c>
      <c r="AL840" t="str">
        <f t="shared" si="55"/>
        <v>19001</v>
      </c>
    </row>
    <row r="841" spans="35:38" x14ac:dyDescent="0.25">
      <c r="AI841">
        <f t="shared" si="52"/>
        <v>1900</v>
      </c>
      <c r="AJ841">
        <f t="shared" si="53"/>
        <v>1</v>
      </c>
      <c r="AK841">
        <f t="shared" si="54"/>
        <v>0</v>
      </c>
      <c r="AL841" t="str">
        <f t="shared" si="55"/>
        <v>19001</v>
      </c>
    </row>
    <row r="842" spans="35:38" x14ac:dyDescent="0.25">
      <c r="AI842">
        <f t="shared" si="52"/>
        <v>1900</v>
      </c>
      <c r="AJ842">
        <f t="shared" si="53"/>
        <v>1</v>
      </c>
      <c r="AK842">
        <f t="shared" si="54"/>
        <v>0</v>
      </c>
      <c r="AL842" t="str">
        <f t="shared" si="55"/>
        <v>19001</v>
      </c>
    </row>
    <row r="843" spans="35:38" x14ac:dyDescent="0.25">
      <c r="AI843">
        <f t="shared" si="52"/>
        <v>1900</v>
      </c>
      <c r="AJ843">
        <f t="shared" si="53"/>
        <v>1</v>
      </c>
      <c r="AK843">
        <f t="shared" si="54"/>
        <v>0</v>
      </c>
      <c r="AL843" t="str">
        <f t="shared" si="55"/>
        <v>19001</v>
      </c>
    </row>
    <row r="844" spans="35:38" x14ac:dyDescent="0.25">
      <c r="AI844">
        <f t="shared" si="52"/>
        <v>1900</v>
      </c>
      <c r="AJ844">
        <f t="shared" si="53"/>
        <v>1</v>
      </c>
      <c r="AK844">
        <f t="shared" si="54"/>
        <v>0</v>
      </c>
      <c r="AL844" t="str">
        <f t="shared" si="55"/>
        <v>19001</v>
      </c>
    </row>
    <row r="845" spans="35:38" x14ac:dyDescent="0.25">
      <c r="AI845">
        <f t="shared" si="52"/>
        <v>1900</v>
      </c>
      <c r="AJ845">
        <f t="shared" si="53"/>
        <v>1</v>
      </c>
      <c r="AK845">
        <f t="shared" si="54"/>
        <v>0</v>
      </c>
      <c r="AL845" t="str">
        <f t="shared" si="55"/>
        <v>19001</v>
      </c>
    </row>
    <row r="846" spans="35:38" x14ac:dyDescent="0.25">
      <c r="AI846">
        <f t="shared" si="52"/>
        <v>1900</v>
      </c>
      <c r="AJ846">
        <f t="shared" si="53"/>
        <v>1</v>
      </c>
      <c r="AK846">
        <f t="shared" si="54"/>
        <v>0</v>
      </c>
      <c r="AL846" t="str">
        <f t="shared" si="55"/>
        <v>19001</v>
      </c>
    </row>
    <row r="847" spans="35:38" x14ac:dyDescent="0.25">
      <c r="AI847">
        <f t="shared" si="52"/>
        <v>1900</v>
      </c>
      <c r="AJ847">
        <f t="shared" si="53"/>
        <v>1</v>
      </c>
      <c r="AK847">
        <f t="shared" si="54"/>
        <v>0</v>
      </c>
      <c r="AL847" t="str">
        <f t="shared" si="55"/>
        <v>19001</v>
      </c>
    </row>
    <row r="848" spans="35:38" x14ac:dyDescent="0.25">
      <c r="AI848">
        <f t="shared" si="52"/>
        <v>1900</v>
      </c>
      <c r="AJ848">
        <f t="shared" si="53"/>
        <v>1</v>
      </c>
      <c r="AK848">
        <f t="shared" si="54"/>
        <v>0</v>
      </c>
      <c r="AL848" t="str">
        <f t="shared" si="55"/>
        <v>19001</v>
      </c>
    </row>
    <row r="849" spans="35:38" x14ac:dyDescent="0.25">
      <c r="AI849">
        <f t="shared" si="52"/>
        <v>1900</v>
      </c>
      <c r="AJ849">
        <f t="shared" si="53"/>
        <v>1</v>
      </c>
      <c r="AK849">
        <f t="shared" si="54"/>
        <v>0</v>
      </c>
      <c r="AL849" t="str">
        <f t="shared" si="55"/>
        <v>19001</v>
      </c>
    </row>
    <row r="850" spans="35:38" x14ac:dyDescent="0.25">
      <c r="AI850">
        <f t="shared" si="52"/>
        <v>1900</v>
      </c>
      <c r="AJ850">
        <f t="shared" si="53"/>
        <v>1</v>
      </c>
      <c r="AK850">
        <f t="shared" si="54"/>
        <v>0</v>
      </c>
      <c r="AL850" t="str">
        <f t="shared" si="55"/>
        <v>19001</v>
      </c>
    </row>
    <row r="851" spans="35:38" x14ac:dyDescent="0.25">
      <c r="AI851">
        <f t="shared" si="52"/>
        <v>1900</v>
      </c>
      <c r="AJ851">
        <f t="shared" si="53"/>
        <v>1</v>
      </c>
      <c r="AK851">
        <f t="shared" si="54"/>
        <v>0</v>
      </c>
      <c r="AL851" t="str">
        <f t="shared" si="55"/>
        <v>19001</v>
      </c>
    </row>
    <row r="852" spans="35:38" x14ac:dyDescent="0.25">
      <c r="AI852">
        <f t="shared" si="52"/>
        <v>1900</v>
      </c>
      <c r="AJ852">
        <f t="shared" si="53"/>
        <v>1</v>
      </c>
      <c r="AK852">
        <f t="shared" si="54"/>
        <v>0</v>
      </c>
      <c r="AL852" t="str">
        <f t="shared" si="55"/>
        <v>19001</v>
      </c>
    </row>
    <row r="853" spans="35:38" x14ac:dyDescent="0.25">
      <c r="AI853">
        <f t="shared" si="52"/>
        <v>1900</v>
      </c>
      <c r="AJ853">
        <f t="shared" si="53"/>
        <v>1</v>
      </c>
      <c r="AK853">
        <f t="shared" si="54"/>
        <v>0</v>
      </c>
      <c r="AL853" t="str">
        <f t="shared" si="55"/>
        <v>19001</v>
      </c>
    </row>
    <row r="854" spans="35:38" x14ac:dyDescent="0.25">
      <c r="AI854">
        <f t="shared" si="52"/>
        <v>1900</v>
      </c>
      <c r="AJ854">
        <f t="shared" si="53"/>
        <v>1</v>
      </c>
      <c r="AK854">
        <f t="shared" si="54"/>
        <v>0</v>
      </c>
      <c r="AL854" t="str">
        <f t="shared" si="55"/>
        <v>19001</v>
      </c>
    </row>
    <row r="855" spans="35:38" x14ac:dyDescent="0.25">
      <c r="AI855">
        <f t="shared" si="52"/>
        <v>1900</v>
      </c>
      <c r="AJ855">
        <f t="shared" si="53"/>
        <v>1</v>
      </c>
      <c r="AK855">
        <f t="shared" si="54"/>
        <v>0</v>
      </c>
      <c r="AL855" t="str">
        <f t="shared" si="55"/>
        <v>19001</v>
      </c>
    </row>
    <row r="856" spans="35:38" x14ac:dyDescent="0.25">
      <c r="AI856">
        <f t="shared" si="52"/>
        <v>1900</v>
      </c>
      <c r="AJ856">
        <f t="shared" si="53"/>
        <v>1</v>
      </c>
      <c r="AK856">
        <f t="shared" si="54"/>
        <v>0</v>
      </c>
      <c r="AL856" t="str">
        <f t="shared" si="55"/>
        <v>19001</v>
      </c>
    </row>
    <row r="857" spans="35:38" x14ac:dyDescent="0.25">
      <c r="AI857">
        <f t="shared" si="52"/>
        <v>1900</v>
      </c>
      <c r="AJ857">
        <f t="shared" si="53"/>
        <v>1</v>
      </c>
      <c r="AK857">
        <f t="shared" si="54"/>
        <v>0</v>
      </c>
      <c r="AL857" t="str">
        <f t="shared" si="55"/>
        <v>19001</v>
      </c>
    </row>
    <row r="858" spans="35:38" x14ac:dyDescent="0.25">
      <c r="AI858">
        <f t="shared" si="52"/>
        <v>1900</v>
      </c>
      <c r="AJ858">
        <f t="shared" si="53"/>
        <v>1</v>
      </c>
      <c r="AK858">
        <f t="shared" si="54"/>
        <v>0</v>
      </c>
      <c r="AL858" t="str">
        <f t="shared" si="55"/>
        <v>19001</v>
      </c>
    </row>
    <row r="859" spans="35:38" x14ac:dyDescent="0.25">
      <c r="AI859">
        <f t="shared" si="52"/>
        <v>1900</v>
      </c>
      <c r="AJ859">
        <f t="shared" si="53"/>
        <v>1</v>
      </c>
      <c r="AK859">
        <f t="shared" si="54"/>
        <v>0</v>
      </c>
      <c r="AL859" t="str">
        <f t="shared" si="55"/>
        <v>19001</v>
      </c>
    </row>
    <row r="860" spans="35:38" x14ac:dyDescent="0.25">
      <c r="AI860">
        <f t="shared" si="52"/>
        <v>1900</v>
      </c>
      <c r="AJ860">
        <f t="shared" si="53"/>
        <v>1</v>
      </c>
      <c r="AK860">
        <f t="shared" si="54"/>
        <v>0</v>
      </c>
      <c r="AL860" t="str">
        <f t="shared" si="55"/>
        <v>19001</v>
      </c>
    </row>
    <row r="861" spans="35:38" x14ac:dyDescent="0.25">
      <c r="AI861">
        <f t="shared" si="52"/>
        <v>1900</v>
      </c>
      <c r="AJ861">
        <f t="shared" si="53"/>
        <v>1</v>
      </c>
      <c r="AK861">
        <f t="shared" si="54"/>
        <v>0</v>
      </c>
      <c r="AL861" t="str">
        <f t="shared" si="55"/>
        <v>19001</v>
      </c>
    </row>
    <row r="862" spans="35:38" x14ac:dyDescent="0.25">
      <c r="AI862">
        <f t="shared" si="52"/>
        <v>1900</v>
      </c>
      <c r="AJ862">
        <f t="shared" si="53"/>
        <v>1</v>
      </c>
      <c r="AK862">
        <f t="shared" si="54"/>
        <v>0</v>
      </c>
      <c r="AL862" t="str">
        <f t="shared" si="55"/>
        <v>19001</v>
      </c>
    </row>
    <row r="863" spans="35:38" x14ac:dyDescent="0.25">
      <c r="AI863">
        <f t="shared" si="52"/>
        <v>1900</v>
      </c>
      <c r="AJ863">
        <f t="shared" si="53"/>
        <v>1</v>
      </c>
      <c r="AK863">
        <f t="shared" si="54"/>
        <v>0</v>
      </c>
      <c r="AL863" t="str">
        <f t="shared" si="55"/>
        <v>19001</v>
      </c>
    </row>
    <row r="864" spans="35:38" x14ac:dyDescent="0.25">
      <c r="AI864">
        <f t="shared" si="52"/>
        <v>1900</v>
      </c>
      <c r="AJ864">
        <f t="shared" si="53"/>
        <v>1</v>
      </c>
      <c r="AK864">
        <f t="shared" si="54"/>
        <v>0</v>
      </c>
      <c r="AL864" t="str">
        <f t="shared" si="55"/>
        <v>19001</v>
      </c>
    </row>
    <row r="865" spans="35:38" x14ac:dyDescent="0.25">
      <c r="AI865">
        <f t="shared" si="52"/>
        <v>1900</v>
      </c>
      <c r="AJ865">
        <f t="shared" si="53"/>
        <v>1</v>
      </c>
      <c r="AK865">
        <f t="shared" si="54"/>
        <v>0</v>
      </c>
      <c r="AL865" t="str">
        <f t="shared" si="55"/>
        <v>19001</v>
      </c>
    </row>
    <row r="866" spans="35:38" x14ac:dyDescent="0.25">
      <c r="AI866">
        <f t="shared" si="52"/>
        <v>1900</v>
      </c>
      <c r="AJ866">
        <f t="shared" si="53"/>
        <v>1</v>
      </c>
      <c r="AK866">
        <f t="shared" si="54"/>
        <v>0</v>
      </c>
      <c r="AL866" t="str">
        <f t="shared" si="55"/>
        <v>19001</v>
      </c>
    </row>
    <row r="867" spans="35:38" x14ac:dyDescent="0.25">
      <c r="AI867">
        <f t="shared" si="52"/>
        <v>1900</v>
      </c>
      <c r="AJ867">
        <f t="shared" si="53"/>
        <v>1</v>
      </c>
      <c r="AK867">
        <f t="shared" si="54"/>
        <v>0</v>
      </c>
      <c r="AL867" t="str">
        <f t="shared" si="55"/>
        <v>19001</v>
      </c>
    </row>
    <row r="868" spans="35:38" x14ac:dyDescent="0.25">
      <c r="AI868">
        <f t="shared" si="52"/>
        <v>1900</v>
      </c>
      <c r="AJ868">
        <f t="shared" si="53"/>
        <v>1</v>
      </c>
      <c r="AK868">
        <f t="shared" si="54"/>
        <v>0</v>
      </c>
      <c r="AL868" t="str">
        <f t="shared" si="55"/>
        <v>19001</v>
      </c>
    </row>
    <row r="869" spans="35:38" x14ac:dyDescent="0.25">
      <c r="AI869">
        <f t="shared" si="52"/>
        <v>1900</v>
      </c>
      <c r="AJ869">
        <f t="shared" si="53"/>
        <v>1</v>
      </c>
      <c r="AK869">
        <f t="shared" si="54"/>
        <v>0</v>
      </c>
      <c r="AL869" t="str">
        <f t="shared" si="55"/>
        <v>19001</v>
      </c>
    </row>
    <row r="870" spans="35:38" x14ac:dyDescent="0.25">
      <c r="AI870">
        <f t="shared" si="52"/>
        <v>1900</v>
      </c>
      <c r="AJ870">
        <f t="shared" si="53"/>
        <v>1</v>
      </c>
      <c r="AK870">
        <f t="shared" si="54"/>
        <v>0</v>
      </c>
      <c r="AL870" t="str">
        <f t="shared" si="55"/>
        <v>19001</v>
      </c>
    </row>
    <row r="871" spans="35:38" x14ac:dyDescent="0.25">
      <c r="AI871">
        <f t="shared" si="52"/>
        <v>1900</v>
      </c>
      <c r="AJ871">
        <f t="shared" si="53"/>
        <v>1</v>
      </c>
      <c r="AK871">
        <f t="shared" si="54"/>
        <v>0</v>
      </c>
      <c r="AL871" t="str">
        <f t="shared" si="55"/>
        <v>19001</v>
      </c>
    </row>
    <row r="872" spans="35:38" x14ac:dyDescent="0.25">
      <c r="AI872">
        <f t="shared" si="52"/>
        <v>1900</v>
      </c>
      <c r="AJ872">
        <f t="shared" si="53"/>
        <v>1</v>
      </c>
      <c r="AK872">
        <f t="shared" si="54"/>
        <v>0</v>
      </c>
      <c r="AL872" t="str">
        <f t="shared" si="55"/>
        <v>19001</v>
      </c>
    </row>
    <row r="873" spans="35:38" x14ac:dyDescent="0.25">
      <c r="AI873">
        <f t="shared" si="52"/>
        <v>1900</v>
      </c>
      <c r="AJ873">
        <f t="shared" si="53"/>
        <v>1</v>
      </c>
      <c r="AK873">
        <f t="shared" si="54"/>
        <v>0</v>
      </c>
      <c r="AL873" t="str">
        <f t="shared" si="55"/>
        <v>19001</v>
      </c>
    </row>
    <row r="874" spans="35:38" x14ac:dyDescent="0.25">
      <c r="AI874">
        <f t="shared" si="52"/>
        <v>1900</v>
      </c>
      <c r="AJ874">
        <f t="shared" si="53"/>
        <v>1</v>
      </c>
      <c r="AK874">
        <f t="shared" si="54"/>
        <v>0</v>
      </c>
      <c r="AL874" t="str">
        <f t="shared" si="55"/>
        <v>19001</v>
      </c>
    </row>
    <row r="875" spans="35:38" x14ac:dyDescent="0.25">
      <c r="AI875">
        <f t="shared" si="52"/>
        <v>1900</v>
      </c>
      <c r="AJ875">
        <f t="shared" si="53"/>
        <v>1</v>
      </c>
      <c r="AK875">
        <f t="shared" si="54"/>
        <v>0</v>
      </c>
      <c r="AL875" t="str">
        <f t="shared" si="55"/>
        <v>19001</v>
      </c>
    </row>
    <row r="876" spans="35:38" x14ac:dyDescent="0.25">
      <c r="AI876">
        <f t="shared" si="52"/>
        <v>1900</v>
      </c>
      <c r="AJ876">
        <f t="shared" si="53"/>
        <v>1</v>
      </c>
      <c r="AK876">
        <f t="shared" si="54"/>
        <v>0</v>
      </c>
      <c r="AL876" t="str">
        <f t="shared" si="55"/>
        <v>19001</v>
      </c>
    </row>
    <row r="877" spans="35:38" x14ac:dyDescent="0.25">
      <c r="AI877">
        <f t="shared" si="52"/>
        <v>1900</v>
      </c>
      <c r="AJ877">
        <f t="shared" si="53"/>
        <v>1</v>
      </c>
      <c r="AK877">
        <f t="shared" si="54"/>
        <v>0</v>
      </c>
      <c r="AL877" t="str">
        <f t="shared" si="55"/>
        <v>19001</v>
      </c>
    </row>
    <row r="878" spans="35:38" x14ac:dyDescent="0.25">
      <c r="AI878">
        <f t="shared" si="52"/>
        <v>1900</v>
      </c>
      <c r="AJ878">
        <f t="shared" si="53"/>
        <v>1</v>
      </c>
      <c r="AK878">
        <f t="shared" si="54"/>
        <v>0</v>
      </c>
      <c r="AL878" t="str">
        <f t="shared" si="55"/>
        <v>19001</v>
      </c>
    </row>
    <row r="879" spans="35:38" x14ac:dyDescent="0.25">
      <c r="AI879">
        <f t="shared" si="52"/>
        <v>1900</v>
      </c>
      <c r="AJ879">
        <f t="shared" si="53"/>
        <v>1</v>
      </c>
      <c r="AK879">
        <f t="shared" si="54"/>
        <v>0</v>
      </c>
      <c r="AL879" t="str">
        <f t="shared" si="55"/>
        <v>19001</v>
      </c>
    </row>
    <row r="880" spans="35:38" x14ac:dyDescent="0.25">
      <c r="AI880">
        <f t="shared" si="52"/>
        <v>1900</v>
      </c>
      <c r="AJ880">
        <f t="shared" si="53"/>
        <v>1</v>
      </c>
      <c r="AK880">
        <f t="shared" si="54"/>
        <v>0</v>
      </c>
      <c r="AL880" t="str">
        <f t="shared" si="55"/>
        <v>19001</v>
      </c>
    </row>
    <row r="881" spans="35:38" x14ac:dyDescent="0.25">
      <c r="AI881">
        <f t="shared" si="52"/>
        <v>1900</v>
      </c>
      <c r="AJ881">
        <f t="shared" si="53"/>
        <v>1</v>
      </c>
      <c r="AK881">
        <f t="shared" si="54"/>
        <v>0</v>
      </c>
      <c r="AL881" t="str">
        <f t="shared" si="55"/>
        <v>19001</v>
      </c>
    </row>
    <row r="882" spans="35:38" x14ac:dyDescent="0.25">
      <c r="AI882">
        <f t="shared" si="52"/>
        <v>1900</v>
      </c>
      <c r="AJ882">
        <f t="shared" si="53"/>
        <v>1</v>
      </c>
      <c r="AK882">
        <f t="shared" si="54"/>
        <v>0</v>
      </c>
      <c r="AL882" t="str">
        <f t="shared" si="55"/>
        <v>19001</v>
      </c>
    </row>
    <row r="883" spans="35:38" x14ac:dyDescent="0.25">
      <c r="AI883">
        <f t="shared" si="52"/>
        <v>1900</v>
      </c>
      <c r="AJ883">
        <f t="shared" si="53"/>
        <v>1</v>
      </c>
      <c r="AK883">
        <f t="shared" si="54"/>
        <v>0</v>
      </c>
      <c r="AL883" t="str">
        <f t="shared" si="55"/>
        <v>19001</v>
      </c>
    </row>
    <row r="884" spans="35:38" x14ac:dyDescent="0.25">
      <c r="AI884">
        <f t="shared" si="52"/>
        <v>1900</v>
      </c>
      <c r="AJ884">
        <f t="shared" si="53"/>
        <v>1</v>
      </c>
      <c r="AK884">
        <f t="shared" si="54"/>
        <v>0</v>
      </c>
      <c r="AL884" t="str">
        <f t="shared" si="55"/>
        <v>19001</v>
      </c>
    </row>
    <row r="885" spans="35:38" x14ac:dyDescent="0.25">
      <c r="AI885">
        <f t="shared" si="52"/>
        <v>1900</v>
      </c>
      <c r="AJ885">
        <f t="shared" si="53"/>
        <v>1</v>
      </c>
      <c r="AK885">
        <f t="shared" si="54"/>
        <v>0</v>
      </c>
      <c r="AL885" t="str">
        <f t="shared" si="55"/>
        <v>19001</v>
      </c>
    </row>
    <row r="886" spans="35:38" x14ac:dyDescent="0.25">
      <c r="AI886">
        <f t="shared" si="52"/>
        <v>1900</v>
      </c>
      <c r="AJ886">
        <f t="shared" si="53"/>
        <v>1</v>
      </c>
      <c r="AK886">
        <f t="shared" si="54"/>
        <v>0</v>
      </c>
      <c r="AL886" t="str">
        <f t="shared" si="55"/>
        <v>19001</v>
      </c>
    </row>
    <row r="887" spans="35:38" x14ac:dyDescent="0.25">
      <c r="AI887">
        <f t="shared" si="52"/>
        <v>1900</v>
      </c>
      <c r="AJ887">
        <f t="shared" si="53"/>
        <v>1</v>
      </c>
      <c r="AK887">
        <f t="shared" si="54"/>
        <v>0</v>
      </c>
      <c r="AL887" t="str">
        <f t="shared" si="55"/>
        <v>19001</v>
      </c>
    </row>
    <row r="888" spans="35:38" x14ac:dyDescent="0.25">
      <c r="AI888">
        <f t="shared" si="52"/>
        <v>1900</v>
      </c>
      <c r="AJ888">
        <f t="shared" si="53"/>
        <v>1</v>
      </c>
      <c r="AK888">
        <f t="shared" si="54"/>
        <v>0</v>
      </c>
      <c r="AL888" t="str">
        <f t="shared" si="55"/>
        <v>19001</v>
      </c>
    </row>
    <row r="889" spans="35:38" x14ac:dyDescent="0.25">
      <c r="AI889">
        <f t="shared" si="52"/>
        <v>1900</v>
      </c>
      <c r="AJ889">
        <f t="shared" si="53"/>
        <v>1</v>
      </c>
      <c r="AK889">
        <f t="shared" si="54"/>
        <v>0</v>
      </c>
      <c r="AL889" t="str">
        <f t="shared" si="55"/>
        <v>19001</v>
      </c>
    </row>
    <row r="890" spans="35:38" x14ac:dyDescent="0.25">
      <c r="AI890">
        <f t="shared" si="52"/>
        <v>1900</v>
      </c>
      <c r="AJ890">
        <f t="shared" si="53"/>
        <v>1</v>
      </c>
      <c r="AK890">
        <f t="shared" si="54"/>
        <v>0</v>
      </c>
      <c r="AL890" t="str">
        <f t="shared" si="55"/>
        <v>19001</v>
      </c>
    </row>
    <row r="891" spans="35:38" x14ac:dyDescent="0.25">
      <c r="AI891">
        <f t="shared" si="52"/>
        <v>1900</v>
      </c>
      <c r="AJ891">
        <f t="shared" si="53"/>
        <v>1</v>
      </c>
      <c r="AK891">
        <f t="shared" si="54"/>
        <v>0</v>
      </c>
      <c r="AL891" t="str">
        <f t="shared" si="55"/>
        <v>19001</v>
      </c>
    </row>
    <row r="892" spans="35:38" x14ac:dyDescent="0.25">
      <c r="AI892">
        <f t="shared" si="52"/>
        <v>1900</v>
      </c>
      <c r="AJ892">
        <f t="shared" si="53"/>
        <v>1</v>
      </c>
      <c r="AK892">
        <f t="shared" si="54"/>
        <v>0</v>
      </c>
      <c r="AL892" t="str">
        <f t="shared" si="55"/>
        <v>19001</v>
      </c>
    </row>
    <row r="893" spans="35:38" x14ac:dyDescent="0.25">
      <c r="AI893">
        <f t="shared" si="52"/>
        <v>1900</v>
      </c>
      <c r="AJ893">
        <f t="shared" si="53"/>
        <v>1</v>
      </c>
      <c r="AK893">
        <f t="shared" si="54"/>
        <v>0</v>
      </c>
      <c r="AL893" t="str">
        <f t="shared" si="55"/>
        <v>19001</v>
      </c>
    </row>
    <row r="894" spans="35:38" x14ac:dyDescent="0.25">
      <c r="AI894">
        <f t="shared" si="52"/>
        <v>1900</v>
      </c>
      <c r="AJ894">
        <f t="shared" si="53"/>
        <v>1</v>
      </c>
      <c r="AK894">
        <f t="shared" si="54"/>
        <v>0</v>
      </c>
      <c r="AL894" t="str">
        <f t="shared" si="55"/>
        <v>19001</v>
      </c>
    </row>
    <row r="895" spans="35:38" x14ac:dyDescent="0.25">
      <c r="AI895">
        <f t="shared" si="52"/>
        <v>1900</v>
      </c>
      <c r="AJ895">
        <f t="shared" si="53"/>
        <v>1</v>
      </c>
      <c r="AK895">
        <f t="shared" si="54"/>
        <v>0</v>
      </c>
      <c r="AL895" t="str">
        <f t="shared" si="55"/>
        <v>19001</v>
      </c>
    </row>
    <row r="896" spans="35:38" x14ac:dyDescent="0.25">
      <c r="AI896">
        <f t="shared" si="52"/>
        <v>1900</v>
      </c>
      <c r="AJ896">
        <f t="shared" si="53"/>
        <v>1</v>
      </c>
      <c r="AK896">
        <f t="shared" si="54"/>
        <v>0</v>
      </c>
      <c r="AL896" t="str">
        <f t="shared" si="55"/>
        <v>19001</v>
      </c>
    </row>
    <row r="897" spans="35:38" x14ac:dyDescent="0.25">
      <c r="AI897">
        <f t="shared" si="52"/>
        <v>1900</v>
      </c>
      <c r="AJ897">
        <f t="shared" si="53"/>
        <v>1</v>
      </c>
      <c r="AK897">
        <f t="shared" si="54"/>
        <v>0</v>
      </c>
      <c r="AL897" t="str">
        <f t="shared" si="55"/>
        <v>19001</v>
      </c>
    </row>
    <row r="898" spans="35:38" x14ac:dyDescent="0.25">
      <c r="AI898">
        <f t="shared" si="52"/>
        <v>1900</v>
      </c>
      <c r="AJ898">
        <f t="shared" si="53"/>
        <v>1</v>
      </c>
      <c r="AK898">
        <f t="shared" si="54"/>
        <v>0</v>
      </c>
      <c r="AL898" t="str">
        <f t="shared" si="55"/>
        <v>19001</v>
      </c>
    </row>
    <row r="899" spans="35:38" x14ac:dyDescent="0.25">
      <c r="AI899">
        <f t="shared" ref="AI899:AI962" si="56">YEAR(H899)</f>
        <v>1900</v>
      </c>
      <c r="AJ899">
        <f t="shared" ref="AJ899:AJ962" si="57">MONTH(H899)</f>
        <v>1</v>
      </c>
      <c r="AK899">
        <f t="shared" ref="AK899:AK962" si="58">O899+P899+Q899+R899+S899+(T899*3*J899)+AB899</f>
        <v>0</v>
      </c>
      <c r="AL899" t="str">
        <f t="shared" ref="AL899:AL962" si="59">IF(B899="Contrat Annulé","ANNULE",CONCATENATE(C899,AI899,AJ899))</f>
        <v>19001</v>
      </c>
    </row>
    <row r="900" spans="35:38" x14ac:dyDescent="0.25">
      <c r="AI900">
        <f t="shared" si="56"/>
        <v>1900</v>
      </c>
      <c r="AJ900">
        <f t="shared" si="57"/>
        <v>1</v>
      </c>
      <c r="AK900">
        <f t="shared" si="58"/>
        <v>0</v>
      </c>
      <c r="AL900" t="str">
        <f t="shared" si="59"/>
        <v>19001</v>
      </c>
    </row>
    <row r="901" spans="35:38" x14ac:dyDescent="0.25">
      <c r="AI901">
        <f t="shared" si="56"/>
        <v>1900</v>
      </c>
      <c r="AJ901">
        <f t="shared" si="57"/>
        <v>1</v>
      </c>
      <c r="AK901">
        <f t="shared" si="58"/>
        <v>0</v>
      </c>
      <c r="AL901" t="str">
        <f t="shared" si="59"/>
        <v>19001</v>
      </c>
    </row>
    <row r="902" spans="35:38" x14ac:dyDescent="0.25">
      <c r="AI902">
        <f t="shared" si="56"/>
        <v>1900</v>
      </c>
      <c r="AJ902">
        <f t="shared" si="57"/>
        <v>1</v>
      </c>
      <c r="AK902">
        <f t="shared" si="58"/>
        <v>0</v>
      </c>
      <c r="AL902" t="str">
        <f t="shared" si="59"/>
        <v>19001</v>
      </c>
    </row>
    <row r="903" spans="35:38" x14ac:dyDescent="0.25">
      <c r="AI903">
        <f t="shared" si="56"/>
        <v>1900</v>
      </c>
      <c r="AJ903">
        <f t="shared" si="57"/>
        <v>1</v>
      </c>
      <c r="AK903">
        <f t="shared" si="58"/>
        <v>0</v>
      </c>
      <c r="AL903" t="str">
        <f t="shared" si="59"/>
        <v>19001</v>
      </c>
    </row>
    <row r="904" spans="35:38" x14ac:dyDescent="0.25">
      <c r="AI904">
        <f t="shared" si="56"/>
        <v>1900</v>
      </c>
      <c r="AJ904">
        <f t="shared" si="57"/>
        <v>1</v>
      </c>
      <c r="AK904">
        <f t="shared" si="58"/>
        <v>0</v>
      </c>
      <c r="AL904" t="str">
        <f t="shared" si="59"/>
        <v>19001</v>
      </c>
    </row>
    <row r="905" spans="35:38" x14ac:dyDescent="0.25">
      <c r="AI905">
        <f t="shared" si="56"/>
        <v>1900</v>
      </c>
      <c r="AJ905">
        <f t="shared" si="57"/>
        <v>1</v>
      </c>
      <c r="AK905">
        <f t="shared" si="58"/>
        <v>0</v>
      </c>
      <c r="AL905" t="str">
        <f t="shared" si="59"/>
        <v>19001</v>
      </c>
    </row>
    <row r="906" spans="35:38" x14ac:dyDescent="0.25">
      <c r="AI906">
        <f t="shared" si="56"/>
        <v>1900</v>
      </c>
      <c r="AJ906">
        <f t="shared" si="57"/>
        <v>1</v>
      </c>
      <c r="AK906">
        <f t="shared" si="58"/>
        <v>0</v>
      </c>
      <c r="AL906" t="str">
        <f t="shared" si="59"/>
        <v>19001</v>
      </c>
    </row>
    <row r="907" spans="35:38" x14ac:dyDescent="0.25">
      <c r="AI907">
        <f t="shared" si="56"/>
        <v>1900</v>
      </c>
      <c r="AJ907">
        <f t="shared" si="57"/>
        <v>1</v>
      </c>
      <c r="AK907">
        <f t="shared" si="58"/>
        <v>0</v>
      </c>
      <c r="AL907" t="str">
        <f t="shared" si="59"/>
        <v>19001</v>
      </c>
    </row>
    <row r="908" spans="35:38" x14ac:dyDescent="0.25">
      <c r="AI908">
        <f t="shared" si="56"/>
        <v>1900</v>
      </c>
      <c r="AJ908">
        <f t="shared" si="57"/>
        <v>1</v>
      </c>
      <c r="AK908">
        <f t="shared" si="58"/>
        <v>0</v>
      </c>
      <c r="AL908" t="str">
        <f t="shared" si="59"/>
        <v>19001</v>
      </c>
    </row>
    <row r="909" spans="35:38" x14ac:dyDescent="0.25">
      <c r="AI909">
        <f t="shared" si="56"/>
        <v>1900</v>
      </c>
      <c r="AJ909">
        <f t="shared" si="57"/>
        <v>1</v>
      </c>
      <c r="AK909">
        <f t="shared" si="58"/>
        <v>0</v>
      </c>
      <c r="AL909" t="str">
        <f t="shared" si="59"/>
        <v>19001</v>
      </c>
    </row>
    <row r="910" spans="35:38" x14ac:dyDescent="0.25">
      <c r="AI910">
        <f t="shared" si="56"/>
        <v>1900</v>
      </c>
      <c r="AJ910">
        <f t="shared" si="57"/>
        <v>1</v>
      </c>
      <c r="AK910">
        <f t="shared" si="58"/>
        <v>0</v>
      </c>
      <c r="AL910" t="str">
        <f t="shared" si="59"/>
        <v>19001</v>
      </c>
    </row>
    <row r="911" spans="35:38" x14ac:dyDescent="0.25">
      <c r="AI911">
        <f t="shared" si="56"/>
        <v>1900</v>
      </c>
      <c r="AJ911">
        <f t="shared" si="57"/>
        <v>1</v>
      </c>
      <c r="AK911">
        <f t="shared" si="58"/>
        <v>0</v>
      </c>
      <c r="AL911" t="str">
        <f t="shared" si="59"/>
        <v>19001</v>
      </c>
    </row>
    <row r="912" spans="35:38" x14ac:dyDescent="0.25">
      <c r="AI912">
        <f t="shared" si="56"/>
        <v>1900</v>
      </c>
      <c r="AJ912">
        <f t="shared" si="57"/>
        <v>1</v>
      </c>
      <c r="AK912">
        <f t="shared" si="58"/>
        <v>0</v>
      </c>
      <c r="AL912" t="str">
        <f t="shared" si="59"/>
        <v>19001</v>
      </c>
    </row>
    <row r="913" spans="35:38" x14ac:dyDescent="0.25">
      <c r="AI913">
        <f t="shared" si="56"/>
        <v>1900</v>
      </c>
      <c r="AJ913">
        <f t="shared" si="57"/>
        <v>1</v>
      </c>
      <c r="AK913">
        <f t="shared" si="58"/>
        <v>0</v>
      </c>
      <c r="AL913" t="str">
        <f t="shared" si="59"/>
        <v>19001</v>
      </c>
    </row>
    <row r="914" spans="35:38" x14ac:dyDescent="0.25">
      <c r="AI914">
        <f t="shared" si="56"/>
        <v>1900</v>
      </c>
      <c r="AJ914">
        <f t="shared" si="57"/>
        <v>1</v>
      </c>
      <c r="AK914">
        <f t="shared" si="58"/>
        <v>0</v>
      </c>
      <c r="AL914" t="str">
        <f t="shared" si="59"/>
        <v>19001</v>
      </c>
    </row>
    <row r="915" spans="35:38" x14ac:dyDescent="0.25">
      <c r="AI915">
        <f t="shared" si="56"/>
        <v>1900</v>
      </c>
      <c r="AJ915">
        <f t="shared" si="57"/>
        <v>1</v>
      </c>
      <c r="AK915">
        <f t="shared" si="58"/>
        <v>0</v>
      </c>
      <c r="AL915" t="str">
        <f t="shared" si="59"/>
        <v>19001</v>
      </c>
    </row>
    <row r="916" spans="35:38" x14ac:dyDescent="0.25">
      <c r="AI916">
        <f t="shared" si="56"/>
        <v>1900</v>
      </c>
      <c r="AJ916">
        <f t="shared" si="57"/>
        <v>1</v>
      </c>
      <c r="AK916">
        <f t="shared" si="58"/>
        <v>0</v>
      </c>
      <c r="AL916" t="str">
        <f t="shared" si="59"/>
        <v>19001</v>
      </c>
    </row>
    <row r="917" spans="35:38" x14ac:dyDescent="0.25">
      <c r="AI917">
        <f t="shared" si="56"/>
        <v>1900</v>
      </c>
      <c r="AJ917">
        <f t="shared" si="57"/>
        <v>1</v>
      </c>
      <c r="AK917">
        <f t="shared" si="58"/>
        <v>0</v>
      </c>
      <c r="AL917" t="str">
        <f t="shared" si="59"/>
        <v>19001</v>
      </c>
    </row>
    <row r="918" spans="35:38" x14ac:dyDescent="0.25">
      <c r="AI918">
        <f t="shared" si="56"/>
        <v>1900</v>
      </c>
      <c r="AJ918">
        <f t="shared" si="57"/>
        <v>1</v>
      </c>
      <c r="AK918">
        <f t="shared" si="58"/>
        <v>0</v>
      </c>
      <c r="AL918" t="str">
        <f t="shared" si="59"/>
        <v>19001</v>
      </c>
    </row>
    <row r="919" spans="35:38" x14ac:dyDescent="0.25">
      <c r="AI919">
        <f t="shared" si="56"/>
        <v>1900</v>
      </c>
      <c r="AJ919">
        <f t="shared" si="57"/>
        <v>1</v>
      </c>
      <c r="AK919">
        <f t="shared" si="58"/>
        <v>0</v>
      </c>
      <c r="AL919" t="str">
        <f t="shared" si="59"/>
        <v>19001</v>
      </c>
    </row>
    <row r="920" spans="35:38" x14ac:dyDescent="0.25">
      <c r="AI920">
        <f t="shared" si="56"/>
        <v>1900</v>
      </c>
      <c r="AJ920">
        <f t="shared" si="57"/>
        <v>1</v>
      </c>
      <c r="AK920">
        <f t="shared" si="58"/>
        <v>0</v>
      </c>
      <c r="AL920" t="str">
        <f t="shared" si="59"/>
        <v>19001</v>
      </c>
    </row>
    <row r="921" spans="35:38" x14ac:dyDescent="0.25">
      <c r="AI921">
        <f t="shared" si="56"/>
        <v>1900</v>
      </c>
      <c r="AJ921">
        <f t="shared" si="57"/>
        <v>1</v>
      </c>
      <c r="AK921">
        <f t="shared" si="58"/>
        <v>0</v>
      </c>
      <c r="AL921" t="str">
        <f t="shared" si="59"/>
        <v>19001</v>
      </c>
    </row>
    <row r="922" spans="35:38" x14ac:dyDescent="0.25">
      <c r="AI922">
        <f t="shared" si="56"/>
        <v>1900</v>
      </c>
      <c r="AJ922">
        <f t="shared" si="57"/>
        <v>1</v>
      </c>
      <c r="AK922">
        <f t="shared" si="58"/>
        <v>0</v>
      </c>
      <c r="AL922" t="str">
        <f t="shared" si="59"/>
        <v>19001</v>
      </c>
    </row>
    <row r="923" spans="35:38" x14ac:dyDescent="0.25">
      <c r="AI923">
        <f t="shared" si="56"/>
        <v>1900</v>
      </c>
      <c r="AJ923">
        <f t="shared" si="57"/>
        <v>1</v>
      </c>
      <c r="AK923">
        <f t="shared" si="58"/>
        <v>0</v>
      </c>
      <c r="AL923" t="str">
        <f t="shared" si="59"/>
        <v>19001</v>
      </c>
    </row>
    <row r="924" spans="35:38" x14ac:dyDescent="0.25">
      <c r="AI924">
        <f t="shared" si="56"/>
        <v>1900</v>
      </c>
      <c r="AJ924">
        <f t="shared" si="57"/>
        <v>1</v>
      </c>
      <c r="AK924">
        <f t="shared" si="58"/>
        <v>0</v>
      </c>
      <c r="AL924" t="str">
        <f t="shared" si="59"/>
        <v>19001</v>
      </c>
    </row>
    <row r="925" spans="35:38" x14ac:dyDescent="0.25">
      <c r="AI925">
        <f t="shared" si="56"/>
        <v>1900</v>
      </c>
      <c r="AJ925">
        <f t="shared" si="57"/>
        <v>1</v>
      </c>
      <c r="AK925">
        <f t="shared" si="58"/>
        <v>0</v>
      </c>
      <c r="AL925" t="str">
        <f t="shared" si="59"/>
        <v>19001</v>
      </c>
    </row>
    <row r="926" spans="35:38" x14ac:dyDescent="0.25">
      <c r="AI926">
        <f t="shared" si="56"/>
        <v>1900</v>
      </c>
      <c r="AJ926">
        <f t="shared" si="57"/>
        <v>1</v>
      </c>
      <c r="AK926">
        <f t="shared" si="58"/>
        <v>0</v>
      </c>
      <c r="AL926" t="str">
        <f t="shared" si="59"/>
        <v>19001</v>
      </c>
    </row>
    <row r="927" spans="35:38" x14ac:dyDescent="0.25">
      <c r="AI927">
        <f t="shared" si="56"/>
        <v>1900</v>
      </c>
      <c r="AJ927">
        <f t="shared" si="57"/>
        <v>1</v>
      </c>
      <c r="AK927">
        <f t="shared" si="58"/>
        <v>0</v>
      </c>
      <c r="AL927" t="str">
        <f t="shared" si="59"/>
        <v>19001</v>
      </c>
    </row>
    <row r="928" spans="35:38" x14ac:dyDescent="0.25">
      <c r="AI928">
        <f t="shared" si="56"/>
        <v>1900</v>
      </c>
      <c r="AJ928">
        <f t="shared" si="57"/>
        <v>1</v>
      </c>
      <c r="AK928">
        <f t="shared" si="58"/>
        <v>0</v>
      </c>
      <c r="AL928" t="str">
        <f t="shared" si="59"/>
        <v>19001</v>
      </c>
    </row>
    <row r="929" spans="35:38" x14ac:dyDescent="0.25">
      <c r="AI929">
        <f t="shared" si="56"/>
        <v>1900</v>
      </c>
      <c r="AJ929">
        <f t="shared" si="57"/>
        <v>1</v>
      </c>
      <c r="AK929">
        <f t="shared" si="58"/>
        <v>0</v>
      </c>
      <c r="AL929" t="str">
        <f t="shared" si="59"/>
        <v>19001</v>
      </c>
    </row>
    <row r="930" spans="35:38" x14ac:dyDescent="0.25">
      <c r="AI930">
        <f t="shared" si="56"/>
        <v>1900</v>
      </c>
      <c r="AJ930">
        <f t="shared" si="57"/>
        <v>1</v>
      </c>
      <c r="AK930">
        <f t="shared" si="58"/>
        <v>0</v>
      </c>
      <c r="AL930" t="str">
        <f t="shared" si="59"/>
        <v>19001</v>
      </c>
    </row>
    <row r="931" spans="35:38" x14ac:dyDescent="0.25">
      <c r="AI931">
        <f t="shared" si="56"/>
        <v>1900</v>
      </c>
      <c r="AJ931">
        <f t="shared" si="57"/>
        <v>1</v>
      </c>
      <c r="AK931">
        <f t="shared" si="58"/>
        <v>0</v>
      </c>
      <c r="AL931" t="str">
        <f t="shared" si="59"/>
        <v>19001</v>
      </c>
    </row>
    <row r="932" spans="35:38" x14ac:dyDescent="0.25">
      <c r="AI932">
        <f t="shared" si="56"/>
        <v>1900</v>
      </c>
      <c r="AJ932">
        <f t="shared" si="57"/>
        <v>1</v>
      </c>
      <c r="AK932">
        <f t="shared" si="58"/>
        <v>0</v>
      </c>
      <c r="AL932" t="str">
        <f t="shared" si="59"/>
        <v>19001</v>
      </c>
    </row>
    <row r="933" spans="35:38" x14ac:dyDescent="0.25">
      <c r="AI933">
        <f t="shared" si="56"/>
        <v>1900</v>
      </c>
      <c r="AJ933">
        <f t="shared" si="57"/>
        <v>1</v>
      </c>
      <c r="AK933">
        <f t="shared" si="58"/>
        <v>0</v>
      </c>
      <c r="AL933" t="str">
        <f t="shared" si="59"/>
        <v>19001</v>
      </c>
    </row>
    <row r="934" spans="35:38" x14ac:dyDescent="0.25">
      <c r="AI934">
        <f t="shared" si="56"/>
        <v>1900</v>
      </c>
      <c r="AJ934">
        <f t="shared" si="57"/>
        <v>1</v>
      </c>
      <c r="AK934">
        <f t="shared" si="58"/>
        <v>0</v>
      </c>
      <c r="AL934" t="str">
        <f t="shared" si="59"/>
        <v>19001</v>
      </c>
    </row>
    <row r="935" spans="35:38" x14ac:dyDescent="0.25">
      <c r="AI935">
        <f t="shared" si="56"/>
        <v>1900</v>
      </c>
      <c r="AJ935">
        <f t="shared" si="57"/>
        <v>1</v>
      </c>
      <c r="AK935">
        <f t="shared" si="58"/>
        <v>0</v>
      </c>
      <c r="AL935" t="str">
        <f t="shared" si="59"/>
        <v>19001</v>
      </c>
    </row>
    <row r="936" spans="35:38" x14ac:dyDescent="0.25">
      <c r="AI936">
        <f t="shared" si="56"/>
        <v>1900</v>
      </c>
      <c r="AJ936">
        <f t="shared" si="57"/>
        <v>1</v>
      </c>
      <c r="AK936">
        <f t="shared" si="58"/>
        <v>0</v>
      </c>
      <c r="AL936" t="str">
        <f t="shared" si="59"/>
        <v>19001</v>
      </c>
    </row>
    <row r="937" spans="35:38" x14ac:dyDescent="0.25">
      <c r="AI937">
        <f t="shared" si="56"/>
        <v>1900</v>
      </c>
      <c r="AJ937">
        <f t="shared" si="57"/>
        <v>1</v>
      </c>
      <c r="AK937">
        <f t="shared" si="58"/>
        <v>0</v>
      </c>
      <c r="AL937" t="str">
        <f t="shared" si="59"/>
        <v>19001</v>
      </c>
    </row>
    <row r="938" spans="35:38" x14ac:dyDescent="0.25">
      <c r="AI938">
        <f t="shared" si="56"/>
        <v>1900</v>
      </c>
      <c r="AJ938">
        <f t="shared" si="57"/>
        <v>1</v>
      </c>
      <c r="AK938">
        <f t="shared" si="58"/>
        <v>0</v>
      </c>
      <c r="AL938" t="str">
        <f t="shared" si="59"/>
        <v>19001</v>
      </c>
    </row>
    <row r="939" spans="35:38" x14ac:dyDescent="0.25">
      <c r="AI939">
        <f t="shared" si="56"/>
        <v>1900</v>
      </c>
      <c r="AJ939">
        <f t="shared" si="57"/>
        <v>1</v>
      </c>
      <c r="AK939">
        <f t="shared" si="58"/>
        <v>0</v>
      </c>
      <c r="AL939" t="str">
        <f t="shared" si="59"/>
        <v>19001</v>
      </c>
    </row>
    <row r="940" spans="35:38" x14ac:dyDescent="0.25">
      <c r="AI940">
        <f t="shared" si="56"/>
        <v>1900</v>
      </c>
      <c r="AJ940">
        <f t="shared" si="57"/>
        <v>1</v>
      </c>
      <c r="AK940">
        <f t="shared" si="58"/>
        <v>0</v>
      </c>
      <c r="AL940" t="str">
        <f t="shared" si="59"/>
        <v>19001</v>
      </c>
    </row>
    <row r="941" spans="35:38" x14ac:dyDescent="0.25">
      <c r="AI941">
        <f t="shared" si="56"/>
        <v>1900</v>
      </c>
      <c r="AJ941">
        <f t="shared" si="57"/>
        <v>1</v>
      </c>
      <c r="AK941">
        <f t="shared" si="58"/>
        <v>0</v>
      </c>
      <c r="AL941" t="str">
        <f t="shared" si="59"/>
        <v>19001</v>
      </c>
    </row>
    <row r="942" spans="35:38" x14ac:dyDescent="0.25">
      <c r="AI942">
        <f t="shared" si="56"/>
        <v>1900</v>
      </c>
      <c r="AJ942">
        <f t="shared" si="57"/>
        <v>1</v>
      </c>
      <c r="AK942">
        <f t="shared" si="58"/>
        <v>0</v>
      </c>
      <c r="AL942" t="str">
        <f t="shared" si="59"/>
        <v>19001</v>
      </c>
    </row>
    <row r="943" spans="35:38" x14ac:dyDescent="0.25">
      <c r="AI943">
        <f t="shared" si="56"/>
        <v>1900</v>
      </c>
      <c r="AJ943">
        <f t="shared" si="57"/>
        <v>1</v>
      </c>
      <c r="AK943">
        <f t="shared" si="58"/>
        <v>0</v>
      </c>
      <c r="AL943" t="str">
        <f t="shared" si="59"/>
        <v>19001</v>
      </c>
    </row>
    <row r="944" spans="35:38" x14ac:dyDescent="0.25">
      <c r="AI944">
        <f t="shared" si="56"/>
        <v>1900</v>
      </c>
      <c r="AJ944">
        <f t="shared" si="57"/>
        <v>1</v>
      </c>
      <c r="AK944">
        <f t="shared" si="58"/>
        <v>0</v>
      </c>
      <c r="AL944" t="str">
        <f t="shared" si="59"/>
        <v>19001</v>
      </c>
    </row>
    <row r="945" spans="35:38" x14ac:dyDescent="0.25">
      <c r="AI945">
        <f t="shared" si="56"/>
        <v>1900</v>
      </c>
      <c r="AJ945">
        <f t="shared" si="57"/>
        <v>1</v>
      </c>
      <c r="AK945">
        <f t="shared" si="58"/>
        <v>0</v>
      </c>
      <c r="AL945" t="str">
        <f t="shared" si="59"/>
        <v>19001</v>
      </c>
    </row>
    <row r="946" spans="35:38" x14ac:dyDescent="0.25">
      <c r="AI946">
        <f t="shared" si="56"/>
        <v>1900</v>
      </c>
      <c r="AJ946">
        <f t="shared" si="57"/>
        <v>1</v>
      </c>
      <c r="AK946">
        <f t="shared" si="58"/>
        <v>0</v>
      </c>
      <c r="AL946" t="str">
        <f t="shared" si="59"/>
        <v>19001</v>
      </c>
    </row>
    <row r="947" spans="35:38" x14ac:dyDescent="0.25">
      <c r="AI947">
        <f t="shared" si="56"/>
        <v>1900</v>
      </c>
      <c r="AJ947">
        <f t="shared" si="57"/>
        <v>1</v>
      </c>
      <c r="AK947">
        <f t="shared" si="58"/>
        <v>0</v>
      </c>
      <c r="AL947" t="str">
        <f t="shared" si="59"/>
        <v>19001</v>
      </c>
    </row>
    <row r="948" spans="35:38" x14ac:dyDescent="0.25">
      <c r="AI948">
        <f t="shared" si="56"/>
        <v>1900</v>
      </c>
      <c r="AJ948">
        <f t="shared" si="57"/>
        <v>1</v>
      </c>
      <c r="AK948">
        <f t="shared" si="58"/>
        <v>0</v>
      </c>
      <c r="AL948" t="str">
        <f t="shared" si="59"/>
        <v>19001</v>
      </c>
    </row>
    <row r="949" spans="35:38" x14ac:dyDescent="0.25">
      <c r="AI949">
        <f t="shared" si="56"/>
        <v>1900</v>
      </c>
      <c r="AJ949">
        <f t="shared" si="57"/>
        <v>1</v>
      </c>
      <c r="AK949">
        <f t="shared" si="58"/>
        <v>0</v>
      </c>
      <c r="AL949" t="str">
        <f t="shared" si="59"/>
        <v>19001</v>
      </c>
    </row>
    <row r="950" spans="35:38" x14ac:dyDescent="0.25">
      <c r="AI950">
        <f t="shared" si="56"/>
        <v>1900</v>
      </c>
      <c r="AJ950">
        <f t="shared" si="57"/>
        <v>1</v>
      </c>
      <c r="AK950">
        <f t="shared" si="58"/>
        <v>0</v>
      </c>
      <c r="AL950" t="str">
        <f t="shared" si="59"/>
        <v>19001</v>
      </c>
    </row>
    <row r="951" spans="35:38" x14ac:dyDescent="0.25">
      <c r="AI951">
        <f t="shared" si="56"/>
        <v>1900</v>
      </c>
      <c r="AJ951">
        <f t="shared" si="57"/>
        <v>1</v>
      </c>
      <c r="AK951">
        <f t="shared" si="58"/>
        <v>0</v>
      </c>
      <c r="AL951" t="str">
        <f t="shared" si="59"/>
        <v>19001</v>
      </c>
    </row>
    <row r="952" spans="35:38" x14ac:dyDescent="0.25">
      <c r="AI952">
        <f t="shared" si="56"/>
        <v>1900</v>
      </c>
      <c r="AJ952">
        <f t="shared" si="57"/>
        <v>1</v>
      </c>
      <c r="AK952">
        <f t="shared" si="58"/>
        <v>0</v>
      </c>
      <c r="AL952" t="str">
        <f t="shared" si="59"/>
        <v>19001</v>
      </c>
    </row>
    <row r="953" spans="35:38" x14ac:dyDescent="0.25">
      <c r="AI953">
        <f t="shared" si="56"/>
        <v>1900</v>
      </c>
      <c r="AJ953">
        <f t="shared" si="57"/>
        <v>1</v>
      </c>
      <c r="AK953">
        <f t="shared" si="58"/>
        <v>0</v>
      </c>
      <c r="AL953" t="str">
        <f t="shared" si="59"/>
        <v>19001</v>
      </c>
    </row>
    <row r="954" spans="35:38" x14ac:dyDescent="0.25">
      <c r="AI954">
        <f t="shared" si="56"/>
        <v>1900</v>
      </c>
      <c r="AJ954">
        <f t="shared" si="57"/>
        <v>1</v>
      </c>
      <c r="AK954">
        <f t="shared" si="58"/>
        <v>0</v>
      </c>
      <c r="AL954" t="str">
        <f t="shared" si="59"/>
        <v>19001</v>
      </c>
    </row>
    <row r="955" spans="35:38" x14ac:dyDescent="0.25">
      <c r="AI955">
        <f t="shared" si="56"/>
        <v>1900</v>
      </c>
      <c r="AJ955">
        <f t="shared" si="57"/>
        <v>1</v>
      </c>
      <c r="AK955">
        <f t="shared" si="58"/>
        <v>0</v>
      </c>
      <c r="AL955" t="str">
        <f t="shared" si="59"/>
        <v>19001</v>
      </c>
    </row>
    <row r="956" spans="35:38" x14ac:dyDescent="0.25">
      <c r="AI956">
        <f t="shared" si="56"/>
        <v>1900</v>
      </c>
      <c r="AJ956">
        <f t="shared" si="57"/>
        <v>1</v>
      </c>
      <c r="AK956">
        <f t="shared" si="58"/>
        <v>0</v>
      </c>
      <c r="AL956" t="str">
        <f t="shared" si="59"/>
        <v>19001</v>
      </c>
    </row>
    <row r="957" spans="35:38" x14ac:dyDescent="0.25">
      <c r="AI957">
        <f t="shared" si="56"/>
        <v>1900</v>
      </c>
      <c r="AJ957">
        <f t="shared" si="57"/>
        <v>1</v>
      </c>
      <c r="AK957">
        <f t="shared" si="58"/>
        <v>0</v>
      </c>
      <c r="AL957" t="str">
        <f t="shared" si="59"/>
        <v>19001</v>
      </c>
    </row>
    <row r="958" spans="35:38" x14ac:dyDescent="0.25">
      <c r="AI958">
        <f t="shared" si="56"/>
        <v>1900</v>
      </c>
      <c r="AJ958">
        <f t="shared" si="57"/>
        <v>1</v>
      </c>
      <c r="AK958">
        <f t="shared" si="58"/>
        <v>0</v>
      </c>
      <c r="AL958" t="str">
        <f t="shared" si="59"/>
        <v>19001</v>
      </c>
    </row>
    <row r="959" spans="35:38" x14ac:dyDescent="0.25">
      <c r="AI959">
        <f t="shared" si="56"/>
        <v>1900</v>
      </c>
      <c r="AJ959">
        <f t="shared" si="57"/>
        <v>1</v>
      </c>
      <c r="AK959">
        <f t="shared" si="58"/>
        <v>0</v>
      </c>
      <c r="AL959" t="str">
        <f t="shared" si="59"/>
        <v>19001</v>
      </c>
    </row>
    <row r="960" spans="35:38" x14ac:dyDescent="0.25">
      <c r="AI960">
        <f t="shared" si="56"/>
        <v>1900</v>
      </c>
      <c r="AJ960">
        <f t="shared" si="57"/>
        <v>1</v>
      </c>
      <c r="AK960">
        <f t="shared" si="58"/>
        <v>0</v>
      </c>
      <c r="AL960" t="str">
        <f t="shared" si="59"/>
        <v>19001</v>
      </c>
    </row>
    <row r="961" spans="35:38" x14ac:dyDescent="0.25">
      <c r="AI961">
        <f t="shared" si="56"/>
        <v>1900</v>
      </c>
      <c r="AJ961">
        <f t="shared" si="57"/>
        <v>1</v>
      </c>
      <c r="AK961">
        <f t="shared" si="58"/>
        <v>0</v>
      </c>
      <c r="AL961" t="str">
        <f t="shared" si="59"/>
        <v>19001</v>
      </c>
    </row>
    <row r="962" spans="35:38" x14ac:dyDescent="0.25">
      <c r="AI962">
        <f t="shared" si="56"/>
        <v>1900</v>
      </c>
      <c r="AJ962">
        <f t="shared" si="57"/>
        <v>1</v>
      </c>
      <c r="AK962">
        <f t="shared" si="58"/>
        <v>0</v>
      </c>
      <c r="AL962" t="str">
        <f t="shared" si="59"/>
        <v>19001</v>
      </c>
    </row>
    <row r="963" spans="35:38" x14ac:dyDescent="0.25">
      <c r="AI963">
        <f t="shared" ref="AI963:AI1026" si="60">YEAR(H963)</f>
        <v>1900</v>
      </c>
      <c r="AJ963">
        <f t="shared" ref="AJ963:AJ1026" si="61">MONTH(H963)</f>
        <v>1</v>
      </c>
      <c r="AK963">
        <f t="shared" ref="AK963:AK1026" si="62">O963+P963+Q963+R963+S963+(T963*3*J963)+AB963</f>
        <v>0</v>
      </c>
      <c r="AL963" t="str">
        <f t="shared" ref="AL963:AL1026" si="63">IF(B963="Contrat Annulé","ANNULE",CONCATENATE(C963,AI963,AJ963))</f>
        <v>19001</v>
      </c>
    </row>
    <row r="964" spans="35:38" x14ac:dyDescent="0.25">
      <c r="AI964">
        <f t="shared" si="60"/>
        <v>1900</v>
      </c>
      <c r="AJ964">
        <f t="shared" si="61"/>
        <v>1</v>
      </c>
      <c r="AK964">
        <f t="shared" si="62"/>
        <v>0</v>
      </c>
      <c r="AL964" t="str">
        <f t="shared" si="63"/>
        <v>19001</v>
      </c>
    </row>
    <row r="965" spans="35:38" x14ac:dyDescent="0.25">
      <c r="AI965">
        <f t="shared" si="60"/>
        <v>1900</v>
      </c>
      <c r="AJ965">
        <f t="shared" si="61"/>
        <v>1</v>
      </c>
      <c r="AK965">
        <f t="shared" si="62"/>
        <v>0</v>
      </c>
      <c r="AL965" t="str">
        <f t="shared" si="63"/>
        <v>19001</v>
      </c>
    </row>
    <row r="966" spans="35:38" x14ac:dyDescent="0.25">
      <c r="AI966">
        <f t="shared" si="60"/>
        <v>1900</v>
      </c>
      <c r="AJ966">
        <f t="shared" si="61"/>
        <v>1</v>
      </c>
      <c r="AK966">
        <f t="shared" si="62"/>
        <v>0</v>
      </c>
      <c r="AL966" t="str">
        <f t="shared" si="63"/>
        <v>19001</v>
      </c>
    </row>
    <row r="967" spans="35:38" x14ac:dyDescent="0.25">
      <c r="AI967">
        <f t="shared" si="60"/>
        <v>1900</v>
      </c>
      <c r="AJ967">
        <f t="shared" si="61"/>
        <v>1</v>
      </c>
      <c r="AK967">
        <f t="shared" si="62"/>
        <v>0</v>
      </c>
      <c r="AL967" t="str">
        <f t="shared" si="63"/>
        <v>19001</v>
      </c>
    </row>
    <row r="968" spans="35:38" x14ac:dyDescent="0.25">
      <c r="AI968">
        <f t="shared" si="60"/>
        <v>1900</v>
      </c>
      <c r="AJ968">
        <f t="shared" si="61"/>
        <v>1</v>
      </c>
      <c r="AK968">
        <f t="shared" si="62"/>
        <v>0</v>
      </c>
      <c r="AL968" t="str">
        <f t="shared" si="63"/>
        <v>19001</v>
      </c>
    </row>
    <row r="969" spans="35:38" x14ac:dyDescent="0.25">
      <c r="AI969">
        <f t="shared" si="60"/>
        <v>1900</v>
      </c>
      <c r="AJ969">
        <f t="shared" si="61"/>
        <v>1</v>
      </c>
      <c r="AK969">
        <f t="shared" si="62"/>
        <v>0</v>
      </c>
      <c r="AL969" t="str">
        <f t="shared" si="63"/>
        <v>19001</v>
      </c>
    </row>
    <row r="970" spans="35:38" x14ac:dyDescent="0.25">
      <c r="AI970">
        <f t="shared" si="60"/>
        <v>1900</v>
      </c>
      <c r="AJ970">
        <f t="shared" si="61"/>
        <v>1</v>
      </c>
      <c r="AK970">
        <f t="shared" si="62"/>
        <v>0</v>
      </c>
      <c r="AL970" t="str">
        <f t="shared" si="63"/>
        <v>19001</v>
      </c>
    </row>
    <row r="971" spans="35:38" x14ac:dyDescent="0.25">
      <c r="AI971">
        <f t="shared" si="60"/>
        <v>1900</v>
      </c>
      <c r="AJ971">
        <f t="shared" si="61"/>
        <v>1</v>
      </c>
      <c r="AK971">
        <f t="shared" si="62"/>
        <v>0</v>
      </c>
      <c r="AL971" t="str">
        <f t="shared" si="63"/>
        <v>19001</v>
      </c>
    </row>
    <row r="972" spans="35:38" x14ac:dyDescent="0.25">
      <c r="AI972">
        <f t="shared" si="60"/>
        <v>1900</v>
      </c>
      <c r="AJ972">
        <f t="shared" si="61"/>
        <v>1</v>
      </c>
      <c r="AK972">
        <f t="shared" si="62"/>
        <v>0</v>
      </c>
      <c r="AL972" t="str">
        <f t="shared" si="63"/>
        <v>19001</v>
      </c>
    </row>
    <row r="973" spans="35:38" x14ac:dyDescent="0.25">
      <c r="AI973">
        <f t="shared" si="60"/>
        <v>1900</v>
      </c>
      <c r="AJ973">
        <f t="shared" si="61"/>
        <v>1</v>
      </c>
      <c r="AK973">
        <f t="shared" si="62"/>
        <v>0</v>
      </c>
      <c r="AL973" t="str">
        <f t="shared" si="63"/>
        <v>19001</v>
      </c>
    </row>
    <row r="974" spans="35:38" x14ac:dyDescent="0.25">
      <c r="AI974">
        <f t="shared" si="60"/>
        <v>1900</v>
      </c>
      <c r="AJ974">
        <f t="shared" si="61"/>
        <v>1</v>
      </c>
      <c r="AK974">
        <f t="shared" si="62"/>
        <v>0</v>
      </c>
      <c r="AL974" t="str">
        <f t="shared" si="63"/>
        <v>19001</v>
      </c>
    </row>
    <row r="975" spans="35:38" x14ac:dyDescent="0.25">
      <c r="AI975">
        <f t="shared" si="60"/>
        <v>1900</v>
      </c>
      <c r="AJ975">
        <f t="shared" si="61"/>
        <v>1</v>
      </c>
      <c r="AK975">
        <f t="shared" si="62"/>
        <v>0</v>
      </c>
      <c r="AL975" t="str">
        <f t="shared" si="63"/>
        <v>19001</v>
      </c>
    </row>
    <row r="976" spans="35:38" x14ac:dyDescent="0.25">
      <c r="AI976">
        <f t="shared" si="60"/>
        <v>1900</v>
      </c>
      <c r="AJ976">
        <f t="shared" si="61"/>
        <v>1</v>
      </c>
      <c r="AK976">
        <f t="shared" si="62"/>
        <v>0</v>
      </c>
      <c r="AL976" t="str">
        <f t="shared" si="63"/>
        <v>19001</v>
      </c>
    </row>
    <row r="977" spans="35:38" x14ac:dyDescent="0.25">
      <c r="AI977">
        <f t="shared" si="60"/>
        <v>1900</v>
      </c>
      <c r="AJ977">
        <f t="shared" si="61"/>
        <v>1</v>
      </c>
      <c r="AK977">
        <f t="shared" si="62"/>
        <v>0</v>
      </c>
      <c r="AL977" t="str">
        <f t="shared" si="63"/>
        <v>19001</v>
      </c>
    </row>
    <row r="978" spans="35:38" x14ac:dyDescent="0.25">
      <c r="AI978">
        <f t="shared" si="60"/>
        <v>1900</v>
      </c>
      <c r="AJ978">
        <f t="shared" si="61"/>
        <v>1</v>
      </c>
      <c r="AK978">
        <f t="shared" si="62"/>
        <v>0</v>
      </c>
      <c r="AL978" t="str">
        <f t="shared" si="63"/>
        <v>19001</v>
      </c>
    </row>
    <row r="979" spans="35:38" x14ac:dyDescent="0.25">
      <c r="AI979">
        <f t="shared" si="60"/>
        <v>1900</v>
      </c>
      <c r="AJ979">
        <f t="shared" si="61"/>
        <v>1</v>
      </c>
      <c r="AK979">
        <f t="shared" si="62"/>
        <v>0</v>
      </c>
      <c r="AL979" t="str">
        <f t="shared" si="63"/>
        <v>19001</v>
      </c>
    </row>
    <row r="980" spans="35:38" x14ac:dyDescent="0.25">
      <c r="AI980">
        <f t="shared" si="60"/>
        <v>1900</v>
      </c>
      <c r="AJ980">
        <f t="shared" si="61"/>
        <v>1</v>
      </c>
      <c r="AK980">
        <f t="shared" si="62"/>
        <v>0</v>
      </c>
      <c r="AL980" t="str">
        <f t="shared" si="63"/>
        <v>19001</v>
      </c>
    </row>
    <row r="981" spans="35:38" x14ac:dyDescent="0.25">
      <c r="AI981">
        <f t="shared" si="60"/>
        <v>1900</v>
      </c>
      <c r="AJ981">
        <f t="shared" si="61"/>
        <v>1</v>
      </c>
      <c r="AK981">
        <f t="shared" si="62"/>
        <v>0</v>
      </c>
      <c r="AL981" t="str">
        <f t="shared" si="63"/>
        <v>19001</v>
      </c>
    </row>
    <row r="982" spans="35:38" x14ac:dyDescent="0.25">
      <c r="AI982">
        <f t="shared" si="60"/>
        <v>1900</v>
      </c>
      <c r="AJ982">
        <f t="shared" si="61"/>
        <v>1</v>
      </c>
      <c r="AK982">
        <f t="shared" si="62"/>
        <v>0</v>
      </c>
      <c r="AL982" t="str">
        <f t="shared" si="63"/>
        <v>19001</v>
      </c>
    </row>
    <row r="983" spans="35:38" x14ac:dyDescent="0.25">
      <c r="AI983">
        <f t="shared" si="60"/>
        <v>1900</v>
      </c>
      <c r="AJ983">
        <f t="shared" si="61"/>
        <v>1</v>
      </c>
      <c r="AK983">
        <f t="shared" si="62"/>
        <v>0</v>
      </c>
      <c r="AL983" t="str">
        <f t="shared" si="63"/>
        <v>19001</v>
      </c>
    </row>
    <row r="984" spans="35:38" x14ac:dyDescent="0.25">
      <c r="AI984">
        <f t="shared" si="60"/>
        <v>1900</v>
      </c>
      <c r="AJ984">
        <f t="shared" si="61"/>
        <v>1</v>
      </c>
      <c r="AK984">
        <f t="shared" si="62"/>
        <v>0</v>
      </c>
      <c r="AL984" t="str">
        <f t="shared" si="63"/>
        <v>19001</v>
      </c>
    </row>
    <row r="985" spans="35:38" x14ac:dyDescent="0.25">
      <c r="AI985">
        <f t="shared" si="60"/>
        <v>1900</v>
      </c>
      <c r="AJ985">
        <f t="shared" si="61"/>
        <v>1</v>
      </c>
      <c r="AK985">
        <f t="shared" si="62"/>
        <v>0</v>
      </c>
      <c r="AL985" t="str">
        <f t="shared" si="63"/>
        <v>19001</v>
      </c>
    </row>
    <row r="986" spans="35:38" x14ac:dyDescent="0.25">
      <c r="AI986">
        <f t="shared" si="60"/>
        <v>1900</v>
      </c>
      <c r="AJ986">
        <f t="shared" si="61"/>
        <v>1</v>
      </c>
      <c r="AK986">
        <f t="shared" si="62"/>
        <v>0</v>
      </c>
      <c r="AL986" t="str">
        <f t="shared" si="63"/>
        <v>19001</v>
      </c>
    </row>
    <row r="987" spans="35:38" x14ac:dyDescent="0.25">
      <c r="AI987">
        <f t="shared" si="60"/>
        <v>1900</v>
      </c>
      <c r="AJ987">
        <f t="shared" si="61"/>
        <v>1</v>
      </c>
      <c r="AK987">
        <f t="shared" si="62"/>
        <v>0</v>
      </c>
      <c r="AL987" t="str">
        <f t="shared" si="63"/>
        <v>19001</v>
      </c>
    </row>
    <row r="988" spans="35:38" x14ac:dyDescent="0.25">
      <c r="AI988">
        <f t="shared" si="60"/>
        <v>1900</v>
      </c>
      <c r="AJ988">
        <f t="shared" si="61"/>
        <v>1</v>
      </c>
      <c r="AK988">
        <f t="shared" si="62"/>
        <v>0</v>
      </c>
      <c r="AL988" t="str">
        <f t="shared" si="63"/>
        <v>19001</v>
      </c>
    </row>
    <row r="989" spans="35:38" x14ac:dyDescent="0.25">
      <c r="AI989">
        <f t="shared" si="60"/>
        <v>1900</v>
      </c>
      <c r="AJ989">
        <f t="shared" si="61"/>
        <v>1</v>
      </c>
      <c r="AK989">
        <f t="shared" si="62"/>
        <v>0</v>
      </c>
      <c r="AL989" t="str">
        <f t="shared" si="63"/>
        <v>19001</v>
      </c>
    </row>
    <row r="990" spans="35:38" x14ac:dyDescent="0.25">
      <c r="AI990">
        <f t="shared" si="60"/>
        <v>1900</v>
      </c>
      <c r="AJ990">
        <f t="shared" si="61"/>
        <v>1</v>
      </c>
      <c r="AK990">
        <f t="shared" si="62"/>
        <v>0</v>
      </c>
      <c r="AL990" t="str">
        <f t="shared" si="63"/>
        <v>19001</v>
      </c>
    </row>
    <row r="991" spans="35:38" x14ac:dyDescent="0.25">
      <c r="AI991">
        <f t="shared" si="60"/>
        <v>1900</v>
      </c>
      <c r="AJ991">
        <f t="shared" si="61"/>
        <v>1</v>
      </c>
      <c r="AK991">
        <f t="shared" si="62"/>
        <v>0</v>
      </c>
      <c r="AL991" t="str">
        <f t="shared" si="63"/>
        <v>19001</v>
      </c>
    </row>
    <row r="992" spans="35:38" x14ac:dyDescent="0.25">
      <c r="AI992">
        <f t="shared" si="60"/>
        <v>1900</v>
      </c>
      <c r="AJ992">
        <f t="shared" si="61"/>
        <v>1</v>
      </c>
      <c r="AK992">
        <f t="shared" si="62"/>
        <v>0</v>
      </c>
      <c r="AL992" t="str">
        <f t="shared" si="63"/>
        <v>19001</v>
      </c>
    </row>
    <row r="993" spans="35:38" x14ac:dyDescent="0.25">
      <c r="AI993">
        <f t="shared" si="60"/>
        <v>1900</v>
      </c>
      <c r="AJ993">
        <f t="shared" si="61"/>
        <v>1</v>
      </c>
      <c r="AK993">
        <f t="shared" si="62"/>
        <v>0</v>
      </c>
      <c r="AL993" t="str">
        <f t="shared" si="63"/>
        <v>19001</v>
      </c>
    </row>
    <row r="994" spans="35:38" x14ac:dyDescent="0.25">
      <c r="AI994">
        <f t="shared" si="60"/>
        <v>1900</v>
      </c>
      <c r="AJ994">
        <f t="shared" si="61"/>
        <v>1</v>
      </c>
      <c r="AK994">
        <f t="shared" si="62"/>
        <v>0</v>
      </c>
      <c r="AL994" t="str">
        <f t="shared" si="63"/>
        <v>19001</v>
      </c>
    </row>
    <row r="995" spans="35:38" x14ac:dyDescent="0.25">
      <c r="AI995">
        <f t="shared" si="60"/>
        <v>1900</v>
      </c>
      <c r="AJ995">
        <f t="shared" si="61"/>
        <v>1</v>
      </c>
      <c r="AK995">
        <f t="shared" si="62"/>
        <v>0</v>
      </c>
      <c r="AL995" t="str">
        <f t="shared" si="63"/>
        <v>19001</v>
      </c>
    </row>
    <row r="996" spans="35:38" x14ac:dyDescent="0.25">
      <c r="AI996">
        <f t="shared" si="60"/>
        <v>1900</v>
      </c>
      <c r="AJ996">
        <f t="shared" si="61"/>
        <v>1</v>
      </c>
      <c r="AK996">
        <f t="shared" si="62"/>
        <v>0</v>
      </c>
      <c r="AL996" t="str">
        <f t="shared" si="63"/>
        <v>19001</v>
      </c>
    </row>
    <row r="997" spans="35:38" x14ac:dyDescent="0.25">
      <c r="AI997">
        <f t="shared" si="60"/>
        <v>1900</v>
      </c>
      <c r="AJ997">
        <f t="shared" si="61"/>
        <v>1</v>
      </c>
      <c r="AK997">
        <f t="shared" si="62"/>
        <v>0</v>
      </c>
      <c r="AL997" t="str">
        <f t="shared" si="63"/>
        <v>19001</v>
      </c>
    </row>
    <row r="998" spans="35:38" x14ac:dyDescent="0.25">
      <c r="AI998">
        <f t="shared" si="60"/>
        <v>1900</v>
      </c>
      <c r="AJ998">
        <f t="shared" si="61"/>
        <v>1</v>
      </c>
      <c r="AK998">
        <f t="shared" si="62"/>
        <v>0</v>
      </c>
      <c r="AL998" t="str">
        <f t="shared" si="63"/>
        <v>19001</v>
      </c>
    </row>
    <row r="999" spans="35:38" x14ac:dyDescent="0.25">
      <c r="AI999">
        <f t="shared" si="60"/>
        <v>1900</v>
      </c>
      <c r="AJ999">
        <f t="shared" si="61"/>
        <v>1</v>
      </c>
      <c r="AK999">
        <f t="shared" si="62"/>
        <v>0</v>
      </c>
      <c r="AL999" t="str">
        <f t="shared" si="63"/>
        <v>19001</v>
      </c>
    </row>
    <row r="1000" spans="35:38" x14ac:dyDescent="0.25">
      <c r="AI1000">
        <f t="shared" si="60"/>
        <v>1900</v>
      </c>
      <c r="AJ1000">
        <f t="shared" si="61"/>
        <v>1</v>
      </c>
      <c r="AK1000">
        <f t="shared" si="62"/>
        <v>0</v>
      </c>
      <c r="AL1000" t="str">
        <f t="shared" si="63"/>
        <v>19001</v>
      </c>
    </row>
    <row r="1001" spans="35:38" x14ac:dyDescent="0.25">
      <c r="AI1001">
        <f t="shared" si="60"/>
        <v>1900</v>
      </c>
      <c r="AJ1001">
        <f t="shared" si="61"/>
        <v>1</v>
      </c>
      <c r="AK1001">
        <f t="shared" si="62"/>
        <v>0</v>
      </c>
      <c r="AL1001" t="str">
        <f t="shared" si="63"/>
        <v>19001</v>
      </c>
    </row>
    <row r="1002" spans="35:38" x14ac:dyDescent="0.25">
      <c r="AI1002">
        <f t="shared" si="60"/>
        <v>1900</v>
      </c>
      <c r="AJ1002">
        <f t="shared" si="61"/>
        <v>1</v>
      </c>
      <c r="AK1002">
        <f t="shared" si="62"/>
        <v>0</v>
      </c>
      <c r="AL1002" t="str">
        <f t="shared" si="63"/>
        <v>19001</v>
      </c>
    </row>
    <row r="1003" spans="35:38" x14ac:dyDescent="0.25">
      <c r="AI1003">
        <f t="shared" si="60"/>
        <v>1900</v>
      </c>
      <c r="AJ1003">
        <f t="shared" si="61"/>
        <v>1</v>
      </c>
      <c r="AK1003">
        <f t="shared" si="62"/>
        <v>0</v>
      </c>
      <c r="AL1003" t="str">
        <f t="shared" si="63"/>
        <v>19001</v>
      </c>
    </row>
    <row r="1004" spans="35:38" x14ac:dyDescent="0.25">
      <c r="AI1004">
        <f t="shared" si="60"/>
        <v>1900</v>
      </c>
      <c r="AJ1004">
        <f t="shared" si="61"/>
        <v>1</v>
      </c>
      <c r="AK1004">
        <f t="shared" si="62"/>
        <v>0</v>
      </c>
      <c r="AL1004" t="str">
        <f t="shared" si="63"/>
        <v>19001</v>
      </c>
    </row>
    <row r="1005" spans="35:38" x14ac:dyDescent="0.25">
      <c r="AI1005">
        <f t="shared" si="60"/>
        <v>1900</v>
      </c>
      <c r="AJ1005">
        <f t="shared" si="61"/>
        <v>1</v>
      </c>
      <c r="AK1005">
        <f t="shared" si="62"/>
        <v>0</v>
      </c>
      <c r="AL1005" t="str">
        <f t="shared" si="63"/>
        <v>19001</v>
      </c>
    </row>
    <row r="1006" spans="35:38" x14ac:dyDescent="0.25">
      <c r="AI1006">
        <f t="shared" si="60"/>
        <v>1900</v>
      </c>
      <c r="AJ1006">
        <f t="shared" si="61"/>
        <v>1</v>
      </c>
      <c r="AK1006">
        <f t="shared" si="62"/>
        <v>0</v>
      </c>
      <c r="AL1006" t="str">
        <f t="shared" si="63"/>
        <v>19001</v>
      </c>
    </row>
    <row r="1007" spans="35:38" x14ac:dyDescent="0.25">
      <c r="AI1007">
        <f t="shared" si="60"/>
        <v>1900</v>
      </c>
      <c r="AJ1007">
        <f t="shared" si="61"/>
        <v>1</v>
      </c>
      <c r="AK1007">
        <f t="shared" si="62"/>
        <v>0</v>
      </c>
      <c r="AL1007" t="str">
        <f t="shared" si="63"/>
        <v>19001</v>
      </c>
    </row>
    <row r="1008" spans="35:38" x14ac:dyDescent="0.25">
      <c r="AI1008">
        <f t="shared" si="60"/>
        <v>1900</v>
      </c>
      <c r="AJ1008">
        <f t="shared" si="61"/>
        <v>1</v>
      </c>
      <c r="AK1008">
        <f t="shared" si="62"/>
        <v>0</v>
      </c>
      <c r="AL1008" t="str">
        <f t="shared" si="63"/>
        <v>19001</v>
      </c>
    </row>
    <row r="1009" spans="35:38" x14ac:dyDescent="0.25">
      <c r="AI1009">
        <f t="shared" si="60"/>
        <v>1900</v>
      </c>
      <c r="AJ1009">
        <f t="shared" si="61"/>
        <v>1</v>
      </c>
      <c r="AK1009">
        <f t="shared" si="62"/>
        <v>0</v>
      </c>
      <c r="AL1009" t="str">
        <f t="shared" si="63"/>
        <v>19001</v>
      </c>
    </row>
    <row r="1010" spans="35:38" x14ac:dyDescent="0.25">
      <c r="AI1010">
        <f t="shared" si="60"/>
        <v>1900</v>
      </c>
      <c r="AJ1010">
        <f t="shared" si="61"/>
        <v>1</v>
      </c>
      <c r="AK1010">
        <f t="shared" si="62"/>
        <v>0</v>
      </c>
      <c r="AL1010" t="str">
        <f t="shared" si="63"/>
        <v>19001</v>
      </c>
    </row>
    <row r="1011" spans="35:38" x14ac:dyDescent="0.25">
      <c r="AI1011">
        <f t="shared" si="60"/>
        <v>1900</v>
      </c>
      <c r="AJ1011">
        <f t="shared" si="61"/>
        <v>1</v>
      </c>
      <c r="AK1011">
        <f t="shared" si="62"/>
        <v>0</v>
      </c>
      <c r="AL1011" t="str">
        <f t="shared" si="63"/>
        <v>19001</v>
      </c>
    </row>
    <row r="1012" spans="35:38" x14ac:dyDescent="0.25">
      <c r="AI1012">
        <f t="shared" si="60"/>
        <v>1900</v>
      </c>
      <c r="AJ1012">
        <f t="shared" si="61"/>
        <v>1</v>
      </c>
      <c r="AK1012">
        <f t="shared" si="62"/>
        <v>0</v>
      </c>
      <c r="AL1012" t="str">
        <f t="shared" si="63"/>
        <v>19001</v>
      </c>
    </row>
    <row r="1013" spans="35:38" x14ac:dyDescent="0.25">
      <c r="AI1013">
        <f t="shared" si="60"/>
        <v>1900</v>
      </c>
      <c r="AJ1013">
        <f t="shared" si="61"/>
        <v>1</v>
      </c>
      <c r="AK1013">
        <f t="shared" si="62"/>
        <v>0</v>
      </c>
      <c r="AL1013" t="str">
        <f t="shared" si="63"/>
        <v>19001</v>
      </c>
    </row>
    <row r="1014" spans="35:38" x14ac:dyDescent="0.25">
      <c r="AI1014">
        <f t="shared" si="60"/>
        <v>1900</v>
      </c>
      <c r="AJ1014">
        <f t="shared" si="61"/>
        <v>1</v>
      </c>
      <c r="AK1014">
        <f t="shared" si="62"/>
        <v>0</v>
      </c>
      <c r="AL1014" t="str">
        <f t="shared" si="63"/>
        <v>19001</v>
      </c>
    </row>
    <row r="1015" spans="35:38" x14ac:dyDescent="0.25">
      <c r="AI1015">
        <f t="shared" si="60"/>
        <v>1900</v>
      </c>
      <c r="AJ1015">
        <f t="shared" si="61"/>
        <v>1</v>
      </c>
      <c r="AK1015">
        <f t="shared" si="62"/>
        <v>0</v>
      </c>
      <c r="AL1015" t="str">
        <f t="shared" si="63"/>
        <v>19001</v>
      </c>
    </row>
    <row r="1016" spans="35:38" x14ac:dyDescent="0.25">
      <c r="AI1016">
        <f t="shared" si="60"/>
        <v>1900</v>
      </c>
      <c r="AJ1016">
        <f t="shared" si="61"/>
        <v>1</v>
      </c>
      <c r="AK1016">
        <f t="shared" si="62"/>
        <v>0</v>
      </c>
      <c r="AL1016" t="str">
        <f t="shared" si="63"/>
        <v>19001</v>
      </c>
    </row>
    <row r="1017" spans="35:38" x14ac:dyDescent="0.25">
      <c r="AI1017">
        <f t="shared" si="60"/>
        <v>1900</v>
      </c>
      <c r="AJ1017">
        <f t="shared" si="61"/>
        <v>1</v>
      </c>
      <c r="AK1017">
        <f t="shared" si="62"/>
        <v>0</v>
      </c>
      <c r="AL1017" t="str">
        <f t="shared" si="63"/>
        <v>19001</v>
      </c>
    </row>
    <row r="1018" spans="35:38" x14ac:dyDescent="0.25">
      <c r="AI1018">
        <f t="shared" si="60"/>
        <v>1900</v>
      </c>
      <c r="AJ1018">
        <f t="shared" si="61"/>
        <v>1</v>
      </c>
      <c r="AK1018">
        <f t="shared" si="62"/>
        <v>0</v>
      </c>
      <c r="AL1018" t="str">
        <f t="shared" si="63"/>
        <v>19001</v>
      </c>
    </row>
    <row r="1019" spans="35:38" x14ac:dyDescent="0.25">
      <c r="AI1019">
        <f t="shared" si="60"/>
        <v>1900</v>
      </c>
      <c r="AJ1019">
        <f t="shared" si="61"/>
        <v>1</v>
      </c>
      <c r="AK1019">
        <f t="shared" si="62"/>
        <v>0</v>
      </c>
      <c r="AL1019" t="str">
        <f t="shared" si="63"/>
        <v>19001</v>
      </c>
    </row>
    <row r="1020" spans="35:38" x14ac:dyDescent="0.25">
      <c r="AI1020">
        <f t="shared" si="60"/>
        <v>1900</v>
      </c>
      <c r="AJ1020">
        <f t="shared" si="61"/>
        <v>1</v>
      </c>
      <c r="AK1020">
        <f t="shared" si="62"/>
        <v>0</v>
      </c>
      <c r="AL1020" t="str">
        <f t="shared" si="63"/>
        <v>19001</v>
      </c>
    </row>
    <row r="1021" spans="35:38" x14ac:dyDescent="0.25">
      <c r="AI1021">
        <f t="shared" si="60"/>
        <v>1900</v>
      </c>
      <c r="AJ1021">
        <f t="shared" si="61"/>
        <v>1</v>
      </c>
      <c r="AK1021">
        <f t="shared" si="62"/>
        <v>0</v>
      </c>
      <c r="AL1021" t="str">
        <f t="shared" si="63"/>
        <v>19001</v>
      </c>
    </row>
    <row r="1022" spans="35:38" x14ac:dyDescent="0.25">
      <c r="AI1022">
        <f t="shared" si="60"/>
        <v>1900</v>
      </c>
      <c r="AJ1022">
        <f t="shared" si="61"/>
        <v>1</v>
      </c>
      <c r="AK1022">
        <f t="shared" si="62"/>
        <v>0</v>
      </c>
      <c r="AL1022" t="str">
        <f t="shared" si="63"/>
        <v>19001</v>
      </c>
    </row>
    <row r="1023" spans="35:38" x14ac:dyDescent="0.25">
      <c r="AI1023">
        <f t="shared" si="60"/>
        <v>1900</v>
      </c>
      <c r="AJ1023">
        <f t="shared" si="61"/>
        <v>1</v>
      </c>
      <c r="AK1023">
        <f t="shared" si="62"/>
        <v>0</v>
      </c>
      <c r="AL1023" t="str">
        <f t="shared" si="63"/>
        <v>19001</v>
      </c>
    </row>
    <row r="1024" spans="35:38" x14ac:dyDescent="0.25">
      <c r="AI1024">
        <f t="shared" si="60"/>
        <v>1900</v>
      </c>
      <c r="AJ1024">
        <f t="shared" si="61"/>
        <v>1</v>
      </c>
      <c r="AK1024">
        <f t="shared" si="62"/>
        <v>0</v>
      </c>
      <c r="AL1024" t="str">
        <f t="shared" si="63"/>
        <v>19001</v>
      </c>
    </row>
    <row r="1025" spans="35:38" x14ac:dyDescent="0.25">
      <c r="AI1025">
        <f t="shared" si="60"/>
        <v>1900</v>
      </c>
      <c r="AJ1025">
        <f t="shared" si="61"/>
        <v>1</v>
      </c>
      <c r="AK1025">
        <f t="shared" si="62"/>
        <v>0</v>
      </c>
      <c r="AL1025" t="str">
        <f t="shared" si="63"/>
        <v>19001</v>
      </c>
    </row>
    <row r="1026" spans="35:38" x14ac:dyDescent="0.25">
      <c r="AI1026">
        <f t="shared" si="60"/>
        <v>1900</v>
      </c>
      <c r="AJ1026">
        <f t="shared" si="61"/>
        <v>1</v>
      </c>
      <c r="AK1026">
        <f t="shared" si="62"/>
        <v>0</v>
      </c>
      <c r="AL1026" t="str">
        <f t="shared" si="63"/>
        <v>19001</v>
      </c>
    </row>
    <row r="1027" spans="35:38" x14ac:dyDescent="0.25">
      <c r="AI1027">
        <f t="shared" ref="AI1027:AI1090" si="64">YEAR(H1027)</f>
        <v>1900</v>
      </c>
      <c r="AJ1027">
        <f t="shared" ref="AJ1027:AJ1090" si="65">MONTH(H1027)</f>
        <v>1</v>
      </c>
      <c r="AK1027">
        <f t="shared" ref="AK1027:AK1090" si="66">O1027+P1027+Q1027+R1027+S1027+(T1027*3*J1027)+AB1027</f>
        <v>0</v>
      </c>
      <c r="AL1027" t="str">
        <f t="shared" ref="AL1027:AL1090" si="67">IF(B1027="Contrat Annulé","ANNULE",CONCATENATE(C1027,AI1027,AJ1027))</f>
        <v>19001</v>
      </c>
    </row>
    <row r="1028" spans="35:38" x14ac:dyDescent="0.25">
      <c r="AI1028">
        <f t="shared" si="64"/>
        <v>1900</v>
      </c>
      <c r="AJ1028">
        <f t="shared" si="65"/>
        <v>1</v>
      </c>
      <c r="AK1028">
        <f t="shared" si="66"/>
        <v>0</v>
      </c>
      <c r="AL1028" t="str">
        <f t="shared" si="67"/>
        <v>19001</v>
      </c>
    </row>
    <row r="1029" spans="35:38" x14ac:dyDescent="0.25">
      <c r="AI1029">
        <f t="shared" si="64"/>
        <v>1900</v>
      </c>
      <c r="AJ1029">
        <f t="shared" si="65"/>
        <v>1</v>
      </c>
      <c r="AK1029">
        <f t="shared" si="66"/>
        <v>0</v>
      </c>
      <c r="AL1029" t="str">
        <f t="shared" si="67"/>
        <v>19001</v>
      </c>
    </row>
    <row r="1030" spans="35:38" x14ac:dyDescent="0.25">
      <c r="AI1030">
        <f t="shared" si="64"/>
        <v>1900</v>
      </c>
      <c r="AJ1030">
        <f t="shared" si="65"/>
        <v>1</v>
      </c>
      <c r="AK1030">
        <f t="shared" si="66"/>
        <v>0</v>
      </c>
      <c r="AL1030" t="str">
        <f t="shared" si="67"/>
        <v>19001</v>
      </c>
    </row>
    <row r="1031" spans="35:38" x14ac:dyDescent="0.25">
      <c r="AI1031">
        <f t="shared" si="64"/>
        <v>1900</v>
      </c>
      <c r="AJ1031">
        <f t="shared" si="65"/>
        <v>1</v>
      </c>
      <c r="AK1031">
        <f t="shared" si="66"/>
        <v>0</v>
      </c>
      <c r="AL1031" t="str">
        <f t="shared" si="67"/>
        <v>19001</v>
      </c>
    </row>
    <row r="1032" spans="35:38" x14ac:dyDescent="0.25">
      <c r="AI1032">
        <f t="shared" si="64"/>
        <v>1900</v>
      </c>
      <c r="AJ1032">
        <f t="shared" si="65"/>
        <v>1</v>
      </c>
      <c r="AK1032">
        <f t="shared" si="66"/>
        <v>0</v>
      </c>
      <c r="AL1032" t="str">
        <f t="shared" si="67"/>
        <v>19001</v>
      </c>
    </row>
    <row r="1033" spans="35:38" x14ac:dyDescent="0.25">
      <c r="AI1033">
        <f t="shared" si="64"/>
        <v>1900</v>
      </c>
      <c r="AJ1033">
        <f t="shared" si="65"/>
        <v>1</v>
      </c>
      <c r="AK1033">
        <f t="shared" si="66"/>
        <v>0</v>
      </c>
      <c r="AL1033" t="str">
        <f t="shared" si="67"/>
        <v>19001</v>
      </c>
    </row>
    <row r="1034" spans="35:38" x14ac:dyDescent="0.25">
      <c r="AI1034">
        <f t="shared" si="64"/>
        <v>1900</v>
      </c>
      <c r="AJ1034">
        <f t="shared" si="65"/>
        <v>1</v>
      </c>
      <c r="AK1034">
        <f t="shared" si="66"/>
        <v>0</v>
      </c>
      <c r="AL1034" t="str">
        <f t="shared" si="67"/>
        <v>19001</v>
      </c>
    </row>
    <row r="1035" spans="35:38" x14ac:dyDescent="0.25">
      <c r="AI1035">
        <f t="shared" si="64"/>
        <v>1900</v>
      </c>
      <c r="AJ1035">
        <f t="shared" si="65"/>
        <v>1</v>
      </c>
      <c r="AK1035">
        <f t="shared" si="66"/>
        <v>0</v>
      </c>
      <c r="AL1035" t="str">
        <f t="shared" si="67"/>
        <v>19001</v>
      </c>
    </row>
    <row r="1036" spans="35:38" x14ac:dyDescent="0.25">
      <c r="AI1036">
        <f t="shared" si="64"/>
        <v>1900</v>
      </c>
      <c r="AJ1036">
        <f t="shared" si="65"/>
        <v>1</v>
      </c>
      <c r="AK1036">
        <f t="shared" si="66"/>
        <v>0</v>
      </c>
      <c r="AL1036" t="str">
        <f t="shared" si="67"/>
        <v>19001</v>
      </c>
    </row>
    <row r="1037" spans="35:38" x14ac:dyDescent="0.25">
      <c r="AI1037">
        <f t="shared" si="64"/>
        <v>1900</v>
      </c>
      <c r="AJ1037">
        <f t="shared" si="65"/>
        <v>1</v>
      </c>
      <c r="AK1037">
        <f t="shared" si="66"/>
        <v>0</v>
      </c>
      <c r="AL1037" t="str">
        <f t="shared" si="67"/>
        <v>19001</v>
      </c>
    </row>
    <row r="1038" spans="35:38" x14ac:dyDescent="0.25">
      <c r="AI1038">
        <f t="shared" si="64"/>
        <v>1900</v>
      </c>
      <c r="AJ1038">
        <f t="shared" si="65"/>
        <v>1</v>
      </c>
      <c r="AK1038">
        <f t="shared" si="66"/>
        <v>0</v>
      </c>
      <c r="AL1038" t="str">
        <f t="shared" si="67"/>
        <v>19001</v>
      </c>
    </row>
    <row r="1039" spans="35:38" x14ac:dyDescent="0.25">
      <c r="AI1039">
        <f t="shared" si="64"/>
        <v>1900</v>
      </c>
      <c r="AJ1039">
        <f t="shared" si="65"/>
        <v>1</v>
      </c>
      <c r="AK1039">
        <f t="shared" si="66"/>
        <v>0</v>
      </c>
      <c r="AL1039" t="str">
        <f t="shared" si="67"/>
        <v>19001</v>
      </c>
    </row>
    <row r="1040" spans="35:38" x14ac:dyDescent="0.25">
      <c r="AI1040">
        <f t="shared" si="64"/>
        <v>1900</v>
      </c>
      <c r="AJ1040">
        <f t="shared" si="65"/>
        <v>1</v>
      </c>
      <c r="AK1040">
        <f t="shared" si="66"/>
        <v>0</v>
      </c>
      <c r="AL1040" t="str">
        <f t="shared" si="67"/>
        <v>19001</v>
      </c>
    </row>
    <row r="1041" spans="35:38" x14ac:dyDescent="0.25">
      <c r="AI1041">
        <f t="shared" si="64"/>
        <v>1900</v>
      </c>
      <c r="AJ1041">
        <f t="shared" si="65"/>
        <v>1</v>
      </c>
      <c r="AK1041">
        <f t="shared" si="66"/>
        <v>0</v>
      </c>
      <c r="AL1041" t="str">
        <f t="shared" si="67"/>
        <v>19001</v>
      </c>
    </row>
    <row r="1042" spans="35:38" x14ac:dyDescent="0.25">
      <c r="AI1042">
        <f t="shared" si="64"/>
        <v>1900</v>
      </c>
      <c r="AJ1042">
        <f t="shared" si="65"/>
        <v>1</v>
      </c>
      <c r="AK1042">
        <f t="shared" si="66"/>
        <v>0</v>
      </c>
      <c r="AL1042" t="str">
        <f t="shared" si="67"/>
        <v>19001</v>
      </c>
    </row>
    <row r="1043" spans="35:38" x14ac:dyDescent="0.25">
      <c r="AI1043">
        <f t="shared" si="64"/>
        <v>1900</v>
      </c>
      <c r="AJ1043">
        <f t="shared" si="65"/>
        <v>1</v>
      </c>
      <c r="AK1043">
        <f t="shared" si="66"/>
        <v>0</v>
      </c>
      <c r="AL1043" t="str">
        <f t="shared" si="67"/>
        <v>19001</v>
      </c>
    </row>
    <row r="1044" spans="35:38" x14ac:dyDescent="0.25">
      <c r="AI1044">
        <f t="shared" si="64"/>
        <v>1900</v>
      </c>
      <c r="AJ1044">
        <f t="shared" si="65"/>
        <v>1</v>
      </c>
      <c r="AK1044">
        <f t="shared" si="66"/>
        <v>0</v>
      </c>
      <c r="AL1044" t="str">
        <f t="shared" si="67"/>
        <v>19001</v>
      </c>
    </row>
    <row r="1045" spans="35:38" x14ac:dyDescent="0.25">
      <c r="AI1045">
        <f t="shared" si="64"/>
        <v>1900</v>
      </c>
      <c r="AJ1045">
        <f t="shared" si="65"/>
        <v>1</v>
      </c>
      <c r="AK1045">
        <f t="shared" si="66"/>
        <v>0</v>
      </c>
      <c r="AL1045" t="str">
        <f t="shared" si="67"/>
        <v>19001</v>
      </c>
    </row>
    <row r="1046" spans="35:38" x14ac:dyDescent="0.25">
      <c r="AI1046">
        <f t="shared" si="64"/>
        <v>1900</v>
      </c>
      <c r="AJ1046">
        <f t="shared" si="65"/>
        <v>1</v>
      </c>
      <c r="AK1046">
        <f t="shared" si="66"/>
        <v>0</v>
      </c>
      <c r="AL1046" t="str">
        <f t="shared" si="67"/>
        <v>19001</v>
      </c>
    </row>
    <row r="1047" spans="35:38" x14ac:dyDescent="0.25">
      <c r="AI1047">
        <f t="shared" si="64"/>
        <v>1900</v>
      </c>
      <c r="AJ1047">
        <f t="shared" si="65"/>
        <v>1</v>
      </c>
      <c r="AK1047">
        <f t="shared" si="66"/>
        <v>0</v>
      </c>
      <c r="AL1047" t="str">
        <f t="shared" si="67"/>
        <v>19001</v>
      </c>
    </row>
    <row r="1048" spans="35:38" x14ac:dyDescent="0.25">
      <c r="AI1048">
        <f t="shared" si="64"/>
        <v>1900</v>
      </c>
      <c r="AJ1048">
        <f t="shared" si="65"/>
        <v>1</v>
      </c>
      <c r="AK1048">
        <f t="shared" si="66"/>
        <v>0</v>
      </c>
      <c r="AL1048" t="str">
        <f t="shared" si="67"/>
        <v>19001</v>
      </c>
    </row>
    <row r="1049" spans="35:38" x14ac:dyDescent="0.25">
      <c r="AI1049">
        <f t="shared" si="64"/>
        <v>1900</v>
      </c>
      <c r="AJ1049">
        <f t="shared" si="65"/>
        <v>1</v>
      </c>
      <c r="AK1049">
        <f t="shared" si="66"/>
        <v>0</v>
      </c>
      <c r="AL1049" t="str">
        <f t="shared" si="67"/>
        <v>19001</v>
      </c>
    </row>
    <row r="1050" spans="35:38" x14ac:dyDescent="0.25">
      <c r="AI1050">
        <f t="shared" si="64"/>
        <v>1900</v>
      </c>
      <c r="AJ1050">
        <f t="shared" si="65"/>
        <v>1</v>
      </c>
      <c r="AK1050">
        <f t="shared" si="66"/>
        <v>0</v>
      </c>
      <c r="AL1050" t="str">
        <f t="shared" si="67"/>
        <v>19001</v>
      </c>
    </row>
    <row r="1051" spans="35:38" x14ac:dyDescent="0.25">
      <c r="AI1051">
        <f t="shared" si="64"/>
        <v>1900</v>
      </c>
      <c r="AJ1051">
        <f t="shared" si="65"/>
        <v>1</v>
      </c>
      <c r="AK1051">
        <f t="shared" si="66"/>
        <v>0</v>
      </c>
      <c r="AL1051" t="str">
        <f t="shared" si="67"/>
        <v>19001</v>
      </c>
    </row>
    <row r="1052" spans="35:38" x14ac:dyDescent="0.25">
      <c r="AI1052">
        <f t="shared" si="64"/>
        <v>1900</v>
      </c>
      <c r="AJ1052">
        <f t="shared" si="65"/>
        <v>1</v>
      </c>
      <c r="AK1052">
        <f t="shared" si="66"/>
        <v>0</v>
      </c>
      <c r="AL1052" t="str">
        <f t="shared" si="67"/>
        <v>19001</v>
      </c>
    </row>
    <row r="1053" spans="35:38" x14ac:dyDescent="0.25">
      <c r="AI1053">
        <f t="shared" si="64"/>
        <v>1900</v>
      </c>
      <c r="AJ1053">
        <f t="shared" si="65"/>
        <v>1</v>
      </c>
      <c r="AK1053">
        <f t="shared" si="66"/>
        <v>0</v>
      </c>
      <c r="AL1053" t="str">
        <f t="shared" si="67"/>
        <v>19001</v>
      </c>
    </row>
    <row r="1054" spans="35:38" x14ac:dyDescent="0.25">
      <c r="AI1054">
        <f t="shared" si="64"/>
        <v>1900</v>
      </c>
      <c r="AJ1054">
        <f t="shared" si="65"/>
        <v>1</v>
      </c>
      <c r="AK1054">
        <f t="shared" si="66"/>
        <v>0</v>
      </c>
      <c r="AL1054" t="str">
        <f t="shared" si="67"/>
        <v>19001</v>
      </c>
    </row>
    <row r="1055" spans="35:38" x14ac:dyDescent="0.25">
      <c r="AI1055">
        <f t="shared" si="64"/>
        <v>1900</v>
      </c>
      <c r="AJ1055">
        <f t="shared" si="65"/>
        <v>1</v>
      </c>
      <c r="AK1055">
        <f t="shared" si="66"/>
        <v>0</v>
      </c>
      <c r="AL1055" t="str">
        <f t="shared" si="67"/>
        <v>19001</v>
      </c>
    </row>
    <row r="1056" spans="35:38" x14ac:dyDescent="0.25">
      <c r="AI1056">
        <f t="shared" si="64"/>
        <v>1900</v>
      </c>
      <c r="AJ1056">
        <f t="shared" si="65"/>
        <v>1</v>
      </c>
      <c r="AK1056">
        <f t="shared" si="66"/>
        <v>0</v>
      </c>
      <c r="AL1056" t="str">
        <f t="shared" si="67"/>
        <v>19001</v>
      </c>
    </row>
    <row r="1057" spans="35:38" x14ac:dyDescent="0.25">
      <c r="AI1057">
        <f t="shared" si="64"/>
        <v>1900</v>
      </c>
      <c r="AJ1057">
        <f t="shared" si="65"/>
        <v>1</v>
      </c>
      <c r="AK1057">
        <f t="shared" si="66"/>
        <v>0</v>
      </c>
      <c r="AL1057" t="str">
        <f t="shared" si="67"/>
        <v>19001</v>
      </c>
    </row>
    <row r="1058" spans="35:38" x14ac:dyDescent="0.25">
      <c r="AI1058">
        <f t="shared" si="64"/>
        <v>1900</v>
      </c>
      <c r="AJ1058">
        <f t="shared" si="65"/>
        <v>1</v>
      </c>
      <c r="AK1058">
        <f t="shared" si="66"/>
        <v>0</v>
      </c>
      <c r="AL1058" t="str">
        <f t="shared" si="67"/>
        <v>19001</v>
      </c>
    </row>
    <row r="1059" spans="35:38" x14ac:dyDescent="0.25">
      <c r="AI1059">
        <f t="shared" si="64"/>
        <v>1900</v>
      </c>
      <c r="AJ1059">
        <f t="shared" si="65"/>
        <v>1</v>
      </c>
      <c r="AK1059">
        <f t="shared" si="66"/>
        <v>0</v>
      </c>
      <c r="AL1059" t="str">
        <f t="shared" si="67"/>
        <v>19001</v>
      </c>
    </row>
    <row r="1060" spans="35:38" x14ac:dyDescent="0.25">
      <c r="AI1060">
        <f t="shared" si="64"/>
        <v>1900</v>
      </c>
      <c r="AJ1060">
        <f t="shared" si="65"/>
        <v>1</v>
      </c>
      <c r="AK1060">
        <f t="shared" si="66"/>
        <v>0</v>
      </c>
      <c r="AL1060" t="str">
        <f t="shared" si="67"/>
        <v>19001</v>
      </c>
    </row>
    <row r="1061" spans="35:38" x14ac:dyDescent="0.25">
      <c r="AI1061">
        <f t="shared" si="64"/>
        <v>1900</v>
      </c>
      <c r="AJ1061">
        <f t="shared" si="65"/>
        <v>1</v>
      </c>
      <c r="AK1061">
        <f t="shared" si="66"/>
        <v>0</v>
      </c>
      <c r="AL1061" t="str">
        <f t="shared" si="67"/>
        <v>19001</v>
      </c>
    </row>
    <row r="1062" spans="35:38" x14ac:dyDescent="0.25">
      <c r="AI1062">
        <f t="shared" si="64"/>
        <v>1900</v>
      </c>
      <c r="AJ1062">
        <f t="shared" si="65"/>
        <v>1</v>
      </c>
      <c r="AK1062">
        <f t="shared" si="66"/>
        <v>0</v>
      </c>
      <c r="AL1062" t="str">
        <f t="shared" si="67"/>
        <v>19001</v>
      </c>
    </row>
    <row r="1063" spans="35:38" x14ac:dyDescent="0.25">
      <c r="AI1063">
        <f t="shared" si="64"/>
        <v>1900</v>
      </c>
      <c r="AJ1063">
        <f t="shared" si="65"/>
        <v>1</v>
      </c>
      <c r="AK1063">
        <f t="shared" si="66"/>
        <v>0</v>
      </c>
      <c r="AL1063" t="str">
        <f t="shared" si="67"/>
        <v>19001</v>
      </c>
    </row>
    <row r="1064" spans="35:38" x14ac:dyDescent="0.25">
      <c r="AI1064">
        <f t="shared" si="64"/>
        <v>1900</v>
      </c>
      <c r="AJ1064">
        <f t="shared" si="65"/>
        <v>1</v>
      </c>
      <c r="AK1064">
        <f t="shared" si="66"/>
        <v>0</v>
      </c>
      <c r="AL1064" t="str">
        <f t="shared" si="67"/>
        <v>19001</v>
      </c>
    </row>
    <row r="1065" spans="35:38" x14ac:dyDescent="0.25">
      <c r="AI1065">
        <f t="shared" si="64"/>
        <v>1900</v>
      </c>
      <c r="AJ1065">
        <f t="shared" si="65"/>
        <v>1</v>
      </c>
      <c r="AK1065">
        <f t="shared" si="66"/>
        <v>0</v>
      </c>
      <c r="AL1065" t="str">
        <f t="shared" si="67"/>
        <v>19001</v>
      </c>
    </row>
    <row r="1066" spans="35:38" x14ac:dyDescent="0.25">
      <c r="AI1066">
        <f t="shared" si="64"/>
        <v>1900</v>
      </c>
      <c r="AJ1066">
        <f t="shared" si="65"/>
        <v>1</v>
      </c>
      <c r="AK1066">
        <f t="shared" si="66"/>
        <v>0</v>
      </c>
      <c r="AL1066" t="str">
        <f t="shared" si="67"/>
        <v>19001</v>
      </c>
    </row>
    <row r="1067" spans="35:38" x14ac:dyDescent="0.25">
      <c r="AI1067">
        <f t="shared" si="64"/>
        <v>1900</v>
      </c>
      <c r="AJ1067">
        <f t="shared" si="65"/>
        <v>1</v>
      </c>
      <c r="AK1067">
        <f t="shared" si="66"/>
        <v>0</v>
      </c>
      <c r="AL1067" t="str">
        <f t="shared" si="67"/>
        <v>19001</v>
      </c>
    </row>
    <row r="1068" spans="35:38" x14ac:dyDescent="0.25">
      <c r="AI1068">
        <f t="shared" si="64"/>
        <v>1900</v>
      </c>
      <c r="AJ1068">
        <f t="shared" si="65"/>
        <v>1</v>
      </c>
      <c r="AK1068">
        <f t="shared" si="66"/>
        <v>0</v>
      </c>
      <c r="AL1068" t="str">
        <f t="shared" si="67"/>
        <v>19001</v>
      </c>
    </row>
    <row r="1069" spans="35:38" x14ac:dyDescent="0.25">
      <c r="AI1069">
        <f t="shared" si="64"/>
        <v>1900</v>
      </c>
      <c r="AJ1069">
        <f t="shared" si="65"/>
        <v>1</v>
      </c>
      <c r="AK1069">
        <f t="shared" si="66"/>
        <v>0</v>
      </c>
      <c r="AL1069" t="str">
        <f t="shared" si="67"/>
        <v>19001</v>
      </c>
    </row>
    <row r="1070" spans="35:38" x14ac:dyDescent="0.25">
      <c r="AI1070">
        <f t="shared" si="64"/>
        <v>1900</v>
      </c>
      <c r="AJ1070">
        <f t="shared" si="65"/>
        <v>1</v>
      </c>
      <c r="AK1070">
        <f t="shared" si="66"/>
        <v>0</v>
      </c>
      <c r="AL1070" t="str">
        <f t="shared" si="67"/>
        <v>19001</v>
      </c>
    </row>
    <row r="1071" spans="35:38" x14ac:dyDescent="0.25">
      <c r="AI1071">
        <f t="shared" si="64"/>
        <v>1900</v>
      </c>
      <c r="AJ1071">
        <f t="shared" si="65"/>
        <v>1</v>
      </c>
      <c r="AK1071">
        <f t="shared" si="66"/>
        <v>0</v>
      </c>
      <c r="AL1071" t="str">
        <f t="shared" si="67"/>
        <v>19001</v>
      </c>
    </row>
    <row r="1072" spans="35:38" x14ac:dyDescent="0.25">
      <c r="AI1072">
        <f t="shared" si="64"/>
        <v>1900</v>
      </c>
      <c r="AJ1072">
        <f t="shared" si="65"/>
        <v>1</v>
      </c>
      <c r="AK1072">
        <f t="shared" si="66"/>
        <v>0</v>
      </c>
      <c r="AL1072" t="str">
        <f t="shared" si="67"/>
        <v>19001</v>
      </c>
    </row>
    <row r="1073" spans="35:38" x14ac:dyDescent="0.25">
      <c r="AI1073">
        <f t="shared" si="64"/>
        <v>1900</v>
      </c>
      <c r="AJ1073">
        <f t="shared" si="65"/>
        <v>1</v>
      </c>
      <c r="AK1073">
        <f t="shared" si="66"/>
        <v>0</v>
      </c>
      <c r="AL1073" t="str">
        <f t="shared" si="67"/>
        <v>19001</v>
      </c>
    </row>
    <row r="1074" spans="35:38" x14ac:dyDescent="0.25">
      <c r="AI1074">
        <f t="shared" si="64"/>
        <v>1900</v>
      </c>
      <c r="AJ1074">
        <f t="shared" si="65"/>
        <v>1</v>
      </c>
      <c r="AK1074">
        <f t="shared" si="66"/>
        <v>0</v>
      </c>
      <c r="AL1074" t="str">
        <f t="shared" si="67"/>
        <v>19001</v>
      </c>
    </row>
    <row r="1075" spans="35:38" x14ac:dyDescent="0.25">
      <c r="AI1075">
        <f t="shared" si="64"/>
        <v>1900</v>
      </c>
      <c r="AJ1075">
        <f t="shared" si="65"/>
        <v>1</v>
      </c>
      <c r="AK1075">
        <f t="shared" si="66"/>
        <v>0</v>
      </c>
      <c r="AL1075" t="str">
        <f t="shared" si="67"/>
        <v>19001</v>
      </c>
    </row>
    <row r="1076" spans="35:38" x14ac:dyDescent="0.25">
      <c r="AI1076">
        <f t="shared" si="64"/>
        <v>1900</v>
      </c>
      <c r="AJ1076">
        <f t="shared" si="65"/>
        <v>1</v>
      </c>
      <c r="AK1076">
        <f t="shared" si="66"/>
        <v>0</v>
      </c>
      <c r="AL1076" t="str">
        <f t="shared" si="67"/>
        <v>19001</v>
      </c>
    </row>
    <row r="1077" spans="35:38" x14ac:dyDescent="0.25">
      <c r="AI1077">
        <f t="shared" si="64"/>
        <v>1900</v>
      </c>
      <c r="AJ1077">
        <f t="shared" si="65"/>
        <v>1</v>
      </c>
      <c r="AK1077">
        <f t="shared" si="66"/>
        <v>0</v>
      </c>
      <c r="AL1077" t="str">
        <f t="shared" si="67"/>
        <v>19001</v>
      </c>
    </row>
    <row r="1078" spans="35:38" x14ac:dyDescent="0.25">
      <c r="AI1078">
        <f t="shared" si="64"/>
        <v>1900</v>
      </c>
      <c r="AJ1078">
        <f t="shared" si="65"/>
        <v>1</v>
      </c>
      <c r="AK1078">
        <f t="shared" si="66"/>
        <v>0</v>
      </c>
      <c r="AL1078" t="str">
        <f t="shared" si="67"/>
        <v>19001</v>
      </c>
    </row>
    <row r="1079" spans="35:38" x14ac:dyDescent="0.25">
      <c r="AI1079">
        <f t="shared" si="64"/>
        <v>1900</v>
      </c>
      <c r="AJ1079">
        <f t="shared" si="65"/>
        <v>1</v>
      </c>
      <c r="AK1079">
        <f t="shared" si="66"/>
        <v>0</v>
      </c>
      <c r="AL1079" t="str">
        <f t="shared" si="67"/>
        <v>19001</v>
      </c>
    </row>
    <row r="1080" spans="35:38" x14ac:dyDescent="0.25">
      <c r="AI1080">
        <f t="shared" si="64"/>
        <v>1900</v>
      </c>
      <c r="AJ1080">
        <f t="shared" si="65"/>
        <v>1</v>
      </c>
      <c r="AK1080">
        <f t="shared" si="66"/>
        <v>0</v>
      </c>
      <c r="AL1080" t="str">
        <f t="shared" si="67"/>
        <v>19001</v>
      </c>
    </row>
    <row r="1081" spans="35:38" x14ac:dyDescent="0.25">
      <c r="AI1081">
        <f t="shared" si="64"/>
        <v>1900</v>
      </c>
      <c r="AJ1081">
        <f t="shared" si="65"/>
        <v>1</v>
      </c>
      <c r="AK1081">
        <f t="shared" si="66"/>
        <v>0</v>
      </c>
      <c r="AL1081" t="str">
        <f t="shared" si="67"/>
        <v>19001</v>
      </c>
    </row>
    <row r="1082" spans="35:38" x14ac:dyDescent="0.25">
      <c r="AI1082">
        <f t="shared" si="64"/>
        <v>1900</v>
      </c>
      <c r="AJ1082">
        <f t="shared" si="65"/>
        <v>1</v>
      </c>
      <c r="AK1082">
        <f t="shared" si="66"/>
        <v>0</v>
      </c>
      <c r="AL1082" t="str">
        <f t="shared" si="67"/>
        <v>19001</v>
      </c>
    </row>
    <row r="1083" spans="35:38" x14ac:dyDescent="0.25">
      <c r="AI1083">
        <f t="shared" si="64"/>
        <v>1900</v>
      </c>
      <c r="AJ1083">
        <f t="shared" si="65"/>
        <v>1</v>
      </c>
      <c r="AK1083">
        <f t="shared" si="66"/>
        <v>0</v>
      </c>
      <c r="AL1083" t="str">
        <f t="shared" si="67"/>
        <v>19001</v>
      </c>
    </row>
    <row r="1084" spans="35:38" x14ac:dyDescent="0.25">
      <c r="AI1084">
        <f t="shared" si="64"/>
        <v>1900</v>
      </c>
      <c r="AJ1084">
        <f t="shared" si="65"/>
        <v>1</v>
      </c>
      <c r="AK1084">
        <f t="shared" si="66"/>
        <v>0</v>
      </c>
      <c r="AL1084" t="str">
        <f t="shared" si="67"/>
        <v>19001</v>
      </c>
    </row>
    <row r="1085" spans="35:38" x14ac:dyDescent="0.25">
      <c r="AI1085">
        <f t="shared" si="64"/>
        <v>1900</v>
      </c>
      <c r="AJ1085">
        <f t="shared" si="65"/>
        <v>1</v>
      </c>
      <c r="AK1085">
        <f t="shared" si="66"/>
        <v>0</v>
      </c>
      <c r="AL1085" t="str">
        <f t="shared" si="67"/>
        <v>19001</v>
      </c>
    </row>
    <row r="1086" spans="35:38" x14ac:dyDescent="0.25">
      <c r="AI1086">
        <f t="shared" si="64"/>
        <v>1900</v>
      </c>
      <c r="AJ1086">
        <f t="shared" si="65"/>
        <v>1</v>
      </c>
      <c r="AK1086">
        <f t="shared" si="66"/>
        <v>0</v>
      </c>
      <c r="AL1086" t="str">
        <f t="shared" si="67"/>
        <v>19001</v>
      </c>
    </row>
    <row r="1087" spans="35:38" x14ac:dyDescent="0.25">
      <c r="AI1087">
        <f t="shared" si="64"/>
        <v>1900</v>
      </c>
      <c r="AJ1087">
        <f t="shared" si="65"/>
        <v>1</v>
      </c>
      <c r="AK1087">
        <f t="shared" si="66"/>
        <v>0</v>
      </c>
      <c r="AL1087" t="str">
        <f t="shared" si="67"/>
        <v>19001</v>
      </c>
    </row>
    <row r="1088" spans="35:38" x14ac:dyDescent="0.25">
      <c r="AI1088">
        <f t="shared" si="64"/>
        <v>1900</v>
      </c>
      <c r="AJ1088">
        <f t="shared" si="65"/>
        <v>1</v>
      </c>
      <c r="AK1088">
        <f t="shared" si="66"/>
        <v>0</v>
      </c>
      <c r="AL1088" t="str">
        <f t="shared" si="67"/>
        <v>19001</v>
      </c>
    </row>
    <row r="1089" spans="35:38" x14ac:dyDescent="0.25">
      <c r="AI1089">
        <f t="shared" si="64"/>
        <v>1900</v>
      </c>
      <c r="AJ1089">
        <f t="shared" si="65"/>
        <v>1</v>
      </c>
      <c r="AK1089">
        <f t="shared" si="66"/>
        <v>0</v>
      </c>
      <c r="AL1089" t="str">
        <f t="shared" si="67"/>
        <v>19001</v>
      </c>
    </row>
    <row r="1090" spans="35:38" x14ac:dyDescent="0.25">
      <c r="AI1090">
        <f t="shared" si="64"/>
        <v>1900</v>
      </c>
      <c r="AJ1090">
        <f t="shared" si="65"/>
        <v>1</v>
      </c>
      <c r="AK1090">
        <f t="shared" si="66"/>
        <v>0</v>
      </c>
      <c r="AL1090" t="str">
        <f t="shared" si="67"/>
        <v>19001</v>
      </c>
    </row>
    <row r="1091" spans="35:38" x14ac:dyDescent="0.25">
      <c r="AI1091">
        <f t="shared" ref="AI1091:AI1154" si="68">YEAR(H1091)</f>
        <v>1900</v>
      </c>
      <c r="AJ1091">
        <f t="shared" ref="AJ1091:AJ1154" si="69">MONTH(H1091)</f>
        <v>1</v>
      </c>
      <c r="AK1091">
        <f t="shared" ref="AK1091:AK1154" si="70">O1091+P1091+Q1091+R1091+S1091+(T1091*3*J1091)+AB1091</f>
        <v>0</v>
      </c>
      <c r="AL1091" t="str">
        <f t="shared" ref="AL1091:AL1154" si="71">IF(B1091="Contrat Annulé","ANNULE",CONCATENATE(C1091,AI1091,AJ1091))</f>
        <v>19001</v>
      </c>
    </row>
    <row r="1092" spans="35:38" x14ac:dyDescent="0.25">
      <c r="AI1092">
        <f t="shared" si="68"/>
        <v>1900</v>
      </c>
      <c r="AJ1092">
        <f t="shared" si="69"/>
        <v>1</v>
      </c>
      <c r="AK1092">
        <f t="shared" si="70"/>
        <v>0</v>
      </c>
      <c r="AL1092" t="str">
        <f t="shared" si="71"/>
        <v>19001</v>
      </c>
    </row>
    <row r="1093" spans="35:38" x14ac:dyDescent="0.25">
      <c r="AI1093">
        <f t="shared" si="68"/>
        <v>1900</v>
      </c>
      <c r="AJ1093">
        <f t="shared" si="69"/>
        <v>1</v>
      </c>
      <c r="AK1093">
        <f t="shared" si="70"/>
        <v>0</v>
      </c>
      <c r="AL1093" t="str">
        <f t="shared" si="71"/>
        <v>19001</v>
      </c>
    </row>
    <row r="1094" spans="35:38" x14ac:dyDescent="0.25">
      <c r="AI1094">
        <f t="shared" si="68"/>
        <v>1900</v>
      </c>
      <c r="AJ1094">
        <f t="shared" si="69"/>
        <v>1</v>
      </c>
      <c r="AK1094">
        <f t="shared" si="70"/>
        <v>0</v>
      </c>
      <c r="AL1094" t="str">
        <f t="shared" si="71"/>
        <v>19001</v>
      </c>
    </row>
    <row r="1095" spans="35:38" x14ac:dyDescent="0.25">
      <c r="AI1095">
        <f t="shared" si="68"/>
        <v>1900</v>
      </c>
      <c r="AJ1095">
        <f t="shared" si="69"/>
        <v>1</v>
      </c>
      <c r="AK1095">
        <f t="shared" si="70"/>
        <v>0</v>
      </c>
      <c r="AL1095" t="str">
        <f t="shared" si="71"/>
        <v>19001</v>
      </c>
    </row>
    <row r="1096" spans="35:38" x14ac:dyDescent="0.25">
      <c r="AI1096">
        <f t="shared" si="68"/>
        <v>1900</v>
      </c>
      <c r="AJ1096">
        <f t="shared" si="69"/>
        <v>1</v>
      </c>
      <c r="AK1096">
        <f t="shared" si="70"/>
        <v>0</v>
      </c>
      <c r="AL1096" t="str">
        <f t="shared" si="71"/>
        <v>19001</v>
      </c>
    </row>
    <row r="1097" spans="35:38" x14ac:dyDescent="0.25">
      <c r="AI1097">
        <f t="shared" si="68"/>
        <v>1900</v>
      </c>
      <c r="AJ1097">
        <f t="shared" si="69"/>
        <v>1</v>
      </c>
      <c r="AK1097">
        <f t="shared" si="70"/>
        <v>0</v>
      </c>
      <c r="AL1097" t="str">
        <f t="shared" si="71"/>
        <v>19001</v>
      </c>
    </row>
    <row r="1098" spans="35:38" x14ac:dyDescent="0.25">
      <c r="AI1098">
        <f t="shared" si="68"/>
        <v>1900</v>
      </c>
      <c r="AJ1098">
        <f t="shared" si="69"/>
        <v>1</v>
      </c>
      <c r="AK1098">
        <f t="shared" si="70"/>
        <v>0</v>
      </c>
      <c r="AL1098" t="str">
        <f t="shared" si="71"/>
        <v>19001</v>
      </c>
    </row>
    <row r="1099" spans="35:38" x14ac:dyDescent="0.25">
      <c r="AI1099">
        <f t="shared" si="68"/>
        <v>1900</v>
      </c>
      <c r="AJ1099">
        <f t="shared" si="69"/>
        <v>1</v>
      </c>
      <c r="AK1099">
        <f t="shared" si="70"/>
        <v>0</v>
      </c>
      <c r="AL1099" t="str">
        <f t="shared" si="71"/>
        <v>19001</v>
      </c>
    </row>
    <row r="1100" spans="35:38" x14ac:dyDescent="0.25">
      <c r="AI1100">
        <f t="shared" si="68"/>
        <v>1900</v>
      </c>
      <c r="AJ1100">
        <f t="shared" si="69"/>
        <v>1</v>
      </c>
      <c r="AK1100">
        <f t="shared" si="70"/>
        <v>0</v>
      </c>
      <c r="AL1100" t="str">
        <f t="shared" si="71"/>
        <v>19001</v>
      </c>
    </row>
    <row r="1101" spans="35:38" x14ac:dyDescent="0.25">
      <c r="AI1101">
        <f t="shared" si="68"/>
        <v>1900</v>
      </c>
      <c r="AJ1101">
        <f t="shared" si="69"/>
        <v>1</v>
      </c>
      <c r="AK1101">
        <f t="shared" si="70"/>
        <v>0</v>
      </c>
      <c r="AL1101" t="str">
        <f t="shared" si="71"/>
        <v>19001</v>
      </c>
    </row>
    <row r="1102" spans="35:38" x14ac:dyDescent="0.25">
      <c r="AI1102">
        <f t="shared" si="68"/>
        <v>1900</v>
      </c>
      <c r="AJ1102">
        <f t="shared" si="69"/>
        <v>1</v>
      </c>
      <c r="AK1102">
        <f t="shared" si="70"/>
        <v>0</v>
      </c>
      <c r="AL1102" t="str">
        <f t="shared" si="71"/>
        <v>19001</v>
      </c>
    </row>
    <row r="1103" spans="35:38" x14ac:dyDescent="0.25">
      <c r="AI1103">
        <f t="shared" si="68"/>
        <v>1900</v>
      </c>
      <c r="AJ1103">
        <f t="shared" si="69"/>
        <v>1</v>
      </c>
      <c r="AK1103">
        <f t="shared" si="70"/>
        <v>0</v>
      </c>
      <c r="AL1103" t="str">
        <f t="shared" si="71"/>
        <v>19001</v>
      </c>
    </row>
    <row r="1104" spans="35:38" x14ac:dyDescent="0.25">
      <c r="AI1104">
        <f t="shared" si="68"/>
        <v>1900</v>
      </c>
      <c r="AJ1104">
        <f t="shared" si="69"/>
        <v>1</v>
      </c>
      <c r="AK1104">
        <f t="shared" si="70"/>
        <v>0</v>
      </c>
      <c r="AL1104" t="str">
        <f t="shared" si="71"/>
        <v>19001</v>
      </c>
    </row>
    <row r="1105" spans="35:38" x14ac:dyDescent="0.25">
      <c r="AI1105">
        <f t="shared" si="68"/>
        <v>1900</v>
      </c>
      <c r="AJ1105">
        <f t="shared" si="69"/>
        <v>1</v>
      </c>
      <c r="AK1105">
        <f t="shared" si="70"/>
        <v>0</v>
      </c>
      <c r="AL1105" t="str">
        <f t="shared" si="71"/>
        <v>19001</v>
      </c>
    </row>
    <row r="1106" spans="35:38" x14ac:dyDescent="0.25">
      <c r="AI1106">
        <f t="shared" si="68"/>
        <v>1900</v>
      </c>
      <c r="AJ1106">
        <f t="shared" si="69"/>
        <v>1</v>
      </c>
      <c r="AK1106">
        <f t="shared" si="70"/>
        <v>0</v>
      </c>
      <c r="AL1106" t="str">
        <f t="shared" si="71"/>
        <v>19001</v>
      </c>
    </row>
    <row r="1107" spans="35:38" x14ac:dyDescent="0.25">
      <c r="AI1107">
        <f t="shared" si="68"/>
        <v>1900</v>
      </c>
      <c r="AJ1107">
        <f t="shared" si="69"/>
        <v>1</v>
      </c>
      <c r="AK1107">
        <f t="shared" si="70"/>
        <v>0</v>
      </c>
      <c r="AL1107" t="str">
        <f t="shared" si="71"/>
        <v>19001</v>
      </c>
    </row>
    <row r="1108" spans="35:38" x14ac:dyDescent="0.25">
      <c r="AI1108">
        <f t="shared" si="68"/>
        <v>1900</v>
      </c>
      <c r="AJ1108">
        <f t="shared" si="69"/>
        <v>1</v>
      </c>
      <c r="AK1108">
        <f t="shared" si="70"/>
        <v>0</v>
      </c>
      <c r="AL1108" t="str">
        <f t="shared" si="71"/>
        <v>19001</v>
      </c>
    </row>
    <row r="1109" spans="35:38" x14ac:dyDescent="0.25">
      <c r="AI1109">
        <f t="shared" si="68"/>
        <v>1900</v>
      </c>
      <c r="AJ1109">
        <f t="shared" si="69"/>
        <v>1</v>
      </c>
      <c r="AK1109">
        <f t="shared" si="70"/>
        <v>0</v>
      </c>
      <c r="AL1109" t="str">
        <f t="shared" si="71"/>
        <v>19001</v>
      </c>
    </row>
    <row r="1110" spans="35:38" x14ac:dyDescent="0.25">
      <c r="AI1110">
        <f t="shared" si="68"/>
        <v>1900</v>
      </c>
      <c r="AJ1110">
        <f t="shared" si="69"/>
        <v>1</v>
      </c>
      <c r="AK1110">
        <f t="shared" si="70"/>
        <v>0</v>
      </c>
      <c r="AL1110" t="str">
        <f t="shared" si="71"/>
        <v>19001</v>
      </c>
    </row>
    <row r="1111" spans="35:38" x14ac:dyDescent="0.25">
      <c r="AI1111">
        <f t="shared" si="68"/>
        <v>1900</v>
      </c>
      <c r="AJ1111">
        <f t="shared" si="69"/>
        <v>1</v>
      </c>
      <c r="AK1111">
        <f t="shared" si="70"/>
        <v>0</v>
      </c>
      <c r="AL1111" t="str">
        <f t="shared" si="71"/>
        <v>19001</v>
      </c>
    </row>
    <row r="1112" spans="35:38" x14ac:dyDescent="0.25">
      <c r="AI1112">
        <f t="shared" si="68"/>
        <v>1900</v>
      </c>
      <c r="AJ1112">
        <f t="shared" si="69"/>
        <v>1</v>
      </c>
      <c r="AK1112">
        <f t="shared" si="70"/>
        <v>0</v>
      </c>
      <c r="AL1112" t="str">
        <f t="shared" si="71"/>
        <v>19001</v>
      </c>
    </row>
    <row r="1113" spans="35:38" x14ac:dyDescent="0.25">
      <c r="AI1113">
        <f t="shared" si="68"/>
        <v>1900</v>
      </c>
      <c r="AJ1113">
        <f t="shared" si="69"/>
        <v>1</v>
      </c>
      <c r="AK1113">
        <f t="shared" si="70"/>
        <v>0</v>
      </c>
      <c r="AL1113" t="str">
        <f t="shared" si="71"/>
        <v>19001</v>
      </c>
    </row>
    <row r="1114" spans="35:38" x14ac:dyDescent="0.25">
      <c r="AI1114">
        <f t="shared" si="68"/>
        <v>1900</v>
      </c>
      <c r="AJ1114">
        <f t="shared" si="69"/>
        <v>1</v>
      </c>
      <c r="AK1114">
        <f t="shared" si="70"/>
        <v>0</v>
      </c>
      <c r="AL1114" t="str">
        <f t="shared" si="71"/>
        <v>19001</v>
      </c>
    </row>
    <row r="1115" spans="35:38" x14ac:dyDescent="0.25">
      <c r="AI1115">
        <f t="shared" si="68"/>
        <v>1900</v>
      </c>
      <c r="AJ1115">
        <f t="shared" si="69"/>
        <v>1</v>
      </c>
      <c r="AK1115">
        <f t="shared" si="70"/>
        <v>0</v>
      </c>
      <c r="AL1115" t="str">
        <f t="shared" si="71"/>
        <v>19001</v>
      </c>
    </row>
    <row r="1116" spans="35:38" x14ac:dyDescent="0.25">
      <c r="AI1116">
        <f t="shared" si="68"/>
        <v>1900</v>
      </c>
      <c r="AJ1116">
        <f t="shared" si="69"/>
        <v>1</v>
      </c>
      <c r="AK1116">
        <f t="shared" si="70"/>
        <v>0</v>
      </c>
      <c r="AL1116" t="str">
        <f t="shared" si="71"/>
        <v>19001</v>
      </c>
    </row>
    <row r="1117" spans="35:38" x14ac:dyDescent="0.25">
      <c r="AI1117">
        <f t="shared" si="68"/>
        <v>1900</v>
      </c>
      <c r="AJ1117">
        <f t="shared" si="69"/>
        <v>1</v>
      </c>
      <c r="AK1117">
        <f t="shared" si="70"/>
        <v>0</v>
      </c>
      <c r="AL1117" t="str">
        <f t="shared" si="71"/>
        <v>19001</v>
      </c>
    </row>
    <row r="1118" spans="35:38" x14ac:dyDescent="0.25">
      <c r="AI1118">
        <f t="shared" si="68"/>
        <v>1900</v>
      </c>
      <c r="AJ1118">
        <f t="shared" si="69"/>
        <v>1</v>
      </c>
      <c r="AK1118">
        <f t="shared" si="70"/>
        <v>0</v>
      </c>
      <c r="AL1118" t="str">
        <f t="shared" si="71"/>
        <v>19001</v>
      </c>
    </row>
    <row r="1119" spans="35:38" x14ac:dyDescent="0.25">
      <c r="AI1119">
        <f t="shared" si="68"/>
        <v>1900</v>
      </c>
      <c r="AJ1119">
        <f t="shared" si="69"/>
        <v>1</v>
      </c>
      <c r="AK1119">
        <f t="shared" si="70"/>
        <v>0</v>
      </c>
      <c r="AL1119" t="str">
        <f t="shared" si="71"/>
        <v>19001</v>
      </c>
    </row>
    <row r="1120" spans="35:38" x14ac:dyDescent="0.25">
      <c r="AI1120">
        <f t="shared" si="68"/>
        <v>1900</v>
      </c>
      <c r="AJ1120">
        <f t="shared" si="69"/>
        <v>1</v>
      </c>
      <c r="AK1120">
        <f t="shared" si="70"/>
        <v>0</v>
      </c>
      <c r="AL1120" t="str">
        <f t="shared" si="71"/>
        <v>19001</v>
      </c>
    </row>
    <row r="1121" spans="35:38" x14ac:dyDescent="0.25">
      <c r="AI1121">
        <f t="shared" si="68"/>
        <v>1900</v>
      </c>
      <c r="AJ1121">
        <f t="shared" si="69"/>
        <v>1</v>
      </c>
      <c r="AK1121">
        <f t="shared" si="70"/>
        <v>0</v>
      </c>
      <c r="AL1121" t="str">
        <f t="shared" si="71"/>
        <v>19001</v>
      </c>
    </row>
    <row r="1122" spans="35:38" x14ac:dyDescent="0.25">
      <c r="AI1122">
        <f t="shared" si="68"/>
        <v>1900</v>
      </c>
      <c r="AJ1122">
        <f t="shared" si="69"/>
        <v>1</v>
      </c>
      <c r="AK1122">
        <f t="shared" si="70"/>
        <v>0</v>
      </c>
      <c r="AL1122" t="str">
        <f t="shared" si="71"/>
        <v>19001</v>
      </c>
    </row>
    <row r="1123" spans="35:38" x14ac:dyDescent="0.25">
      <c r="AI1123">
        <f t="shared" si="68"/>
        <v>1900</v>
      </c>
      <c r="AJ1123">
        <f t="shared" si="69"/>
        <v>1</v>
      </c>
      <c r="AK1123">
        <f t="shared" si="70"/>
        <v>0</v>
      </c>
      <c r="AL1123" t="str">
        <f t="shared" si="71"/>
        <v>19001</v>
      </c>
    </row>
    <row r="1124" spans="35:38" x14ac:dyDescent="0.25">
      <c r="AI1124">
        <f t="shared" si="68"/>
        <v>1900</v>
      </c>
      <c r="AJ1124">
        <f t="shared" si="69"/>
        <v>1</v>
      </c>
      <c r="AK1124">
        <f t="shared" si="70"/>
        <v>0</v>
      </c>
      <c r="AL1124" t="str">
        <f t="shared" si="71"/>
        <v>19001</v>
      </c>
    </row>
    <row r="1125" spans="35:38" x14ac:dyDescent="0.25">
      <c r="AI1125">
        <f t="shared" si="68"/>
        <v>1900</v>
      </c>
      <c r="AJ1125">
        <f t="shared" si="69"/>
        <v>1</v>
      </c>
      <c r="AK1125">
        <f t="shared" si="70"/>
        <v>0</v>
      </c>
      <c r="AL1125" t="str">
        <f t="shared" si="71"/>
        <v>19001</v>
      </c>
    </row>
    <row r="1126" spans="35:38" x14ac:dyDescent="0.25">
      <c r="AI1126">
        <f t="shared" si="68"/>
        <v>1900</v>
      </c>
      <c r="AJ1126">
        <f t="shared" si="69"/>
        <v>1</v>
      </c>
      <c r="AK1126">
        <f t="shared" si="70"/>
        <v>0</v>
      </c>
      <c r="AL1126" t="str">
        <f t="shared" si="71"/>
        <v>19001</v>
      </c>
    </row>
    <row r="1127" spans="35:38" x14ac:dyDescent="0.25">
      <c r="AI1127">
        <f t="shared" si="68"/>
        <v>1900</v>
      </c>
      <c r="AJ1127">
        <f t="shared" si="69"/>
        <v>1</v>
      </c>
      <c r="AK1127">
        <f t="shared" si="70"/>
        <v>0</v>
      </c>
      <c r="AL1127" t="str">
        <f t="shared" si="71"/>
        <v>19001</v>
      </c>
    </row>
    <row r="1128" spans="35:38" x14ac:dyDescent="0.25">
      <c r="AI1128">
        <f t="shared" si="68"/>
        <v>1900</v>
      </c>
      <c r="AJ1128">
        <f t="shared" si="69"/>
        <v>1</v>
      </c>
      <c r="AK1128">
        <f t="shared" si="70"/>
        <v>0</v>
      </c>
      <c r="AL1128" t="str">
        <f t="shared" si="71"/>
        <v>19001</v>
      </c>
    </row>
    <row r="1129" spans="35:38" x14ac:dyDescent="0.25">
      <c r="AI1129">
        <f t="shared" si="68"/>
        <v>1900</v>
      </c>
      <c r="AJ1129">
        <f t="shared" si="69"/>
        <v>1</v>
      </c>
      <c r="AK1129">
        <f t="shared" si="70"/>
        <v>0</v>
      </c>
      <c r="AL1129" t="str">
        <f t="shared" si="71"/>
        <v>19001</v>
      </c>
    </row>
    <row r="1130" spans="35:38" x14ac:dyDescent="0.25">
      <c r="AI1130">
        <f t="shared" si="68"/>
        <v>1900</v>
      </c>
      <c r="AJ1130">
        <f t="shared" si="69"/>
        <v>1</v>
      </c>
      <c r="AK1130">
        <f t="shared" si="70"/>
        <v>0</v>
      </c>
      <c r="AL1130" t="str">
        <f t="shared" si="71"/>
        <v>19001</v>
      </c>
    </row>
    <row r="1131" spans="35:38" x14ac:dyDescent="0.25">
      <c r="AI1131">
        <f t="shared" si="68"/>
        <v>1900</v>
      </c>
      <c r="AJ1131">
        <f t="shared" si="69"/>
        <v>1</v>
      </c>
      <c r="AK1131">
        <f t="shared" si="70"/>
        <v>0</v>
      </c>
      <c r="AL1131" t="str">
        <f t="shared" si="71"/>
        <v>19001</v>
      </c>
    </row>
    <row r="1132" spans="35:38" x14ac:dyDescent="0.25">
      <c r="AI1132">
        <f t="shared" si="68"/>
        <v>1900</v>
      </c>
      <c r="AJ1132">
        <f t="shared" si="69"/>
        <v>1</v>
      </c>
      <c r="AK1132">
        <f t="shared" si="70"/>
        <v>0</v>
      </c>
      <c r="AL1132" t="str">
        <f t="shared" si="71"/>
        <v>19001</v>
      </c>
    </row>
    <row r="1133" spans="35:38" x14ac:dyDescent="0.25">
      <c r="AI1133">
        <f t="shared" si="68"/>
        <v>1900</v>
      </c>
      <c r="AJ1133">
        <f t="shared" si="69"/>
        <v>1</v>
      </c>
      <c r="AK1133">
        <f t="shared" si="70"/>
        <v>0</v>
      </c>
      <c r="AL1133" t="str">
        <f t="shared" si="71"/>
        <v>19001</v>
      </c>
    </row>
    <row r="1134" spans="35:38" x14ac:dyDescent="0.25">
      <c r="AI1134">
        <f t="shared" si="68"/>
        <v>1900</v>
      </c>
      <c r="AJ1134">
        <f t="shared" si="69"/>
        <v>1</v>
      </c>
      <c r="AK1134">
        <f t="shared" si="70"/>
        <v>0</v>
      </c>
      <c r="AL1134" t="str">
        <f t="shared" si="71"/>
        <v>19001</v>
      </c>
    </row>
    <row r="1135" spans="35:38" x14ac:dyDescent="0.25">
      <c r="AI1135">
        <f t="shared" si="68"/>
        <v>1900</v>
      </c>
      <c r="AJ1135">
        <f t="shared" si="69"/>
        <v>1</v>
      </c>
      <c r="AK1135">
        <f t="shared" si="70"/>
        <v>0</v>
      </c>
      <c r="AL1135" t="str">
        <f t="shared" si="71"/>
        <v>19001</v>
      </c>
    </row>
    <row r="1136" spans="35:38" x14ac:dyDescent="0.25">
      <c r="AI1136">
        <f t="shared" si="68"/>
        <v>1900</v>
      </c>
      <c r="AJ1136">
        <f t="shared" si="69"/>
        <v>1</v>
      </c>
      <c r="AK1136">
        <f t="shared" si="70"/>
        <v>0</v>
      </c>
      <c r="AL1136" t="str">
        <f t="shared" si="71"/>
        <v>19001</v>
      </c>
    </row>
    <row r="1137" spans="35:38" x14ac:dyDescent="0.25">
      <c r="AI1137">
        <f t="shared" si="68"/>
        <v>1900</v>
      </c>
      <c r="AJ1137">
        <f t="shared" si="69"/>
        <v>1</v>
      </c>
      <c r="AK1137">
        <f t="shared" si="70"/>
        <v>0</v>
      </c>
      <c r="AL1137" t="str">
        <f t="shared" si="71"/>
        <v>19001</v>
      </c>
    </row>
    <row r="1138" spans="35:38" x14ac:dyDescent="0.25">
      <c r="AI1138">
        <f t="shared" si="68"/>
        <v>1900</v>
      </c>
      <c r="AJ1138">
        <f t="shared" si="69"/>
        <v>1</v>
      </c>
      <c r="AK1138">
        <f t="shared" si="70"/>
        <v>0</v>
      </c>
      <c r="AL1138" t="str">
        <f t="shared" si="71"/>
        <v>19001</v>
      </c>
    </row>
    <row r="1139" spans="35:38" x14ac:dyDescent="0.25">
      <c r="AI1139">
        <f t="shared" si="68"/>
        <v>1900</v>
      </c>
      <c r="AJ1139">
        <f t="shared" si="69"/>
        <v>1</v>
      </c>
      <c r="AK1139">
        <f t="shared" si="70"/>
        <v>0</v>
      </c>
      <c r="AL1139" t="str">
        <f t="shared" si="71"/>
        <v>19001</v>
      </c>
    </row>
    <row r="1140" spans="35:38" x14ac:dyDescent="0.25">
      <c r="AI1140">
        <f t="shared" si="68"/>
        <v>1900</v>
      </c>
      <c r="AJ1140">
        <f t="shared" si="69"/>
        <v>1</v>
      </c>
      <c r="AK1140">
        <f t="shared" si="70"/>
        <v>0</v>
      </c>
      <c r="AL1140" t="str">
        <f t="shared" si="71"/>
        <v>19001</v>
      </c>
    </row>
    <row r="1141" spans="35:38" x14ac:dyDescent="0.25">
      <c r="AI1141">
        <f t="shared" si="68"/>
        <v>1900</v>
      </c>
      <c r="AJ1141">
        <f t="shared" si="69"/>
        <v>1</v>
      </c>
      <c r="AK1141">
        <f t="shared" si="70"/>
        <v>0</v>
      </c>
      <c r="AL1141" t="str">
        <f t="shared" si="71"/>
        <v>19001</v>
      </c>
    </row>
    <row r="1142" spans="35:38" x14ac:dyDescent="0.25">
      <c r="AI1142">
        <f t="shared" si="68"/>
        <v>1900</v>
      </c>
      <c r="AJ1142">
        <f t="shared" si="69"/>
        <v>1</v>
      </c>
      <c r="AK1142">
        <f t="shared" si="70"/>
        <v>0</v>
      </c>
      <c r="AL1142" t="str">
        <f t="shared" si="71"/>
        <v>19001</v>
      </c>
    </row>
    <row r="1143" spans="35:38" x14ac:dyDescent="0.25">
      <c r="AI1143">
        <f t="shared" si="68"/>
        <v>1900</v>
      </c>
      <c r="AJ1143">
        <f t="shared" si="69"/>
        <v>1</v>
      </c>
      <c r="AK1143">
        <f t="shared" si="70"/>
        <v>0</v>
      </c>
      <c r="AL1143" t="str">
        <f t="shared" si="71"/>
        <v>19001</v>
      </c>
    </row>
    <row r="1144" spans="35:38" x14ac:dyDescent="0.25">
      <c r="AI1144">
        <f t="shared" si="68"/>
        <v>1900</v>
      </c>
      <c r="AJ1144">
        <f t="shared" si="69"/>
        <v>1</v>
      </c>
      <c r="AK1144">
        <f t="shared" si="70"/>
        <v>0</v>
      </c>
      <c r="AL1144" t="str">
        <f t="shared" si="71"/>
        <v>19001</v>
      </c>
    </row>
    <row r="1145" spans="35:38" x14ac:dyDescent="0.25">
      <c r="AI1145">
        <f t="shared" si="68"/>
        <v>1900</v>
      </c>
      <c r="AJ1145">
        <f t="shared" si="69"/>
        <v>1</v>
      </c>
      <c r="AK1145">
        <f t="shared" si="70"/>
        <v>0</v>
      </c>
      <c r="AL1145" t="str">
        <f t="shared" si="71"/>
        <v>19001</v>
      </c>
    </row>
    <row r="1146" spans="35:38" x14ac:dyDescent="0.25">
      <c r="AI1146">
        <f t="shared" si="68"/>
        <v>1900</v>
      </c>
      <c r="AJ1146">
        <f t="shared" si="69"/>
        <v>1</v>
      </c>
      <c r="AK1146">
        <f t="shared" si="70"/>
        <v>0</v>
      </c>
      <c r="AL1146" t="str">
        <f t="shared" si="71"/>
        <v>19001</v>
      </c>
    </row>
    <row r="1147" spans="35:38" x14ac:dyDescent="0.25">
      <c r="AI1147">
        <f t="shared" si="68"/>
        <v>1900</v>
      </c>
      <c r="AJ1147">
        <f t="shared" si="69"/>
        <v>1</v>
      </c>
      <c r="AK1147">
        <f t="shared" si="70"/>
        <v>0</v>
      </c>
      <c r="AL1147" t="str">
        <f t="shared" si="71"/>
        <v>19001</v>
      </c>
    </row>
    <row r="1148" spans="35:38" x14ac:dyDescent="0.25">
      <c r="AI1148">
        <f t="shared" si="68"/>
        <v>1900</v>
      </c>
      <c r="AJ1148">
        <f t="shared" si="69"/>
        <v>1</v>
      </c>
      <c r="AK1148">
        <f t="shared" si="70"/>
        <v>0</v>
      </c>
      <c r="AL1148" t="str">
        <f t="shared" si="71"/>
        <v>19001</v>
      </c>
    </row>
    <row r="1149" spans="35:38" x14ac:dyDescent="0.25">
      <c r="AI1149">
        <f t="shared" si="68"/>
        <v>1900</v>
      </c>
      <c r="AJ1149">
        <f t="shared" si="69"/>
        <v>1</v>
      </c>
      <c r="AK1149">
        <f t="shared" si="70"/>
        <v>0</v>
      </c>
      <c r="AL1149" t="str">
        <f t="shared" si="71"/>
        <v>19001</v>
      </c>
    </row>
    <row r="1150" spans="35:38" x14ac:dyDescent="0.25">
      <c r="AI1150">
        <f t="shared" si="68"/>
        <v>1900</v>
      </c>
      <c r="AJ1150">
        <f t="shared" si="69"/>
        <v>1</v>
      </c>
      <c r="AK1150">
        <f t="shared" si="70"/>
        <v>0</v>
      </c>
      <c r="AL1150" t="str">
        <f t="shared" si="71"/>
        <v>19001</v>
      </c>
    </row>
    <row r="1151" spans="35:38" x14ac:dyDescent="0.25">
      <c r="AI1151">
        <f t="shared" si="68"/>
        <v>1900</v>
      </c>
      <c r="AJ1151">
        <f t="shared" si="69"/>
        <v>1</v>
      </c>
      <c r="AK1151">
        <f t="shared" si="70"/>
        <v>0</v>
      </c>
      <c r="AL1151" t="str">
        <f t="shared" si="71"/>
        <v>19001</v>
      </c>
    </row>
    <row r="1152" spans="35:38" x14ac:dyDescent="0.25">
      <c r="AI1152">
        <f t="shared" si="68"/>
        <v>1900</v>
      </c>
      <c r="AJ1152">
        <f t="shared" si="69"/>
        <v>1</v>
      </c>
      <c r="AK1152">
        <f t="shared" si="70"/>
        <v>0</v>
      </c>
      <c r="AL1152" t="str">
        <f t="shared" si="71"/>
        <v>19001</v>
      </c>
    </row>
    <row r="1153" spans="35:38" x14ac:dyDescent="0.25">
      <c r="AI1153">
        <f t="shared" si="68"/>
        <v>1900</v>
      </c>
      <c r="AJ1153">
        <f t="shared" si="69"/>
        <v>1</v>
      </c>
      <c r="AK1153">
        <f t="shared" si="70"/>
        <v>0</v>
      </c>
      <c r="AL1153" t="str">
        <f t="shared" si="71"/>
        <v>19001</v>
      </c>
    </row>
    <row r="1154" spans="35:38" x14ac:dyDescent="0.25">
      <c r="AI1154">
        <f t="shared" si="68"/>
        <v>1900</v>
      </c>
      <c r="AJ1154">
        <f t="shared" si="69"/>
        <v>1</v>
      </c>
      <c r="AK1154">
        <f t="shared" si="70"/>
        <v>0</v>
      </c>
      <c r="AL1154" t="str">
        <f t="shared" si="71"/>
        <v>19001</v>
      </c>
    </row>
    <row r="1155" spans="35:38" x14ac:dyDescent="0.25">
      <c r="AI1155">
        <f t="shared" ref="AI1155:AI1218" si="72">YEAR(H1155)</f>
        <v>1900</v>
      </c>
      <c r="AJ1155">
        <f t="shared" ref="AJ1155:AJ1218" si="73">MONTH(H1155)</f>
        <v>1</v>
      </c>
      <c r="AK1155">
        <f t="shared" ref="AK1155:AK1218" si="74">O1155+P1155+Q1155+R1155+S1155+(T1155*3*J1155)+AB1155</f>
        <v>0</v>
      </c>
      <c r="AL1155" t="str">
        <f t="shared" ref="AL1155:AL1218" si="75">IF(B1155="Contrat Annulé","ANNULE",CONCATENATE(C1155,AI1155,AJ1155))</f>
        <v>19001</v>
      </c>
    </row>
    <row r="1156" spans="35:38" x14ac:dyDescent="0.25">
      <c r="AI1156">
        <f t="shared" si="72"/>
        <v>1900</v>
      </c>
      <c r="AJ1156">
        <f t="shared" si="73"/>
        <v>1</v>
      </c>
      <c r="AK1156">
        <f t="shared" si="74"/>
        <v>0</v>
      </c>
      <c r="AL1156" t="str">
        <f t="shared" si="75"/>
        <v>19001</v>
      </c>
    </row>
    <row r="1157" spans="35:38" x14ac:dyDescent="0.25">
      <c r="AI1157">
        <f t="shared" si="72"/>
        <v>1900</v>
      </c>
      <c r="AJ1157">
        <f t="shared" si="73"/>
        <v>1</v>
      </c>
      <c r="AK1157">
        <f t="shared" si="74"/>
        <v>0</v>
      </c>
      <c r="AL1157" t="str">
        <f t="shared" si="75"/>
        <v>19001</v>
      </c>
    </row>
    <row r="1158" spans="35:38" x14ac:dyDescent="0.25">
      <c r="AI1158">
        <f t="shared" si="72"/>
        <v>1900</v>
      </c>
      <c r="AJ1158">
        <f t="shared" si="73"/>
        <v>1</v>
      </c>
      <c r="AK1158">
        <f t="shared" si="74"/>
        <v>0</v>
      </c>
      <c r="AL1158" t="str">
        <f t="shared" si="75"/>
        <v>19001</v>
      </c>
    </row>
    <row r="1159" spans="35:38" x14ac:dyDescent="0.25">
      <c r="AI1159">
        <f t="shared" si="72"/>
        <v>1900</v>
      </c>
      <c r="AJ1159">
        <f t="shared" si="73"/>
        <v>1</v>
      </c>
      <c r="AK1159">
        <f t="shared" si="74"/>
        <v>0</v>
      </c>
      <c r="AL1159" t="str">
        <f t="shared" si="75"/>
        <v>19001</v>
      </c>
    </row>
    <row r="1160" spans="35:38" x14ac:dyDescent="0.25">
      <c r="AI1160">
        <f t="shared" si="72"/>
        <v>1900</v>
      </c>
      <c r="AJ1160">
        <f t="shared" si="73"/>
        <v>1</v>
      </c>
      <c r="AK1160">
        <f t="shared" si="74"/>
        <v>0</v>
      </c>
      <c r="AL1160" t="str">
        <f t="shared" si="75"/>
        <v>19001</v>
      </c>
    </row>
    <row r="1161" spans="35:38" x14ac:dyDescent="0.25">
      <c r="AI1161">
        <f t="shared" si="72"/>
        <v>1900</v>
      </c>
      <c r="AJ1161">
        <f t="shared" si="73"/>
        <v>1</v>
      </c>
      <c r="AK1161">
        <f t="shared" si="74"/>
        <v>0</v>
      </c>
      <c r="AL1161" t="str">
        <f t="shared" si="75"/>
        <v>19001</v>
      </c>
    </row>
    <row r="1162" spans="35:38" x14ac:dyDescent="0.25">
      <c r="AI1162">
        <f t="shared" si="72"/>
        <v>1900</v>
      </c>
      <c r="AJ1162">
        <f t="shared" si="73"/>
        <v>1</v>
      </c>
      <c r="AK1162">
        <f t="shared" si="74"/>
        <v>0</v>
      </c>
      <c r="AL1162" t="str">
        <f t="shared" si="75"/>
        <v>19001</v>
      </c>
    </row>
    <row r="1163" spans="35:38" x14ac:dyDescent="0.25">
      <c r="AI1163">
        <f t="shared" si="72"/>
        <v>1900</v>
      </c>
      <c r="AJ1163">
        <f t="shared" si="73"/>
        <v>1</v>
      </c>
      <c r="AK1163">
        <f t="shared" si="74"/>
        <v>0</v>
      </c>
      <c r="AL1163" t="str">
        <f t="shared" si="75"/>
        <v>19001</v>
      </c>
    </row>
    <row r="1164" spans="35:38" x14ac:dyDescent="0.25">
      <c r="AI1164">
        <f t="shared" si="72"/>
        <v>1900</v>
      </c>
      <c r="AJ1164">
        <f t="shared" si="73"/>
        <v>1</v>
      </c>
      <c r="AK1164">
        <f t="shared" si="74"/>
        <v>0</v>
      </c>
      <c r="AL1164" t="str">
        <f t="shared" si="75"/>
        <v>19001</v>
      </c>
    </row>
    <row r="1165" spans="35:38" x14ac:dyDescent="0.25">
      <c r="AI1165">
        <f t="shared" si="72"/>
        <v>1900</v>
      </c>
      <c r="AJ1165">
        <f t="shared" si="73"/>
        <v>1</v>
      </c>
      <c r="AK1165">
        <f t="shared" si="74"/>
        <v>0</v>
      </c>
      <c r="AL1165" t="str">
        <f t="shared" si="75"/>
        <v>19001</v>
      </c>
    </row>
    <row r="1166" spans="35:38" x14ac:dyDescent="0.25">
      <c r="AI1166">
        <f t="shared" si="72"/>
        <v>1900</v>
      </c>
      <c r="AJ1166">
        <f t="shared" si="73"/>
        <v>1</v>
      </c>
      <c r="AK1166">
        <f t="shared" si="74"/>
        <v>0</v>
      </c>
      <c r="AL1166" t="str">
        <f t="shared" si="75"/>
        <v>19001</v>
      </c>
    </row>
    <row r="1167" spans="35:38" x14ac:dyDescent="0.25">
      <c r="AI1167">
        <f t="shared" si="72"/>
        <v>1900</v>
      </c>
      <c r="AJ1167">
        <f t="shared" si="73"/>
        <v>1</v>
      </c>
      <c r="AK1167">
        <f t="shared" si="74"/>
        <v>0</v>
      </c>
      <c r="AL1167" t="str">
        <f t="shared" si="75"/>
        <v>19001</v>
      </c>
    </row>
    <row r="1168" spans="35:38" x14ac:dyDescent="0.25">
      <c r="AI1168">
        <f t="shared" si="72"/>
        <v>1900</v>
      </c>
      <c r="AJ1168">
        <f t="shared" si="73"/>
        <v>1</v>
      </c>
      <c r="AK1168">
        <f t="shared" si="74"/>
        <v>0</v>
      </c>
      <c r="AL1168" t="str">
        <f t="shared" si="75"/>
        <v>19001</v>
      </c>
    </row>
    <row r="1169" spans="35:38" x14ac:dyDescent="0.25">
      <c r="AI1169">
        <f t="shared" si="72"/>
        <v>1900</v>
      </c>
      <c r="AJ1169">
        <f t="shared" si="73"/>
        <v>1</v>
      </c>
      <c r="AK1169">
        <f t="shared" si="74"/>
        <v>0</v>
      </c>
      <c r="AL1169" t="str">
        <f t="shared" si="75"/>
        <v>19001</v>
      </c>
    </row>
    <row r="1170" spans="35:38" x14ac:dyDescent="0.25">
      <c r="AI1170">
        <f t="shared" si="72"/>
        <v>1900</v>
      </c>
      <c r="AJ1170">
        <f t="shared" si="73"/>
        <v>1</v>
      </c>
      <c r="AK1170">
        <f t="shared" si="74"/>
        <v>0</v>
      </c>
      <c r="AL1170" t="str">
        <f t="shared" si="75"/>
        <v>19001</v>
      </c>
    </row>
    <row r="1171" spans="35:38" x14ac:dyDescent="0.25">
      <c r="AI1171">
        <f t="shared" si="72"/>
        <v>1900</v>
      </c>
      <c r="AJ1171">
        <f t="shared" si="73"/>
        <v>1</v>
      </c>
      <c r="AK1171">
        <f t="shared" si="74"/>
        <v>0</v>
      </c>
      <c r="AL1171" t="str">
        <f t="shared" si="75"/>
        <v>19001</v>
      </c>
    </row>
    <row r="1172" spans="35:38" x14ac:dyDescent="0.25">
      <c r="AI1172">
        <f t="shared" si="72"/>
        <v>1900</v>
      </c>
      <c r="AJ1172">
        <f t="shared" si="73"/>
        <v>1</v>
      </c>
      <c r="AK1172">
        <f t="shared" si="74"/>
        <v>0</v>
      </c>
      <c r="AL1172" t="str">
        <f t="shared" si="75"/>
        <v>19001</v>
      </c>
    </row>
    <row r="1173" spans="35:38" x14ac:dyDescent="0.25">
      <c r="AI1173">
        <f t="shared" si="72"/>
        <v>1900</v>
      </c>
      <c r="AJ1173">
        <f t="shared" si="73"/>
        <v>1</v>
      </c>
      <c r="AK1173">
        <f t="shared" si="74"/>
        <v>0</v>
      </c>
      <c r="AL1173" t="str">
        <f t="shared" si="75"/>
        <v>19001</v>
      </c>
    </row>
    <row r="1174" spans="35:38" x14ac:dyDescent="0.25">
      <c r="AI1174">
        <f t="shared" si="72"/>
        <v>1900</v>
      </c>
      <c r="AJ1174">
        <f t="shared" si="73"/>
        <v>1</v>
      </c>
      <c r="AK1174">
        <f t="shared" si="74"/>
        <v>0</v>
      </c>
      <c r="AL1174" t="str">
        <f t="shared" si="75"/>
        <v>19001</v>
      </c>
    </row>
    <row r="1175" spans="35:38" x14ac:dyDescent="0.25">
      <c r="AI1175">
        <f t="shared" si="72"/>
        <v>1900</v>
      </c>
      <c r="AJ1175">
        <f t="shared" si="73"/>
        <v>1</v>
      </c>
      <c r="AK1175">
        <f t="shared" si="74"/>
        <v>0</v>
      </c>
      <c r="AL1175" t="str">
        <f t="shared" si="75"/>
        <v>19001</v>
      </c>
    </row>
    <row r="1176" spans="35:38" x14ac:dyDescent="0.25">
      <c r="AI1176">
        <f t="shared" si="72"/>
        <v>1900</v>
      </c>
      <c r="AJ1176">
        <f t="shared" si="73"/>
        <v>1</v>
      </c>
      <c r="AK1176">
        <f t="shared" si="74"/>
        <v>0</v>
      </c>
      <c r="AL1176" t="str">
        <f t="shared" si="75"/>
        <v>19001</v>
      </c>
    </row>
    <row r="1177" spans="35:38" x14ac:dyDescent="0.25">
      <c r="AI1177">
        <f t="shared" si="72"/>
        <v>1900</v>
      </c>
      <c r="AJ1177">
        <f t="shared" si="73"/>
        <v>1</v>
      </c>
      <c r="AK1177">
        <f t="shared" si="74"/>
        <v>0</v>
      </c>
      <c r="AL1177" t="str">
        <f t="shared" si="75"/>
        <v>19001</v>
      </c>
    </row>
    <row r="1178" spans="35:38" x14ac:dyDescent="0.25">
      <c r="AI1178">
        <f t="shared" si="72"/>
        <v>1900</v>
      </c>
      <c r="AJ1178">
        <f t="shared" si="73"/>
        <v>1</v>
      </c>
      <c r="AK1178">
        <f t="shared" si="74"/>
        <v>0</v>
      </c>
      <c r="AL1178" t="str">
        <f t="shared" si="75"/>
        <v>19001</v>
      </c>
    </row>
    <row r="1179" spans="35:38" x14ac:dyDescent="0.25">
      <c r="AI1179">
        <f t="shared" si="72"/>
        <v>1900</v>
      </c>
      <c r="AJ1179">
        <f t="shared" si="73"/>
        <v>1</v>
      </c>
      <c r="AK1179">
        <f t="shared" si="74"/>
        <v>0</v>
      </c>
      <c r="AL1179" t="str">
        <f t="shared" si="75"/>
        <v>19001</v>
      </c>
    </row>
    <row r="1180" spans="35:38" x14ac:dyDescent="0.25">
      <c r="AI1180">
        <f t="shared" si="72"/>
        <v>1900</v>
      </c>
      <c r="AJ1180">
        <f t="shared" si="73"/>
        <v>1</v>
      </c>
      <c r="AK1180">
        <f t="shared" si="74"/>
        <v>0</v>
      </c>
      <c r="AL1180" t="str">
        <f t="shared" si="75"/>
        <v>19001</v>
      </c>
    </row>
    <row r="1181" spans="35:38" x14ac:dyDescent="0.25">
      <c r="AI1181">
        <f t="shared" si="72"/>
        <v>1900</v>
      </c>
      <c r="AJ1181">
        <f t="shared" si="73"/>
        <v>1</v>
      </c>
      <c r="AK1181">
        <f t="shared" si="74"/>
        <v>0</v>
      </c>
      <c r="AL1181" t="str">
        <f t="shared" si="75"/>
        <v>19001</v>
      </c>
    </row>
    <row r="1182" spans="35:38" x14ac:dyDescent="0.25">
      <c r="AI1182">
        <f t="shared" si="72"/>
        <v>1900</v>
      </c>
      <c r="AJ1182">
        <f t="shared" si="73"/>
        <v>1</v>
      </c>
      <c r="AK1182">
        <f t="shared" si="74"/>
        <v>0</v>
      </c>
      <c r="AL1182" t="str">
        <f t="shared" si="75"/>
        <v>19001</v>
      </c>
    </row>
    <row r="1183" spans="35:38" x14ac:dyDescent="0.25">
      <c r="AI1183">
        <f t="shared" si="72"/>
        <v>1900</v>
      </c>
      <c r="AJ1183">
        <f t="shared" si="73"/>
        <v>1</v>
      </c>
      <c r="AK1183">
        <f t="shared" si="74"/>
        <v>0</v>
      </c>
      <c r="AL1183" t="str">
        <f t="shared" si="75"/>
        <v>19001</v>
      </c>
    </row>
    <row r="1184" spans="35:38" x14ac:dyDescent="0.25">
      <c r="AI1184">
        <f t="shared" si="72"/>
        <v>1900</v>
      </c>
      <c r="AJ1184">
        <f t="shared" si="73"/>
        <v>1</v>
      </c>
      <c r="AK1184">
        <f t="shared" si="74"/>
        <v>0</v>
      </c>
      <c r="AL1184" t="str">
        <f t="shared" si="75"/>
        <v>19001</v>
      </c>
    </row>
    <row r="1185" spans="35:38" x14ac:dyDescent="0.25">
      <c r="AI1185">
        <f t="shared" si="72"/>
        <v>1900</v>
      </c>
      <c r="AJ1185">
        <f t="shared" si="73"/>
        <v>1</v>
      </c>
      <c r="AK1185">
        <f t="shared" si="74"/>
        <v>0</v>
      </c>
      <c r="AL1185" t="str">
        <f t="shared" si="75"/>
        <v>19001</v>
      </c>
    </row>
    <row r="1186" spans="35:38" x14ac:dyDescent="0.25">
      <c r="AI1186">
        <f t="shared" si="72"/>
        <v>1900</v>
      </c>
      <c r="AJ1186">
        <f t="shared" si="73"/>
        <v>1</v>
      </c>
      <c r="AK1186">
        <f t="shared" si="74"/>
        <v>0</v>
      </c>
      <c r="AL1186" t="str">
        <f t="shared" si="75"/>
        <v>19001</v>
      </c>
    </row>
    <row r="1187" spans="35:38" x14ac:dyDescent="0.25">
      <c r="AI1187">
        <f t="shared" si="72"/>
        <v>1900</v>
      </c>
      <c r="AJ1187">
        <f t="shared" si="73"/>
        <v>1</v>
      </c>
      <c r="AK1187">
        <f t="shared" si="74"/>
        <v>0</v>
      </c>
      <c r="AL1187" t="str">
        <f t="shared" si="75"/>
        <v>19001</v>
      </c>
    </row>
    <row r="1188" spans="35:38" x14ac:dyDescent="0.25">
      <c r="AI1188">
        <f t="shared" si="72"/>
        <v>1900</v>
      </c>
      <c r="AJ1188">
        <f t="shared" si="73"/>
        <v>1</v>
      </c>
      <c r="AK1188">
        <f t="shared" si="74"/>
        <v>0</v>
      </c>
      <c r="AL1188" t="str">
        <f t="shared" si="75"/>
        <v>19001</v>
      </c>
    </row>
    <row r="1189" spans="35:38" x14ac:dyDescent="0.25">
      <c r="AI1189">
        <f t="shared" si="72"/>
        <v>1900</v>
      </c>
      <c r="AJ1189">
        <f t="shared" si="73"/>
        <v>1</v>
      </c>
      <c r="AK1189">
        <f t="shared" si="74"/>
        <v>0</v>
      </c>
      <c r="AL1189" t="str">
        <f t="shared" si="75"/>
        <v>19001</v>
      </c>
    </row>
    <row r="1190" spans="35:38" x14ac:dyDescent="0.25">
      <c r="AI1190">
        <f t="shared" si="72"/>
        <v>1900</v>
      </c>
      <c r="AJ1190">
        <f t="shared" si="73"/>
        <v>1</v>
      </c>
      <c r="AK1190">
        <f t="shared" si="74"/>
        <v>0</v>
      </c>
      <c r="AL1190" t="str">
        <f t="shared" si="75"/>
        <v>19001</v>
      </c>
    </row>
    <row r="1191" spans="35:38" x14ac:dyDescent="0.25">
      <c r="AI1191">
        <f t="shared" si="72"/>
        <v>1900</v>
      </c>
      <c r="AJ1191">
        <f t="shared" si="73"/>
        <v>1</v>
      </c>
      <c r="AK1191">
        <f t="shared" si="74"/>
        <v>0</v>
      </c>
      <c r="AL1191" t="str">
        <f t="shared" si="75"/>
        <v>19001</v>
      </c>
    </row>
    <row r="1192" spans="35:38" x14ac:dyDescent="0.25">
      <c r="AI1192">
        <f t="shared" si="72"/>
        <v>1900</v>
      </c>
      <c r="AJ1192">
        <f t="shared" si="73"/>
        <v>1</v>
      </c>
      <c r="AK1192">
        <f t="shared" si="74"/>
        <v>0</v>
      </c>
      <c r="AL1192" t="str">
        <f t="shared" si="75"/>
        <v>19001</v>
      </c>
    </row>
    <row r="1193" spans="35:38" x14ac:dyDescent="0.25">
      <c r="AI1193">
        <f t="shared" si="72"/>
        <v>1900</v>
      </c>
      <c r="AJ1193">
        <f t="shared" si="73"/>
        <v>1</v>
      </c>
      <c r="AK1193">
        <f t="shared" si="74"/>
        <v>0</v>
      </c>
      <c r="AL1193" t="str">
        <f t="shared" si="75"/>
        <v>19001</v>
      </c>
    </row>
    <row r="1194" spans="35:38" x14ac:dyDescent="0.25">
      <c r="AI1194">
        <f t="shared" si="72"/>
        <v>1900</v>
      </c>
      <c r="AJ1194">
        <f t="shared" si="73"/>
        <v>1</v>
      </c>
      <c r="AK1194">
        <f t="shared" si="74"/>
        <v>0</v>
      </c>
      <c r="AL1194" t="str">
        <f t="shared" si="75"/>
        <v>19001</v>
      </c>
    </row>
    <row r="1195" spans="35:38" x14ac:dyDescent="0.25">
      <c r="AI1195">
        <f t="shared" si="72"/>
        <v>1900</v>
      </c>
      <c r="AJ1195">
        <f t="shared" si="73"/>
        <v>1</v>
      </c>
      <c r="AK1195">
        <f t="shared" si="74"/>
        <v>0</v>
      </c>
      <c r="AL1195" t="str">
        <f t="shared" si="75"/>
        <v>19001</v>
      </c>
    </row>
    <row r="1196" spans="35:38" x14ac:dyDescent="0.25">
      <c r="AI1196">
        <f t="shared" si="72"/>
        <v>1900</v>
      </c>
      <c r="AJ1196">
        <f t="shared" si="73"/>
        <v>1</v>
      </c>
      <c r="AK1196">
        <f t="shared" si="74"/>
        <v>0</v>
      </c>
      <c r="AL1196" t="str">
        <f t="shared" si="75"/>
        <v>19001</v>
      </c>
    </row>
    <row r="1197" spans="35:38" x14ac:dyDescent="0.25">
      <c r="AI1197">
        <f t="shared" si="72"/>
        <v>1900</v>
      </c>
      <c r="AJ1197">
        <f t="shared" si="73"/>
        <v>1</v>
      </c>
      <c r="AK1197">
        <f t="shared" si="74"/>
        <v>0</v>
      </c>
      <c r="AL1197" t="str">
        <f t="shared" si="75"/>
        <v>19001</v>
      </c>
    </row>
    <row r="1198" spans="35:38" x14ac:dyDescent="0.25">
      <c r="AI1198">
        <f t="shared" si="72"/>
        <v>1900</v>
      </c>
      <c r="AJ1198">
        <f t="shared" si="73"/>
        <v>1</v>
      </c>
      <c r="AK1198">
        <f t="shared" si="74"/>
        <v>0</v>
      </c>
      <c r="AL1198" t="str">
        <f t="shared" si="75"/>
        <v>19001</v>
      </c>
    </row>
    <row r="1199" spans="35:38" x14ac:dyDescent="0.25">
      <c r="AI1199">
        <f t="shared" si="72"/>
        <v>1900</v>
      </c>
      <c r="AJ1199">
        <f t="shared" si="73"/>
        <v>1</v>
      </c>
      <c r="AK1199">
        <f t="shared" si="74"/>
        <v>0</v>
      </c>
      <c r="AL1199" t="str">
        <f t="shared" si="75"/>
        <v>19001</v>
      </c>
    </row>
    <row r="1200" spans="35:38" x14ac:dyDescent="0.25">
      <c r="AI1200">
        <f t="shared" si="72"/>
        <v>1900</v>
      </c>
      <c r="AJ1200">
        <f t="shared" si="73"/>
        <v>1</v>
      </c>
      <c r="AK1200">
        <f t="shared" si="74"/>
        <v>0</v>
      </c>
      <c r="AL1200" t="str">
        <f t="shared" si="75"/>
        <v>19001</v>
      </c>
    </row>
    <row r="1201" spans="35:38" x14ac:dyDescent="0.25">
      <c r="AI1201">
        <f t="shared" si="72"/>
        <v>1900</v>
      </c>
      <c r="AJ1201">
        <f t="shared" si="73"/>
        <v>1</v>
      </c>
      <c r="AK1201">
        <f t="shared" si="74"/>
        <v>0</v>
      </c>
      <c r="AL1201" t="str">
        <f t="shared" si="75"/>
        <v>19001</v>
      </c>
    </row>
    <row r="1202" spans="35:38" x14ac:dyDescent="0.25">
      <c r="AI1202">
        <f t="shared" si="72"/>
        <v>1900</v>
      </c>
      <c r="AJ1202">
        <f t="shared" si="73"/>
        <v>1</v>
      </c>
      <c r="AK1202">
        <f t="shared" si="74"/>
        <v>0</v>
      </c>
      <c r="AL1202" t="str">
        <f t="shared" si="75"/>
        <v>19001</v>
      </c>
    </row>
    <row r="1203" spans="35:38" x14ac:dyDescent="0.25">
      <c r="AI1203">
        <f t="shared" si="72"/>
        <v>1900</v>
      </c>
      <c r="AJ1203">
        <f t="shared" si="73"/>
        <v>1</v>
      </c>
      <c r="AK1203">
        <f t="shared" si="74"/>
        <v>0</v>
      </c>
      <c r="AL1203" t="str">
        <f t="shared" si="75"/>
        <v>19001</v>
      </c>
    </row>
    <row r="1204" spans="35:38" x14ac:dyDescent="0.25">
      <c r="AI1204">
        <f t="shared" si="72"/>
        <v>1900</v>
      </c>
      <c r="AJ1204">
        <f t="shared" si="73"/>
        <v>1</v>
      </c>
      <c r="AK1204">
        <f t="shared" si="74"/>
        <v>0</v>
      </c>
      <c r="AL1204" t="str">
        <f t="shared" si="75"/>
        <v>19001</v>
      </c>
    </row>
    <row r="1205" spans="35:38" x14ac:dyDescent="0.25">
      <c r="AI1205">
        <f t="shared" si="72"/>
        <v>1900</v>
      </c>
      <c r="AJ1205">
        <f t="shared" si="73"/>
        <v>1</v>
      </c>
      <c r="AK1205">
        <f t="shared" si="74"/>
        <v>0</v>
      </c>
      <c r="AL1205" t="str">
        <f t="shared" si="75"/>
        <v>19001</v>
      </c>
    </row>
    <row r="1206" spans="35:38" x14ac:dyDescent="0.25">
      <c r="AI1206">
        <f t="shared" si="72"/>
        <v>1900</v>
      </c>
      <c r="AJ1206">
        <f t="shared" si="73"/>
        <v>1</v>
      </c>
      <c r="AK1206">
        <f t="shared" si="74"/>
        <v>0</v>
      </c>
      <c r="AL1206" t="str">
        <f t="shared" si="75"/>
        <v>19001</v>
      </c>
    </row>
    <row r="1207" spans="35:38" x14ac:dyDescent="0.25">
      <c r="AI1207">
        <f t="shared" si="72"/>
        <v>1900</v>
      </c>
      <c r="AJ1207">
        <f t="shared" si="73"/>
        <v>1</v>
      </c>
      <c r="AK1207">
        <f t="shared" si="74"/>
        <v>0</v>
      </c>
      <c r="AL1207" t="str">
        <f t="shared" si="75"/>
        <v>19001</v>
      </c>
    </row>
    <row r="1208" spans="35:38" x14ac:dyDescent="0.25">
      <c r="AI1208">
        <f t="shared" si="72"/>
        <v>1900</v>
      </c>
      <c r="AJ1208">
        <f t="shared" si="73"/>
        <v>1</v>
      </c>
      <c r="AK1208">
        <f t="shared" si="74"/>
        <v>0</v>
      </c>
      <c r="AL1208" t="str">
        <f t="shared" si="75"/>
        <v>19001</v>
      </c>
    </row>
    <row r="1209" spans="35:38" x14ac:dyDescent="0.25">
      <c r="AI1209">
        <f t="shared" si="72"/>
        <v>1900</v>
      </c>
      <c r="AJ1209">
        <f t="shared" si="73"/>
        <v>1</v>
      </c>
      <c r="AK1209">
        <f t="shared" si="74"/>
        <v>0</v>
      </c>
      <c r="AL1209" t="str">
        <f t="shared" si="75"/>
        <v>19001</v>
      </c>
    </row>
    <row r="1210" spans="35:38" x14ac:dyDescent="0.25">
      <c r="AI1210">
        <f t="shared" si="72"/>
        <v>1900</v>
      </c>
      <c r="AJ1210">
        <f t="shared" si="73"/>
        <v>1</v>
      </c>
      <c r="AK1210">
        <f t="shared" si="74"/>
        <v>0</v>
      </c>
      <c r="AL1210" t="str">
        <f t="shared" si="75"/>
        <v>19001</v>
      </c>
    </row>
    <row r="1211" spans="35:38" x14ac:dyDescent="0.25">
      <c r="AI1211">
        <f t="shared" si="72"/>
        <v>1900</v>
      </c>
      <c r="AJ1211">
        <f t="shared" si="73"/>
        <v>1</v>
      </c>
      <c r="AK1211">
        <f t="shared" si="74"/>
        <v>0</v>
      </c>
      <c r="AL1211" t="str">
        <f t="shared" si="75"/>
        <v>19001</v>
      </c>
    </row>
    <row r="1212" spans="35:38" x14ac:dyDescent="0.25">
      <c r="AI1212">
        <f t="shared" si="72"/>
        <v>1900</v>
      </c>
      <c r="AJ1212">
        <f t="shared" si="73"/>
        <v>1</v>
      </c>
      <c r="AK1212">
        <f t="shared" si="74"/>
        <v>0</v>
      </c>
      <c r="AL1212" t="str">
        <f t="shared" si="75"/>
        <v>19001</v>
      </c>
    </row>
    <row r="1213" spans="35:38" x14ac:dyDescent="0.25">
      <c r="AI1213">
        <f t="shared" si="72"/>
        <v>1900</v>
      </c>
      <c r="AJ1213">
        <f t="shared" si="73"/>
        <v>1</v>
      </c>
      <c r="AK1213">
        <f t="shared" si="74"/>
        <v>0</v>
      </c>
      <c r="AL1213" t="str">
        <f t="shared" si="75"/>
        <v>19001</v>
      </c>
    </row>
    <row r="1214" spans="35:38" x14ac:dyDescent="0.25">
      <c r="AI1214">
        <f t="shared" si="72"/>
        <v>1900</v>
      </c>
      <c r="AJ1214">
        <f t="shared" si="73"/>
        <v>1</v>
      </c>
      <c r="AK1214">
        <f t="shared" si="74"/>
        <v>0</v>
      </c>
      <c r="AL1214" t="str">
        <f t="shared" si="75"/>
        <v>19001</v>
      </c>
    </row>
    <row r="1215" spans="35:38" x14ac:dyDescent="0.25">
      <c r="AI1215">
        <f t="shared" si="72"/>
        <v>1900</v>
      </c>
      <c r="AJ1215">
        <f t="shared" si="73"/>
        <v>1</v>
      </c>
      <c r="AK1215">
        <f t="shared" si="74"/>
        <v>0</v>
      </c>
      <c r="AL1215" t="str">
        <f t="shared" si="75"/>
        <v>19001</v>
      </c>
    </row>
    <row r="1216" spans="35:38" x14ac:dyDescent="0.25">
      <c r="AI1216">
        <f t="shared" si="72"/>
        <v>1900</v>
      </c>
      <c r="AJ1216">
        <f t="shared" si="73"/>
        <v>1</v>
      </c>
      <c r="AK1216">
        <f t="shared" si="74"/>
        <v>0</v>
      </c>
      <c r="AL1216" t="str">
        <f t="shared" si="75"/>
        <v>19001</v>
      </c>
    </row>
    <row r="1217" spans="35:38" x14ac:dyDescent="0.25">
      <c r="AI1217">
        <f t="shared" si="72"/>
        <v>1900</v>
      </c>
      <c r="AJ1217">
        <f t="shared" si="73"/>
        <v>1</v>
      </c>
      <c r="AK1217">
        <f t="shared" si="74"/>
        <v>0</v>
      </c>
      <c r="AL1217" t="str">
        <f t="shared" si="75"/>
        <v>19001</v>
      </c>
    </row>
    <row r="1218" spans="35:38" x14ac:dyDescent="0.25">
      <c r="AI1218">
        <f t="shared" si="72"/>
        <v>1900</v>
      </c>
      <c r="AJ1218">
        <f t="shared" si="73"/>
        <v>1</v>
      </c>
      <c r="AK1218">
        <f t="shared" si="74"/>
        <v>0</v>
      </c>
      <c r="AL1218" t="str">
        <f t="shared" si="75"/>
        <v>19001</v>
      </c>
    </row>
    <row r="1219" spans="35:38" x14ac:dyDescent="0.25">
      <c r="AI1219">
        <f t="shared" ref="AI1219:AI1282" si="76">YEAR(H1219)</f>
        <v>1900</v>
      </c>
      <c r="AJ1219">
        <f t="shared" ref="AJ1219:AJ1282" si="77">MONTH(H1219)</f>
        <v>1</v>
      </c>
      <c r="AK1219">
        <f t="shared" ref="AK1219:AK1282" si="78">O1219+P1219+Q1219+R1219+S1219+(T1219*3*J1219)+AB1219</f>
        <v>0</v>
      </c>
      <c r="AL1219" t="str">
        <f t="shared" ref="AL1219:AL1282" si="79">IF(B1219="Contrat Annulé","ANNULE",CONCATENATE(C1219,AI1219,AJ1219))</f>
        <v>19001</v>
      </c>
    </row>
    <row r="1220" spans="35:38" x14ac:dyDescent="0.25">
      <c r="AI1220">
        <f t="shared" si="76"/>
        <v>1900</v>
      </c>
      <c r="AJ1220">
        <f t="shared" si="77"/>
        <v>1</v>
      </c>
      <c r="AK1220">
        <f t="shared" si="78"/>
        <v>0</v>
      </c>
      <c r="AL1220" t="str">
        <f t="shared" si="79"/>
        <v>19001</v>
      </c>
    </row>
    <row r="1221" spans="35:38" x14ac:dyDescent="0.25">
      <c r="AI1221">
        <f t="shared" si="76"/>
        <v>1900</v>
      </c>
      <c r="AJ1221">
        <f t="shared" si="77"/>
        <v>1</v>
      </c>
      <c r="AK1221">
        <f t="shared" si="78"/>
        <v>0</v>
      </c>
      <c r="AL1221" t="str">
        <f t="shared" si="79"/>
        <v>19001</v>
      </c>
    </row>
    <row r="1222" spans="35:38" x14ac:dyDescent="0.25">
      <c r="AI1222">
        <f t="shared" si="76"/>
        <v>1900</v>
      </c>
      <c r="AJ1222">
        <f t="shared" si="77"/>
        <v>1</v>
      </c>
      <c r="AK1222">
        <f t="shared" si="78"/>
        <v>0</v>
      </c>
      <c r="AL1222" t="str">
        <f t="shared" si="79"/>
        <v>19001</v>
      </c>
    </row>
    <row r="1223" spans="35:38" x14ac:dyDescent="0.25">
      <c r="AI1223">
        <f t="shared" si="76"/>
        <v>1900</v>
      </c>
      <c r="AJ1223">
        <f t="shared" si="77"/>
        <v>1</v>
      </c>
      <c r="AK1223">
        <f t="shared" si="78"/>
        <v>0</v>
      </c>
      <c r="AL1223" t="str">
        <f t="shared" si="79"/>
        <v>19001</v>
      </c>
    </row>
    <row r="1224" spans="35:38" x14ac:dyDescent="0.25">
      <c r="AI1224">
        <f t="shared" si="76"/>
        <v>1900</v>
      </c>
      <c r="AJ1224">
        <f t="shared" si="77"/>
        <v>1</v>
      </c>
      <c r="AK1224">
        <f t="shared" si="78"/>
        <v>0</v>
      </c>
      <c r="AL1224" t="str">
        <f t="shared" si="79"/>
        <v>19001</v>
      </c>
    </row>
    <row r="1225" spans="35:38" x14ac:dyDescent="0.25">
      <c r="AI1225">
        <f t="shared" si="76"/>
        <v>1900</v>
      </c>
      <c r="AJ1225">
        <f t="shared" si="77"/>
        <v>1</v>
      </c>
      <c r="AK1225">
        <f t="shared" si="78"/>
        <v>0</v>
      </c>
      <c r="AL1225" t="str">
        <f t="shared" si="79"/>
        <v>19001</v>
      </c>
    </row>
    <row r="1226" spans="35:38" x14ac:dyDescent="0.25">
      <c r="AI1226">
        <f t="shared" si="76"/>
        <v>1900</v>
      </c>
      <c r="AJ1226">
        <f t="shared" si="77"/>
        <v>1</v>
      </c>
      <c r="AK1226">
        <f t="shared" si="78"/>
        <v>0</v>
      </c>
      <c r="AL1226" t="str">
        <f t="shared" si="79"/>
        <v>19001</v>
      </c>
    </row>
    <row r="1227" spans="35:38" x14ac:dyDescent="0.25">
      <c r="AI1227">
        <f t="shared" si="76"/>
        <v>1900</v>
      </c>
      <c r="AJ1227">
        <f t="shared" si="77"/>
        <v>1</v>
      </c>
      <c r="AK1227">
        <f t="shared" si="78"/>
        <v>0</v>
      </c>
      <c r="AL1227" t="str">
        <f t="shared" si="79"/>
        <v>19001</v>
      </c>
    </row>
    <row r="1228" spans="35:38" x14ac:dyDescent="0.25">
      <c r="AI1228">
        <f t="shared" si="76"/>
        <v>1900</v>
      </c>
      <c r="AJ1228">
        <f t="shared" si="77"/>
        <v>1</v>
      </c>
      <c r="AK1228">
        <f t="shared" si="78"/>
        <v>0</v>
      </c>
      <c r="AL1228" t="str">
        <f t="shared" si="79"/>
        <v>19001</v>
      </c>
    </row>
    <row r="1229" spans="35:38" x14ac:dyDescent="0.25">
      <c r="AI1229">
        <f t="shared" si="76"/>
        <v>1900</v>
      </c>
      <c r="AJ1229">
        <f t="shared" si="77"/>
        <v>1</v>
      </c>
      <c r="AK1229">
        <f t="shared" si="78"/>
        <v>0</v>
      </c>
      <c r="AL1229" t="str">
        <f t="shared" si="79"/>
        <v>19001</v>
      </c>
    </row>
    <row r="1230" spans="35:38" x14ac:dyDescent="0.25">
      <c r="AI1230">
        <f t="shared" si="76"/>
        <v>1900</v>
      </c>
      <c r="AJ1230">
        <f t="shared" si="77"/>
        <v>1</v>
      </c>
      <c r="AK1230">
        <f t="shared" si="78"/>
        <v>0</v>
      </c>
      <c r="AL1230" t="str">
        <f t="shared" si="79"/>
        <v>19001</v>
      </c>
    </row>
    <row r="1231" spans="35:38" x14ac:dyDescent="0.25">
      <c r="AI1231">
        <f t="shared" si="76"/>
        <v>1900</v>
      </c>
      <c r="AJ1231">
        <f t="shared" si="77"/>
        <v>1</v>
      </c>
      <c r="AK1231">
        <f t="shared" si="78"/>
        <v>0</v>
      </c>
      <c r="AL1231" t="str">
        <f t="shared" si="79"/>
        <v>19001</v>
      </c>
    </row>
    <row r="1232" spans="35:38" x14ac:dyDescent="0.25">
      <c r="AI1232">
        <f t="shared" si="76"/>
        <v>1900</v>
      </c>
      <c r="AJ1232">
        <f t="shared" si="77"/>
        <v>1</v>
      </c>
      <c r="AK1232">
        <f t="shared" si="78"/>
        <v>0</v>
      </c>
      <c r="AL1232" t="str">
        <f t="shared" si="79"/>
        <v>19001</v>
      </c>
    </row>
    <row r="1233" spans="35:38" x14ac:dyDescent="0.25">
      <c r="AI1233">
        <f t="shared" si="76"/>
        <v>1900</v>
      </c>
      <c r="AJ1233">
        <f t="shared" si="77"/>
        <v>1</v>
      </c>
      <c r="AK1233">
        <f t="shared" si="78"/>
        <v>0</v>
      </c>
      <c r="AL1233" t="str">
        <f t="shared" si="79"/>
        <v>19001</v>
      </c>
    </row>
    <row r="1234" spans="35:38" x14ac:dyDescent="0.25">
      <c r="AI1234">
        <f t="shared" si="76"/>
        <v>1900</v>
      </c>
      <c r="AJ1234">
        <f t="shared" si="77"/>
        <v>1</v>
      </c>
      <c r="AK1234">
        <f t="shared" si="78"/>
        <v>0</v>
      </c>
      <c r="AL1234" t="str">
        <f t="shared" si="79"/>
        <v>19001</v>
      </c>
    </row>
    <row r="1235" spans="35:38" x14ac:dyDescent="0.25">
      <c r="AI1235">
        <f t="shared" si="76"/>
        <v>1900</v>
      </c>
      <c r="AJ1235">
        <f t="shared" si="77"/>
        <v>1</v>
      </c>
      <c r="AK1235">
        <f t="shared" si="78"/>
        <v>0</v>
      </c>
      <c r="AL1235" t="str">
        <f t="shared" si="79"/>
        <v>19001</v>
      </c>
    </row>
    <row r="1236" spans="35:38" x14ac:dyDescent="0.25">
      <c r="AI1236">
        <f t="shared" si="76"/>
        <v>1900</v>
      </c>
      <c r="AJ1236">
        <f t="shared" si="77"/>
        <v>1</v>
      </c>
      <c r="AK1236">
        <f t="shared" si="78"/>
        <v>0</v>
      </c>
      <c r="AL1236" t="str">
        <f t="shared" si="79"/>
        <v>19001</v>
      </c>
    </row>
    <row r="1237" spans="35:38" x14ac:dyDescent="0.25">
      <c r="AI1237">
        <f t="shared" si="76"/>
        <v>1900</v>
      </c>
      <c r="AJ1237">
        <f t="shared" si="77"/>
        <v>1</v>
      </c>
      <c r="AK1237">
        <f t="shared" si="78"/>
        <v>0</v>
      </c>
      <c r="AL1237" t="str">
        <f t="shared" si="79"/>
        <v>19001</v>
      </c>
    </row>
    <row r="1238" spans="35:38" x14ac:dyDescent="0.25">
      <c r="AI1238">
        <f t="shared" si="76"/>
        <v>1900</v>
      </c>
      <c r="AJ1238">
        <f t="shared" si="77"/>
        <v>1</v>
      </c>
      <c r="AK1238">
        <f t="shared" si="78"/>
        <v>0</v>
      </c>
      <c r="AL1238" t="str">
        <f t="shared" si="79"/>
        <v>19001</v>
      </c>
    </row>
    <row r="1239" spans="35:38" x14ac:dyDescent="0.25">
      <c r="AI1239">
        <f t="shared" si="76"/>
        <v>1900</v>
      </c>
      <c r="AJ1239">
        <f t="shared" si="77"/>
        <v>1</v>
      </c>
      <c r="AK1239">
        <f t="shared" si="78"/>
        <v>0</v>
      </c>
      <c r="AL1239" t="str">
        <f t="shared" si="79"/>
        <v>19001</v>
      </c>
    </row>
    <row r="1240" spans="35:38" x14ac:dyDescent="0.25">
      <c r="AI1240">
        <f t="shared" si="76"/>
        <v>1900</v>
      </c>
      <c r="AJ1240">
        <f t="shared" si="77"/>
        <v>1</v>
      </c>
      <c r="AK1240">
        <f t="shared" si="78"/>
        <v>0</v>
      </c>
      <c r="AL1240" t="str">
        <f t="shared" si="79"/>
        <v>19001</v>
      </c>
    </row>
    <row r="1241" spans="35:38" x14ac:dyDescent="0.25">
      <c r="AI1241">
        <f t="shared" si="76"/>
        <v>1900</v>
      </c>
      <c r="AJ1241">
        <f t="shared" si="77"/>
        <v>1</v>
      </c>
      <c r="AK1241">
        <f t="shared" si="78"/>
        <v>0</v>
      </c>
      <c r="AL1241" t="str">
        <f t="shared" si="79"/>
        <v>19001</v>
      </c>
    </row>
    <row r="1242" spans="35:38" x14ac:dyDescent="0.25">
      <c r="AI1242">
        <f t="shared" si="76"/>
        <v>1900</v>
      </c>
      <c r="AJ1242">
        <f t="shared" si="77"/>
        <v>1</v>
      </c>
      <c r="AK1242">
        <f t="shared" si="78"/>
        <v>0</v>
      </c>
      <c r="AL1242" t="str">
        <f t="shared" si="79"/>
        <v>19001</v>
      </c>
    </row>
    <row r="1243" spans="35:38" x14ac:dyDescent="0.25">
      <c r="AI1243">
        <f t="shared" si="76"/>
        <v>1900</v>
      </c>
      <c r="AJ1243">
        <f t="shared" si="77"/>
        <v>1</v>
      </c>
      <c r="AK1243">
        <f t="shared" si="78"/>
        <v>0</v>
      </c>
      <c r="AL1243" t="str">
        <f t="shared" si="79"/>
        <v>19001</v>
      </c>
    </row>
    <row r="1244" spans="35:38" x14ac:dyDescent="0.25">
      <c r="AI1244">
        <f t="shared" si="76"/>
        <v>1900</v>
      </c>
      <c r="AJ1244">
        <f t="shared" si="77"/>
        <v>1</v>
      </c>
      <c r="AK1244">
        <f t="shared" si="78"/>
        <v>0</v>
      </c>
      <c r="AL1244" t="str">
        <f t="shared" si="79"/>
        <v>19001</v>
      </c>
    </row>
    <row r="1245" spans="35:38" x14ac:dyDescent="0.25">
      <c r="AI1245">
        <f t="shared" si="76"/>
        <v>1900</v>
      </c>
      <c r="AJ1245">
        <f t="shared" si="77"/>
        <v>1</v>
      </c>
      <c r="AK1245">
        <f t="shared" si="78"/>
        <v>0</v>
      </c>
      <c r="AL1245" t="str">
        <f t="shared" si="79"/>
        <v>19001</v>
      </c>
    </row>
    <row r="1246" spans="35:38" x14ac:dyDescent="0.25">
      <c r="AI1246">
        <f t="shared" si="76"/>
        <v>1900</v>
      </c>
      <c r="AJ1246">
        <f t="shared" si="77"/>
        <v>1</v>
      </c>
      <c r="AK1246">
        <f t="shared" si="78"/>
        <v>0</v>
      </c>
      <c r="AL1246" t="str">
        <f t="shared" si="79"/>
        <v>19001</v>
      </c>
    </row>
    <row r="1247" spans="35:38" x14ac:dyDescent="0.25">
      <c r="AI1247">
        <f t="shared" si="76"/>
        <v>1900</v>
      </c>
      <c r="AJ1247">
        <f t="shared" si="77"/>
        <v>1</v>
      </c>
      <c r="AK1247">
        <f t="shared" si="78"/>
        <v>0</v>
      </c>
      <c r="AL1247" t="str">
        <f t="shared" si="79"/>
        <v>19001</v>
      </c>
    </row>
    <row r="1248" spans="35:38" x14ac:dyDescent="0.25">
      <c r="AI1248">
        <f t="shared" si="76"/>
        <v>1900</v>
      </c>
      <c r="AJ1248">
        <f t="shared" si="77"/>
        <v>1</v>
      </c>
      <c r="AK1248">
        <f t="shared" si="78"/>
        <v>0</v>
      </c>
      <c r="AL1248" t="str">
        <f t="shared" si="79"/>
        <v>19001</v>
      </c>
    </row>
    <row r="1249" spans="35:38" x14ac:dyDescent="0.25">
      <c r="AI1249">
        <f t="shared" si="76"/>
        <v>1900</v>
      </c>
      <c r="AJ1249">
        <f t="shared" si="77"/>
        <v>1</v>
      </c>
      <c r="AK1249">
        <f t="shared" si="78"/>
        <v>0</v>
      </c>
      <c r="AL1249" t="str">
        <f t="shared" si="79"/>
        <v>19001</v>
      </c>
    </row>
    <row r="1250" spans="35:38" x14ac:dyDescent="0.25">
      <c r="AI1250">
        <f t="shared" si="76"/>
        <v>1900</v>
      </c>
      <c r="AJ1250">
        <f t="shared" si="77"/>
        <v>1</v>
      </c>
      <c r="AK1250">
        <f t="shared" si="78"/>
        <v>0</v>
      </c>
      <c r="AL1250" t="str">
        <f t="shared" si="79"/>
        <v>19001</v>
      </c>
    </row>
    <row r="1251" spans="35:38" x14ac:dyDescent="0.25">
      <c r="AI1251">
        <f t="shared" si="76"/>
        <v>1900</v>
      </c>
      <c r="AJ1251">
        <f t="shared" si="77"/>
        <v>1</v>
      </c>
      <c r="AK1251">
        <f t="shared" si="78"/>
        <v>0</v>
      </c>
      <c r="AL1251" t="str">
        <f t="shared" si="79"/>
        <v>19001</v>
      </c>
    </row>
    <row r="1252" spans="35:38" x14ac:dyDescent="0.25">
      <c r="AI1252">
        <f t="shared" si="76"/>
        <v>1900</v>
      </c>
      <c r="AJ1252">
        <f t="shared" si="77"/>
        <v>1</v>
      </c>
      <c r="AK1252">
        <f t="shared" si="78"/>
        <v>0</v>
      </c>
      <c r="AL1252" t="str">
        <f t="shared" si="79"/>
        <v>19001</v>
      </c>
    </row>
    <row r="1253" spans="35:38" x14ac:dyDescent="0.25">
      <c r="AI1253">
        <f t="shared" si="76"/>
        <v>1900</v>
      </c>
      <c r="AJ1253">
        <f t="shared" si="77"/>
        <v>1</v>
      </c>
      <c r="AK1253">
        <f t="shared" si="78"/>
        <v>0</v>
      </c>
      <c r="AL1253" t="str">
        <f t="shared" si="79"/>
        <v>19001</v>
      </c>
    </row>
    <row r="1254" spans="35:38" x14ac:dyDescent="0.25">
      <c r="AI1254">
        <f t="shared" si="76"/>
        <v>1900</v>
      </c>
      <c r="AJ1254">
        <f t="shared" si="77"/>
        <v>1</v>
      </c>
      <c r="AK1254">
        <f t="shared" si="78"/>
        <v>0</v>
      </c>
      <c r="AL1254" t="str">
        <f t="shared" si="79"/>
        <v>19001</v>
      </c>
    </row>
    <row r="1255" spans="35:38" x14ac:dyDescent="0.25">
      <c r="AI1255">
        <f t="shared" si="76"/>
        <v>1900</v>
      </c>
      <c r="AJ1255">
        <f t="shared" si="77"/>
        <v>1</v>
      </c>
      <c r="AK1255">
        <f t="shared" si="78"/>
        <v>0</v>
      </c>
      <c r="AL1255" t="str">
        <f t="shared" si="79"/>
        <v>19001</v>
      </c>
    </row>
    <row r="1256" spans="35:38" x14ac:dyDescent="0.25">
      <c r="AI1256">
        <f t="shared" si="76"/>
        <v>1900</v>
      </c>
      <c r="AJ1256">
        <f t="shared" si="77"/>
        <v>1</v>
      </c>
      <c r="AK1256">
        <f t="shared" si="78"/>
        <v>0</v>
      </c>
      <c r="AL1256" t="str">
        <f t="shared" si="79"/>
        <v>19001</v>
      </c>
    </row>
    <row r="1257" spans="35:38" x14ac:dyDescent="0.25">
      <c r="AI1257">
        <f t="shared" si="76"/>
        <v>1900</v>
      </c>
      <c r="AJ1257">
        <f t="shared" si="77"/>
        <v>1</v>
      </c>
      <c r="AK1257">
        <f t="shared" si="78"/>
        <v>0</v>
      </c>
      <c r="AL1257" t="str">
        <f t="shared" si="79"/>
        <v>19001</v>
      </c>
    </row>
    <row r="1258" spans="35:38" x14ac:dyDescent="0.25">
      <c r="AI1258">
        <f t="shared" si="76"/>
        <v>1900</v>
      </c>
      <c r="AJ1258">
        <f t="shared" si="77"/>
        <v>1</v>
      </c>
      <c r="AK1258">
        <f t="shared" si="78"/>
        <v>0</v>
      </c>
      <c r="AL1258" t="str">
        <f t="shared" si="79"/>
        <v>19001</v>
      </c>
    </row>
    <row r="1259" spans="35:38" x14ac:dyDescent="0.25">
      <c r="AI1259">
        <f t="shared" si="76"/>
        <v>1900</v>
      </c>
      <c r="AJ1259">
        <f t="shared" si="77"/>
        <v>1</v>
      </c>
      <c r="AK1259">
        <f t="shared" si="78"/>
        <v>0</v>
      </c>
      <c r="AL1259" t="str">
        <f t="shared" si="79"/>
        <v>19001</v>
      </c>
    </row>
    <row r="1260" spans="35:38" x14ac:dyDescent="0.25">
      <c r="AI1260">
        <f t="shared" si="76"/>
        <v>1900</v>
      </c>
      <c r="AJ1260">
        <f t="shared" si="77"/>
        <v>1</v>
      </c>
      <c r="AK1260">
        <f t="shared" si="78"/>
        <v>0</v>
      </c>
      <c r="AL1260" t="str">
        <f t="shared" si="79"/>
        <v>19001</v>
      </c>
    </row>
    <row r="1261" spans="35:38" x14ac:dyDescent="0.25">
      <c r="AI1261">
        <f t="shared" si="76"/>
        <v>1900</v>
      </c>
      <c r="AJ1261">
        <f t="shared" si="77"/>
        <v>1</v>
      </c>
      <c r="AK1261">
        <f t="shared" si="78"/>
        <v>0</v>
      </c>
      <c r="AL1261" t="str">
        <f t="shared" si="79"/>
        <v>19001</v>
      </c>
    </row>
    <row r="1262" spans="35:38" x14ac:dyDescent="0.25">
      <c r="AI1262">
        <f t="shared" si="76"/>
        <v>1900</v>
      </c>
      <c r="AJ1262">
        <f t="shared" si="77"/>
        <v>1</v>
      </c>
      <c r="AK1262">
        <f t="shared" si="78"/>
        <v>0</v>
      </c>
      <c r="AL1262" t="str">
        <f t="shared" si="79"/>
        <v>19001</v>
      </c>
    </row>
    <row r="1263" spans="35:38" x14ac:dyDescent="0.25">
      <c r="AI1263">
        <f t="shared" si="76"/>
        <v>1900</v>
      </c>
      <c r="AJ1263">
        <f t="shared" si="77"/>
        <v>1</v>
      </c>
      <c r="AK1263">
        <f t="shared" si="78"/>
        <v>0</v>
      </c>
      <c r="AL1263" t="str">
        <f t="shared" si="79"/>
        <v>19001</v>
      </c>
    </row>
    <row r="1264" spans="35:38" x14ac:dyDescent="0.25">
      <c r="AI1264">
        <f t="shared" si="76"/>
        <v>1900</v>
      </c>
      <c r="AJ1264">
        <f t="shared" si="77"/>
        <v>1</v>
      </c>
      <c r="AK1264">
        <f t="shared" si="78"/>
        <v>0</v>
      </c>
      <c r="AL1264" t="str">
        <f t="shared" si="79"/>
        <v>19001</v>
      </c>
    </row>
    <row r="1265" spans="35:38" x14ac:dyDescent="0.25">
      <c r="AI1265">
        <f t="shared" si="76"/>
        <v>1900</v>
      </c>
      <c r="AJ1265">
        <f t="shared" si="77"/>
        <v>1</v>
      </c>
      <c r="AK1265">
        <f t="shared" si="78"/>
        <v>0</v>
      </c>
      <c r="AL1265" t="str">
        <f t="shared" si="79"/>
        <v>19001</v>
      </c>
    </row>
    <row r="1266" spans="35:38" x14ac:dyDescent="0.25">
      <c r="AI1266">
        <f t="shared" si="76"/>
        <v>1900</v>
      </c>
      <c r="AJ1266">
        <f t="shared" si="77"/>
        <v>1</v>
      </c>
      <c r="AK1266">
        <f t="shared" si="78"/>
        <v>0</v>
      </c>
      <c r="AL1266" t="str">
        <f t="shared" si="79"/>
        <v>19001</v>
      </c>
    </row>
    <row r="1267" spans="35:38" x14ac:dyDescent="0.25">
      <c r="AI1267">
        <f t="shared" si="76"/>
        <v>1900</v>
      </c>
      <c r="AJ1267">
        <f t="shared" si="77"/>
        <v>1</v>
      </c>
      <c r="AK1267">
        <f t="shared" si="78"/>
        <v>0</v>
      </c>
      <c r="AL1267" t="str">
        <f t="shared" si="79"/>
        <v>19001</v>
      </c>
    </row>
    <row r="1268" spans="35:38" x14ac:dyDescent="0.25">
      <c r="AI1268">
        <f t="shared" si="76"/>
        <v>1900</v>
      </c>
      <c r="AJ1268">
        <f t="shared" si="77"/>
        <v>1</v>
      </c>
      <c r="AK1268">
        <f t="shared" si="78"/>
        <v>0</v>
      </c>
      <c r="AL1268" t="str">
        <f t="shared" si="79"/>
        <v>19001</v>
      </c>
    </row>
    <row r="1269" spans="35:38" x14ac:dyDescent="0.25">
      <c r="AI1269">
        <f t="shared" si="76"/>
        <v>1900</v>
      </c>
      <c r="AJ1269">
        <f t="shared" si="77"/>
        <v>1</v>
      </c>
      <c r="AK1269">
        <f t="shared" si="78"/>
        <v>0</v>
      </c>
      <c r="AL1269" t="str">
        <f t="shared" si="79"/>
        <v>19001</v>
      </c>
    </row>
    <row r="1270" spans="35:38" x14ac:dyDescent="0.25">
      <c r="AI1270">
        <f t="shared" si="76"/>
        <v>1900</v>
      </c>
      <c r="AJ1270">
        <f t="shared" si="77"/>
        <v>1</v>
      </c>
      <c r="AK1270">
        <f t="shared" si="78"/>
        <v>0</v>
      </c>
      <c r="AL1270" t="str">
        <f t="shared" si="79"/>
        <v>19001</v>
      </c>
    </row>
    <row r="1271" spans="35:38" x14ac:dyDescent="0.25">
      <c r="AI1271">
        <f t="shared" si="76"/>
        <v>1900</v>
      </c>
      <c r="AJ1271">
        <f t="shared" si="77"/>
        <v>1</v>
      </c>
      <c r="AK1271">
        <f t="shared" si="78"/>
        <v>0</v>
      </c>
      <c r="AL1271" t="str">
        <f t="shared" si="79"/>
        <v>19001</v>
      </c>
    </row>
    <row r="1272" spans="35:38" x14ac:dyDescent="0.25">
      <c r="AI1272">
        <f t="shared" si="76"/>
        <v>1900</v>
      </c>
      <c r="AJ1272">
        <f t="shared" si="77"/>
        <v>1</v>
      </c>
      <c r="AK1272">
        <f t="shared" si="78"/>
        <v>0</v>
      </c>
      <c r="AL1272" t="str">
        <f t="shared" si="79"/>
        <v>19001</v>
      </c>
    </row>
    <row r="1273" spans="35:38" x14ac:dyDescent="0.25">
      <c r="AI1273">
        <f t="shared" si="76"/>
        <v>1900</v>
      </c>
      <c r="AJ1273">
        <f t="shared" si="77"/>
        <v>1</v>
      </c>
      <c r="AK1273">
        <f t="shared" si="78"/>
        <v>0</v>
      </c>
      <c r="AL1273" t="str">
        <f t="shared" si="79"/>
        <v>19001</v>
      </c>
    </row>
    <row r="1274" spans="35:38" x14ac:dyDescent="0.25">
      <c r="AI1274">
        <f t="shared" si="76"/>
        <v>1900</v>
      </c>
      <c r="AJ1274">
        <f t="shared" si="77"/>
        <v>1</v>
      </c>
      <c r="AK1274">
        <f t="shared" si="78"/>
        <v>0</v>
      </c>
      <c r="AL1274" t="str">
        <f t="shared" si="79"/>
        <v>19001</v>
      </c>
    </row>
    <row r="1275" spans="35:38" x14ac:dyDescent="0.25">
      <c r="AI1275">
        <f t="shared" si="76"/>
        <v>1900</v>
      </c>
      <c r="AJ1275">
        <f t="shared" si="77"/>
        <v>1</v>
      </c>
      <c r="AK1275">
        <f t="shared" si="78"/>
        <v>0</v>
      </c>
      <c r="AL1275" t="str">
        <f t="shared" si="79"/>
        <v>19001</v>
      </c>
    </row>
    <row r="1276" spans="35:38" x14ac:dyDescent="0.25">
      <c r="AI1276">
        <f t="shared" si="76"/>
        <v>1900</v>
      </c>
      <c r="AJ1276">
        <f t="shared" si="77"/>
        <v>1</v>
      </c>
      <c r="AK1276">
        <f t="shared" si="78"/>
        <v>0</v>
      </c>
      <c r="AL1276" t="str">
        <f t="shared" si="79"/>
        <v>19001</v>
      </c>
    </row>
    <row r="1277" spans="35:38" x14ac:dyDescent="0.25">
      <c r="AI1277">
        <f t="shared" si="76"/>
        <v>1900</v>
      </c>
      <c r="AJ1277">
        <f t="shared" si="77"/>
        <v>1</v>
      </c>
      <c r="AK1277">
        <f t="shared" si="78"/>
        <v>0</v>
      </c>
      <c r="AL1277" t="str">
        <f t="shared" si="79"/>
        <v>19001</v>
      </c>
    </row>
    <row r="1278" spans="35:38" x14ac:dyDescent="0.25">
      <c r="AI1278">
        <f t="shared" si="76"/>
        <v>1900</v>
      </c>
      <c r="AJ1278">
        <f t="shared" si="77"/>
        <v>1</v>
      </c>
      <c r="AK1278">
        <f t="shared" si="78"/>
        <v>0</v>
      </c>
      <c r="AL1278" t="str">
        <f t="shared" si="79"/>
        <v>19001</v>
      </c>
    </row>
    <row r="1279" spans="35:38" x14ac:dyDescent="0.25">
      <c r="AI1279">
        <f t="shared" si="76"/>
        <v>1900</v>
      </c>
      <c r="AJ1279">
        <f t="shared" si="77"/>
        <v>1</v>
      </c>
      <c r="AK1279">
        <f t="shared" si="78"/>
        <v>0</v>
      </c>
      <c r="AL1279" t="str">
        <f t="shared" si="79"/>
        <v>19001</v>
      </c>
    </row>
    <row r="1280" spans="35:38" x14ac:dyDescent="0.25">
      <c r="AI1280">
        <f t="shared" si="76"/>
        <v>1900</v>
      </c>
      <c r="AJ1280">
        <f t="shared" si="77"/>
        <v>1</v>
      </c>
      <c r="AK1280">
        <f t="shared" si="78"/>
        <v>0</v>
      </c>
      <c r="AL1280" t="str">
        <f t="shared" si="79"/>
        <v>19001</v>
      </c>
    </row>
    <row r="1281" spans="35:38" x14ac:dyDescent="0.25">
      <c r="AI1281">
        <f t="shared" si="76"/>
        <v>1900</v>
      </c>
      <c r="AJ1281">
        <f t="shared" si="77"/>
        <v>1</v>
      </c>
      <c r="AK1281">
        <f t="shared" si="78"/>
        <v>0</v>
      </c>
      <c r="AL1281" t="str">
        <f t="shared" si="79"/>
        <v>19001</v>
      </c>
    </row>
    <row r="1282" spans="35:38" x14ac:dyDescent="0.25">
      <c r="AI1282">
        <f t="shared" si="76"/>
        <v>1900</v>
      </c>
      <c r="AJ1282">
        <f t="shared" si="77"/>
        <v>1</v>
      </c>
      <c r="AK1282">
        <f t="shared" si="78"/>
        <v>0</v>
      </c>
      <c r="AL1282" t="str">
        <f t="shared" si="79"/>
        <v>19001</v>
      </c>
    </row>
    <row r="1283" spans="35:38" x14ac:dyDescent="0.25">
      <c r="AI1283">
        <f t="shared" ref="AI1283:AI1346" si="80">YEAR(H1283)</f>
        <v>1900</v>
      </c>
      <c r="AJ1283">
        <f t="shared" ref="AJ1283:AJ1346" si="81">MONTH(H1283)</f>
        <v>1</v>
      </c>
      <c r="AK1283">
        <f t="shared" ref="AK1283:AK1346" si="82">O1283+P1283+Q1283+R1283+S1283+(T1283*3*J1283)+AB1283</f>
        <v>0</v>
      </c>
      <c r="AL1283" t="str">
        <f t="shared" ref="AL1283:AL1346" si="83">IF(B1283="Contrat Annulé","ANNULE",CONCATENATE(C1283,AI1283,AJ1283))</f>
        <v>19001</v>
      </c>
    </row>
    <row r="1284" spans="35:38" x14ac:dyDescent="0.25">
      <c r="AI1284">
        <f t="shared" si="80"/>
        <v>1900</v>
      </c>
      <c r="AJ1284">
        <f t="shared" si="81"/>
        <v>1</v>
      </c>
      <c r="AK1284">
        <f t="shared" si="82"/>
        <v>0</v>
      </c>
      <c r="AL1284" t="str">
        <f t="shared" si="83"/>
        <v>19001</v>
      </c>
    </row>
    <row r="1285" spans="35:38" x14ac:dyDescent="0.25">
      <c r="AI1285">
        <f t="shared" si="80"/>
        <v>1900</v>
      </c>
      <c r="AJ1285">
        <f t="shared" si="81"/>
        <v>1</v>
      </c>
      <c r="AK1285">
        <f t="shared" si="82"/>
        <v>0</v>
      </c>
      <c r="AL1285" t="str">
        <f t="shared" si="83"/>
        <v>19001</v>
      </c>
    </row>
    <row r="1286" spans="35:38" x14ac:dyDescent="0.25">
      <c r="AI1286">
        <f t="shared" si="80"/>
        <v>1900</v>
      </c>
      <c r="AJ1286">
        <f t="shared" si="81"/>
        <v>1</v>
      </c>
      <c r="AK1286">
        <f t="shared" si="82"/>
        <v>0</v>
      </c>
      <c r="AL1286" t="str">
        <f t="shared" si="83"/>
        <v>19001</v>
      </c>
    </row>
    <row r="1287" spans="35:38" x14ac:dyDescent="0.25">
      <c r="AI1287">
        <f t="shared" si="80"/>
        <v>1900</v>
      </c>
      <c r="AJ1287">
        <f t="shared" si="81"/>
        <v>1</v>
      </c>
      <c r="AK1287">
        <f t="shared" si="82"/>
        <v>0</v>
      </c>
      <c r="AL1287" t="str">
        <f t="shared" si="83"/>
        <v>19001</v>
      </c>
    </row>
    <row r="1288" spans="35:38" x14ac:dyDescent="0.25">
      <c r="AI1288">
        <f t="shared" si="80"/>
        <v>1900</v>
      </c>
      <c r="AJ1288">
        <f t="shared" si="81"/>
        <v>1</v>
      </c>
      <c r="AK1288">
        <f t="shared" si="82"/>
        <v>0</v>
      </c>
      <c r="AL1288" t="str">
        <f t="shared" si="83"/>
        <v>19001</v>
      </c>
    </row>
    <row r="1289" spans="35:38" x14ac:dyDescent="0.25">
      <c r="AI1289">
        <f t="shared" si="80"/>
        <v>1900</v>
      </c>
      <c r="AJ1289">
        <f t="shared" si="81"/>
        <v>1</v>
      </c>
      <c r="AK1289">
        <f t="shared" si="82"/>
        <v>0</v>
      </c>
      <c r="AL1289" t="str">
        <f t="shared" si="83"/>
        <v>19001</v>
      </c>
    </row>
    <row r="1290" spans="35:38" x14ac:dyDescent="0.25">
      <c r="AI1290">
        <f t="shared" si="80"/>
        <v>1900</v>
      </c>
      <c r="AJ1290">
        <f t="shared" si="81"/>
        <v>1</v>
      </c>
      <c r="AK1290">
        <f t="shared" si="82"/>
        <v>0</v>
      </c>
      <c r="AL1290" t="str">
        <f t="shared" si="83"/>
        <v>19001</v>
      </c>
    </row>
    <row r="1291" spans="35:38" x14ac:dyDescent="0.25">
      <c r="AI1291">
        <f t="shared" si="80"/>
        <v>1900</v>
      </c>
      <c r="AJ1291">
        <f t="shared" si="81"/>
        <v>1</v>
      </c>
      <c r="AK1291">
        <f t="shared" si="82"/>
        <v>0</v>
      </c>
      <c r="AL1291" t="str">
        <f t="shared" si="83"/>
        <v>19001</v>
      </c>
    </row>
    <row r="1292" spans="35:38" x14ac:dyDescent="0.25">
      <c r="AI1292">
        <f t="shared" si="80"/>
        <v>1900</v>
      </c>
      <c r="AJ1292">
        <f t="shared" si="81"/>
        <v>1</v>
      </c>
      <c r="AK1292">
        <f t="shared" si="82"/>
        <v>0</v>
      </c>
      <c r="AL1292" t="str">
        <f t="shared" si="83"/>
        <v>19001</v>
      </c>
    </row>
    <row r="1293" spans="35:38" x14ac:dyDescent="0.25">
      <c r="AI1293">
        <f t="shared" si="80"/>
        <v>1900</v>
      </c>
      <c r="AJ1293">
        <f t="shared" si="81"/>
        <v>1</v>
      </c>
      <c r="AK1293">
        <f t="shared" si="82"/>
        <v>0</v>
      </c>
      <c r="AL1293" t="str">
        <f t="shared" si="83"/>
        <v>19001</v>
      </c>
    </row>
    <row r="1294" spans="35:38" x14ac:dyDescent="0.25">
      <c r="AI1294">
        <f t="shared" si="80"/>
        <v>1900</v>
      </c>
      <c r="AJ1294">
        <f t="shared" si="81"/>
        <v>1</v>
      </c>
      <c r="AK1294">
        <f t="shared" si="82"/>
        <v>0</v>
      </c>
      <c r="AL1294" t="str">
        <f t="shared" si="83"/>
        <v>19001</v>
      </c>
    </row>
    <row r="1295" spans="35:38" x14ac:dyDescent="0.25">
      <c r="AI1295">
        <f t="shared" si="80"/>
        <v>1900</v>
      </c>
      <c r="AJ1295">
        <f t="shared" si="81"/>
        <v>1</v>
      </c>
      <c r="AK1295">
        <f t="shared" si="82"/>
        <v>0</v>
      </c>
      <c r="AL1295" t="str">
        <f t="shared" si="83"/>
        <v>19001</v>
      </c>
    </row>
    <row r="1296" spans="35:38" x14ac:dyDescent="0.25">
      <c r="AI1296">
        <f t="shared" si="80"/>
        <v>1900</v>
      </c>
      <c r="AJ1296">
        <f t="shared" si="81"/>
        <v>1</v>
      </c>
      <c r="AK1296">
        <f t="shared" si="82"/>
        <v>0</v>
      </c>
      <c r="AL1296" t="str">
        <f t="shared" si="83"/>
        <v>19001</v>
      </c>
    </row>
    <row r="1297" spans="35:38" x14ac:dyDescent="0.25">
      <c r="AI1297">
        <f t="shared" si="80"/>
        <v>1900</v>
      </c>
      <c r="AJ1297">
        <f t="shared" si="81"/>
        <v>1</v>
      </c>
      <c r="AK1297">
        <f t="shared" si="82"/>
        <v>0</v>
      </c>
      <c r="AL1297" t="str">
        <f t="shared" si="83"/>
        <v>19001</v>
      </c>
    </row>
    <row r="1298" spans="35:38" x14ac:dyDescent="0.25">
      <c r="AI1298">
        <f t="shared" si="80"/>
        <v>1900</v>
      </c>
      <c r="AJ1298">
        <f t="shared" si="81"/>
        <v>1</v>
      </c>
      <c r="AK1298">
        <f t="shared" si="82"/>
        <v>0</v>
      </c>
      <c r="AL1298" t="str">
        <f t="shared" si="83"/>
        <v>19001</v>
      </c>
    </row>
    <row r="1299" spans="35:38" x14ac:dyDescent="0.25">
      <c r="AI1299">
        <f t="shared" si="80"/>
        <v>1900</v>
      </c>
      <c r="AJ1299">
        <f t="shared" si="81"/>
        <v>1</v>
      </c>
      <c r="AK1299">
        <f t="shared" si="82"/>
        <v>0</v>
      </c>
      <c r="AL1299" t="str">
        <f t="shared" si="83"/>
        <v>19001</v>
      </c>
    </row>
    <row r="1300" spans="35:38" x14ac:dyDescent="0.25">
      <c r="AI1300">
        <f t="shared" si="80"/>
        <v>1900</v>
      </c>
      <c r="AJ1300">
        <f t="shared" si="81"/>
        <v>1</v>
      </c>
      <c r="AK1300">
        <f t="shared" si="82"/>
        <v>0</v>
      </c>
      <c r="AL1300" t="str">
        <f t="shared" si="83"/>
        <v>19001</v>
      </c>
    </row>
    <row r="1301" spans="35:38" x14ac:dyDescent="0.25">
      <c r="AI1301">
        <f t="shared" si="80"/>
        <v>1900</v>
      </c>
      <c r="AJ1301">
        <f t="shared" si="81"/>
        <v>1</v>
      </c>
      <c r="AK1301">
        <f t="shared" si="82"/>
        <v>0</v>
      </c>
      <c r="AL1301" t="str">
        <f t="shared" si="83"/>
        <v>19001</v>
      </c>
    </row>
    <row r="1302" spans="35:38" x14ac:dyDescent="0.25">
      <c r="AI1302">
        <f t="shared" si="80"/>
        <v>1900</v>
      </c>
      <c r="AJ1302">
        <f t="shared" si="81"/>
        <v>1</v>
      </c>
      <c r="AK1302">
        <f t="shared" si="82"/>
        <v>0</v>
      </c>
      <c r="AL1302" t="str">
        <f t="shared" si="83"/>
        <v>19001</v>
      </c>
    </row>
    <row r="1303" spans="35:38" x14ac:dyDescent="0.25">
      <c r="AI1303">
        <f t="shared" si="80"/>
        <v>1900</v>
      </c>
      <c r="AJ1303">
        <f t="shared" si="81"/>
        <v>1</v>
      </c>
      <c r="AK1303">
        <f t="shared" si="82"/>
        <v>0</v>
      </c>
      <c r="AL1303" t="str">
        <f t="shared" si="83"/>
        <v>19001</v>
      </c>
    </row>
    <row r="1304" spans="35:38" x14ac:dyDescent="0.25">
      <c r="AI1304">
        <f t="shared" si="80"/>
        <v>1900</v>
      </c>
      <c r="AJ1304">
        <f t="shared" si="81"/>
        <v>1</v>
      </c>
      <c r="AK1304">
        <f t="shared" si="82"/>
        <v>0</v>
      </c>
      <c r="AL1304" t="str">
        <f t="shared" si="83"/>
        <v>19001</v>
      </c>
    </row>
    <row r="1305" spans="35:38" x14ac:dyDescent="0.25">
      <c r="AI1305">
        <f t="shared" si="80"/>
        <v>1900</v>
      </c>
      <c r="AJ1305">
        <f t="shared" si="81"/>
        <v>1</v>
      </c>
      <c r="AK1305">
        <f t="shared" si="82"/>
        <v>0</v>
      </c>
      <c r="AL1305" t="str">
        <f t="shared" si="83"/>
        <v>19001</v>
      </c>
    </row>
    <row r="1306" spans="35:38" x14ac:dyDescent="0.25">
      <c r="AI1306">
        <f t="shared" si="80"/>
        <v>1900</v>
      </c>
      <c r="AJ1306">
        <f t="shared" si="81"/>
        <v>1</v>
      </c>
      <c r="AK1306">
        <f t="shared" si="82"/>
        <v>0</v>
      </c>
      <c r="AL1306" t="str">
        <f t="shared" si="83"/>
        <v>19001</v>
      </c>
    </row>
    <row r="1307" spans="35:38" x14ac:dyDescent="0.25">
      <c r="AI1307">
        <f t="shared" si="80"/>
        <v>1900</v>
      </c>
      <c r="AJ1307">
        <f t="shared" si="81"/>
        <v>1</v>
      </c>
      <c r="AK1307">
        <f t="shared" si="82"/>
        <v>0</v>
      </c>
      <c r="AL1307" t="str">
        <f t="shared" si="83"/>
        <v>19001</v>
      </c>
    </row>
    <row r="1308" spans="35:38" x14ac:dyDescent="0.25">
      <c r="AI1308">
        <f t="shared" si="80"/>
        <v>1900</v>
      </c>
      <c r="AJ1308">
        <f t="shared" si="81"/>
        <v>1</v>
      </c>
      <c r="AK1308">
        <f t="shared" si="82"/>
        <v>0</v>
      </c>
      <c r="AL1308" t="str">
        <f t="shared" si="83"/>
        <v>19001</v>
      </c>
    </row>
    <row r="1309" spans="35:38" x14ac:dyDescent="0.25">
      <c r="AI1309">
        <f t="shared" si="80"/>
        <v>1900</v>
      </c>
      <c r="AJ1309">
        <f t="shared" si="81"/>
        <v>1</v>
      </c>
      <c r="AK1309">
        <f t="shared" si="82"/>
        <v>0</v>
      </c>
      <c r="AL1309" t="str">
        <f t="shared" si="83"/>
        <v>19001</v>
      </c>
    </row>
    <row r="1310" spans="35:38" x14ac:dyDescent="0.25">
      <c r="AI1310">
        <f t="shared" si="80"/>
        <v>1900</v>
      </c>
      <c r="AJ1310">
        <f t="shared" si="81"/>
        <v>1</v>
      </c>
      <c r="AK1310">
        <f t="shared" si="82"/>
        <v>0</v>
      </c>
      <c r="AL1310" t="str">
        <f t="shared" si="83"/>
        <v>19001</v>
      </c>
    </row>
    <row r="1311" spans="35:38" x14ac:dyDescent="0.25">
      <c r="AI1311">
        <f t="shared" si="80"/>
        <v>1900</v>
      </c>
      <c r="AJ1311">
        <f t="shared" si="81"/>
        <v>1</v>
      </c>
      <c r="AK1311">
        <f t="shared" si="82"/>
        <v>0</v>
      </c>
      <c r="AL1311" t="str">
        <f t="shared" si="83"/>
        <v>19001</v>
      </c>
    </row>
    <row r="1312" spans="35:38" x14ac:dyDescent="0.25">
      <c r="AI1312">
        <f t="shared" si="80"/>
        <v>1900</v>
      </c>
      <c r="AJ1312">
        <f t="shared" si="81"/>
        <v>1</v>
      </c>
      <c r="AK1312">
        <f t="shared" si="82"/>
        <v>0</v>
      </c>
      <c r="AL1312" t="str">
        <f t="shared" si="83"/>
        <v>19001</v>
      </c>
    </row>
    <row r="1313" spans="35:38" x14ac:dyDescent="0.25">
      <c r="AI1313">
        <f t="shared" si="80"/>
        <v>1900</v>
      </c>
      <c r="AJ1313">
        <f t="shared" si="81"/>
        <v>1</v>
      </c>
      <c r="AK1313">
        <f t="shared" si="82"/>
        <v>0</v>
      </c>
      <c r="AL1313" t="str">
        <f t="shared" si="83"/>
        <v>19001</v>
      </c>
    </row>
    <row r="1314" spans="35:38" x14ac:dyDescent="0.25">
      <c r="AI1314">
        <f t="shared" si="80"/>
        <v>1900</v>
      </c>
      <c r="AJ1314">
        <f t="shared" si="81"/>
        <v>1</v>
      </c>
      <c r="AK1314">
        <f t="shared" si="82"/>
        <v>0</v>
      </c>
      <c r="AL1314" t="str">
        <f t="shared" si="83"/>
        <v>19001</v>
      </c>
    </row>
    <row r="1315" spans="35:38" x14ac:dyDescent="0.25">
      <c r="AI1315">
        <f t="shared" si="80"/>
        <v>1900</v>
      </c>
      <c r="AJ1315">
        <f t="shared" si="81"/>
        <v>1</v>
      </c>
      <c r="AK1315">
        <f t="shared" si="82"/>
        <v>0</v>
      </c>
      <c r="AL1315" t="str">
        <f t="shared" si="83"/>
        <v>19001</v>
      </c>
    </row>
    <row r="1316" spans="35:38" x14ac:dyDescent="0.25">
      <c r="AI1316">
        <f t="shared" si="80"/>
        <v>1900</v>
      </c>
      <c r="AJ1316">
        <f t="shared" si="81"/>
        <v>1</v>
      </c>
      <c r="AK1316">
        <f t="shared" si="82"/>
        <v>0</v>
      </c>
      <c r="AL1316" t="str">
        <f t="shared" si="83"/>
        <v>19001</v>
      </c>
    </row>
    <row r="1317" spans="35:38" x14ac:dyDescent="0.25">
      <c r="AI1317">
        <f t="shared" si="80"/>
        <v>1900</v>
      </c>
      <c r="AJ1317">
        <f t="shared" si="81"/>
        <v>1</v>
      </c>
      <c r="AK1317">
        <f t="shared" si="82"/>
        <v>0</v>
      </c>
      <c r="AL1317" t="str">
        <f t="shared" si="83"/>
        <v>19001</v>
      </c>
    </row>
    <row r="1318" spans="35:38" x14ac:dyDescent="0.25">
      <c r="AI1318">
        <f t="shared" si="80"/>
        <v>1900</v>
      </c>
      <c r="AJ1318">
        <f t="shared" si="81"/>
        <v>1</v>
      </c>
      <c r="AK1318">
        <f t="shared" si="82"/>
        <v>0</v>
      </c>
      <c r="AL1318" t="str">
        <f t="shared" si="83"/>
        <v>19001</v>
      </c>
    </row>
    <row r="1319" spans="35:38" x14ac:dyDescent="0.25">
      <c r="AI1319">
        <f t="shared" si="80"/>
        <v>1900</v>
      </c>
      <c r="AJ1319">
        <f t="shared" si="81"/>
        <v>1</v>
      </c>
      <c r="AK1319">
        <f t="shared" si="82"/>
        <v>0</v>
      </c>
      <c r="AL1319" t="str">
        <f t="shared" si="83"/>
        <v>19001</v>
      </c>
    </row>
    <row r="1320" spans="35:38" x14ac:dyDescent="0.25">
      <c r="AI1320">
        <f t="shared" si="80"/>
        <v>1900</v>
      </c>
      <c r="AJ1320">
        <f t="shared" si="81"/>
        <v>1</v>
      </c>
      <c r="AK1320">
        <f t="shared" si="82"/>
        <v>0</v>
      </c>
      <c r="AL1320" t="str">
        <f t="shared" si="83"/>
        <v>19001</v>
      </c>
    </row>
    <row r="1321" spans="35:38" x14ac:dyDescent="0.25">
      <c r="AI1321">
        <f t="shared" si="80"/>
        <v>1900</v>
      </c>
      <c r="AJ1321">
        <f t="shared" si="81"/>
        <v>1</v>
      </c>
      <c r="AK1321">
        <f t="shared" si="82"/>
        <v>0</v>
      </c>
      <c r="AL1321" t="str">
        <f t="shared" si="83"/>
        <v>19001</v>
      </c>
    </row>
    <row r="1322" spans="35:38" x14ac:dyDescent="0.25">
      <c r="AI1322">
        <f t="shared" si="80"/>
        <v>1900</v>
      </c>
      <c r="AJ1322">
        <f t="shared" si="81"/>
        <v>1</v>
      </c>
      <c r="AK1322">
        <f t="shared" si="82"/>
        <v>0</v>
      </c>
      <c r="AL1322" t="str">
        <f t="shared" si="83"/>
        <v>19001</v>
      </c>
    </row>
    <row r="1323" spans="35:38" x14ac:dyDescent="0.25">
      <c r="AI1323">
        <f t="shared" si="80"/>
        <v>1900</v>
      </c>
      <c r="AJ1323">
        <f t="shared" si="81"/>
        <v>1</v>
      </c>
      <c r="AK1323">
        <f t="shared" si="82"/>
        <v>0</v>
      </c>
      <c r="AL1323" t="str">
        <f t="shared" si="83"/>
        <v>19001</v>
      </c>
    </row>
    <row r="1324" spans="35:38" x14ac:dyDescent="0.25">
      <c r="AI1324">
        <f t="shared" si="80"/>
        <v>1900</v>
      </c>
      <c r="AJ1324">
        <f t="shared" si="81"/>
        <v>1</v>
      </c>
      <c r="AK1324">
        <f t="shared" si="82"/>
        <v>0</v>
      </c>
      <c r="AL1324" t="str">
        <f t="shared" si="83"/>
        <v>19001</v>
      </c>
    </row>
    <row r="1325" spans="35:38" x14ac:dyDescent="0.25">
      <c r="AI1325">
        <f t="shared" si="80"/>
        <v>1900</v>
      </c>
      <c r="AJ1325">
        <f t="shared" si="81"/>
        <v>1</v>
      </c>
      <c r="AK1325">
        <f t="shared" si="82"/>
        <v>0</v>
      </c>
      <c r="AL1325" t="str">
        <f t="shared" si="83"/>
        <v>19001</v>
      </c>
    </row>
    <row r="1326" spans="35:38" x14ac:dyDescent="0.25">
      <c r="AI1326">
        <f t="shared" si="80"/>
        <v>1900</v>
      </c>
      <c r="AJ1326">
        <f t="shared" si="81"/>
        <v>1</v>
      </c>
      <c r="AK1326">
        <f t="shared" si="82"/>
        <v>0</v>
      </c>
      <c r="AL1326" t="str">
        <f t="shared" si="83"/>
        <v>19001</v>
      </c>
    </row>
    <row r="1327" spans="35:38" x14ac:dyDescent="0.25">
      <c r="AI1327">
        <f t="shared" si="80"/>
        <v>1900</v>
      </c>
      <c r="AJ1327">
        <f t="shared" si="81"/>
        <v>1</v>
      </c>
      <c r="AK1327">
        <f t="shared" si="82"/>
        <v>0</v>
      </c>
      <c r="AL1327" t="str">
        <f t="shared" si="83"/>
        <v>19001</v>
      </c>
    </row>
    <row r="1328" spans="35:38" x14ac:dyDescent="0.25">
      <c r="AI1328">
        <f t="shared" si="80"/>
        <v>1900</v>
      </c>
      <c r="AJ1328">
        <f t="shared" si="81"/>
        <v>1</v>
      </c>
      <c r="AK1328">
        <f t="shared" si="82"/>
        <v>0</v>
      </c>
      <c r="AL1328" t="str">
        <f t="shared" si="83"/>
        <v>19001</v>
      </c>
    </row>
    <row r="1329" spans="35:38" x14ac:dyDescent="0.25">
      <c r="AI1329">
        <f t="shared" si="80"/>
        <v>1900</v>
      </c>
      <c r="AJ1329">
        <f t="shared" si="81"/>
        <v>1</v>
      </c>
      <c r="AK1329">
        <f t="shared" si="82"/>
        <v>0</v>
      </c>
      <c r="AL1329" t="str">
        <f t="shared" si="83"/>
        <v>19001</v>
      </c>
    </row>
    <row r="1330" spans="35:38" x14ac:dyDescent="0.25">
      <c r="AI1330">
        <f t="shared" si="80"/>
        <v>1900</v>
      </c>
      <c r="AJ1330">
        <f t="shared" si="81"/>
        <v>1</v>
      </c>
      <c r="AK1330">
        <f t="shared" si="82"/>
        <v>0</v>
      </c>
      <c r="AL1330" t="str">
        <f t="shared" si="83"/>
        <v>19001</v>
      </c>
    </row>
    <row r="1331" spans="35:38" x14ac:dyDescent="0.25">
      <c r="AI1331">
        <f t="shared" si="80"/>
        <v>1900</v>
      </c>
      <c r="AJ1331">
        <f t="shared" si="81"/>
        <v>1</v>
      </c>
      <c r="AK1331">
        <f t="shared" si="82"/>
        <v>0</v>
      </c>
      <c r="AL1331" t="str">
        <f t="shared" si="83"/>
        <v>19001</v>
      </c>
    </row>
    <row r="1332" spans="35:38" x14ac:dyDescent="0.25">
      <c r="AI1332">
        <f t="shared" si="80"/>
        <v>1900</v>
      </c>
      <c r="AJ1332">
        <f t="shared" si="81"/>
        <v>1</v>
      </c>
      <c r="AK1332">
        <f t="shared" si="82"/>
        <v>0</v>
      </c>
      <c r="AL1332" t="str">
        <f t="shared" si="83"/>
        <v>19001</v>
      </c>
    </row>
    <row r="1333" spans="35:38" x14ac:dyDescent="0.25">
      <c r="AI1333">
        <f t="shared" si="80"/>
        <v>1900</v>
      </c>
      <c r="AJ1333">
        <f t="shared" si="81"/>
        <v>1</v>
      </c>
      <c r="AK1333">
        <f t="shared" si="82"/>
        <v>0</v>
      </c>
      <c r="AL1333" t="str">
        <f t="shared" si="83"/>
        <v>19001</v>
      </c>
    </row>
    <row r="1334" spans="35:38" x14ac:dyDescent="0.25">
      <c r="AI1334">
        <f t="shared" si="80"/>
        <v>1900</v>
      </c>
      <c r="AJ1334">
        <f t="shared" si="81"/>
        <v>1</v>
      </c>
      <c r="AK1334">
        <f t="shared" si="82"/>
        <v>0</v>
      </c>
      <c r="AL1334" t="str">
        <f t="shared" si="83"/>
        <v>19001</v>
      </c>
    </row>
    <row r="1335" spans="35:38" x14ac:dyDescent="0.25">
      <c r="AI1335">
        <f t="shared" si="80"/>
        <v>1900</v>
      </c>
      <c r="AJ1335">
        <f t="shared" si="81"/>
        <v>1</v>
      </c>
      <c r="AK1335">
        <f t="shared" si="82"/>
        <v>0</v>
      </c>
      <c r="AL1335" t="str">
        <f t="shared" si="83"/>
        <v>19001</v>
      </c>
    </row>
    <row r="1336" spans="35:38" x14ac:dyDescent="0.25">
      <c r="AI1336">
        <f t="shared" si="80"/>
        <v>1900</v>
      </c>
      <c r="AJ1336">
        <f t="shared" si="81"/>
        <v>1</v>
      </c>
      <c r="AK1336">
        <f t="shared" si="82"/>
        <v>0</v>
      </c>
      <c r="AL1336" t="str">
        <f t="shared" si="83"/>
        <v>19001</v>
      </c>
    </row>
    <row r="1337" spans="35:38" x14ac:dyDescent="0.25">
      <c r="AI1337">
        <f t="shared" si="80"/>
        <v>1900</v>
      </c>
      <c r="AJ1337">
        <f t="shared" si="81"/>
        <v>1</v>
      </c>
      <c r="AK1337">
        <f t="shared" si="82"/>
        <v>0</v>
      </c>
      <c r="AL1337" t="str">
        <f t="shared" si="83"/>
        <v>19001</v>
      </c>
    </row>
    <row r="1338" spans="35:38" x14ac:dyDescent="0.25">
      <c r="AI1338">
        <f t="shared" si="80"/>
        <v>1900</v>
      </c>
      <c r="AJ1338">
        <f t="shared" si="81"/>
        <v>1</v>
      </c>
      <c r="AK1338">
        <f t="shared" si="82"/>
        <v>0</v>
      </c>
      <c r="AL1338" t="str">
        <f t="shared" si="83"/>
        <v>19001</v>
      </c>
    </row>
    <row r="1339" spans="35:38" x14ac:dyDescent="0.25">
      <c r="AI1339">
        <f t="shared" si="80"/>
        <v>1900</v>
      </c>
      <c r="AJ1339">
        <f t="shared" si="81"/>
        <v>1</v>
      </c>
      <c r="AK1339">
        <f t="shared" si="82"/>
        <v>0</v>
      </c>
      <c r="AL1339" t="str">
        <f t="shared" si="83"/>
        <v>19001</v>
      </c>
    </row>
    <row r="1340" spans="35:38" x14ac:dyDescent="0.25">
      <c r="AI1340">
        <f t="shared" si="80"/>
        <v>1900</v>
      </c>
      <c r="AJ1340">
        <f t="shared" si="81"/>
        <v>1</v>
      </c>
      <c r="AK1340">
        <f t="shared" si="82"/>
        <v>0</v>
      </c>
      <c r="AL1340" t="str">
        <f t="shared" si="83"/>
        <v>19001</v>
      </c>
    </row>
    <row r="1341" spans="35:38" x14ac:dyDescent="0.25">
      <c r="AI1341">
        <f t="shared" si="80"/>
        <v>1900</v>
      </c>
      <c r="AJ1341">
        <f t="shared" si="81"/>
        <v>1</v>
      </c>
      <c r="AK1341">
        <f t="shared" si="82"/>
        <v>0</v>
      </c>
      <c r="AL1341" t="str">
        <f t="shared" si="83"/>
        <v>19001</v>
      </c>
    </row>
    <row r="1342" spans="35:38" x14ac:dyDescent="0.25">
      <c r="AI1342">
        <f t="shared" si="80"/>
        <v>1900</v>
      </c>
      <c r="AJ1342">
        <f t="shared" si="81"/>
        <v>1</v>
      </c>
      <c r="AK1342">
        <f t="shared" si="82"/>
        <v>0</v>
      </c>
      <c r="AL1342" t="str">
        <f t="shared" si="83"/>
        <v>19001</v>
      </c>
    </row>
    <row r="1343" spans="35:38" x14ac:dyDescent="0.25">
      <c r="AI1343">
        <f t="shared" si="80"/>
        <v>1900</v>
      </c>
      <c r="AJ1343">
        <f t="shared" si="81"/>
        <v>1</v>
      </c>
      <c r="AK1343">
        <f t="shared" si="82"/>
        <v>0</v>
      </c>
      <c r="AL1343" t="str">
        <f t="shared" si="83"/>
        <v>19001</v>
      </c>
    </row>
    <row r="1344" spans="35:38" x14ac:dyDescent="0.25">
      <c r="AI1344">
        <f t="shared" si="80"/>
        <v>1900</v>
      </c>
      <c r="AJ1344">
        <f t="shared" si="81"/>
        <v>1</v>
      </c>
      <c r="AK1344">
        <f t="shared" si="82"/>
        <v>0</v>
      </c>
      <c r="AL1344" t="str">
        <f t="shared" si="83"/>
        <v>19001</v>
      </c>
    </row>
    <row r="1345" spans="35:38" x14ac:dyDescent="0.25">
      <c r="AI1345">
        <f t="shared" si="80"/>
        <v>1900</v>
      </c>
      <c r="AJ1345">
        <f t="shared" si="81"/>
        <v>1</v>
      </c>
      <c r="AK1345">
        <f t="shared" si="82"/>
        <v>0</v>
      </c>
      <c r="AL1345" t="str">
        <f t="shared" si="83"/>
        <v>19001</v>
      </c>
    </row>
    <row r="1346" spans="35:38" x14ac:dyDescent="0.25">
      <c r="AI1346">
        <f t="shared" si="80"/>
        <v>1900</v>
      </c>
      <c r="AJ1346">
        <f t="shared" si="81"/>
        <v>1</v>
      </c>
      <c r="AK1346">
        <f t="shared" si="82"/>
        <v>0</v>
      </c>
      <c r="AL1346" t="str">
        <f t="shared" si="83"/>
        <v>19001</v>
      </c>
    </row>
    <row r="1347" spans="35:38" x14ac:dyDescent="0.25">
      <c r="AI1347">
        <f t="shared" ref="AI1347:AI1410" si="84">YEAR(H1347)</f>
        <v>1900</v>
      </c>
      <c r="AJ1347">
        <f t="shared" ref="AJ1347:AJ1410" si="85">MONTH(H1347)</f>
        <v>1</v>
      </c>
      <c r="AK1347">
        <f t="shared" ref="AK1347:AK1410" si="86">O1347+P1347+Q1347+R1347+S1347+(T1347*3*J1347)+AB1347</f>
        <v>0</v>
      </c>
      <c r="AL1347" t="str">
        <f t="shared" ref="AL1347:AL1410" si="87">IF(B1347="Contrat Annulé","ANNULE",CONCATENATE(C1347,AI1347,AJ1347))</f>
        <v>19001</v>
      </c>
    </row>
    <row r="1348" spans="35:38" x14ac:dyDescent="0.25">
      <c r="AI1348">
        <f t="shared" si="84"/>
        <v>1900</v>
      </c>
      <c r="AJ1348">
        <f t="shared" si="85"/>
        <v>1</v>
      </c>
      <c r="AK1348">
        <f t="shared" si="86"/>
        <v>0</v>
      </c>
      <c r="AL1348" t="str">
        <f t="shared" si="87"/>
        <v>19001</v>
      </c>
    </row>
    <row r="1349" spans="35:38" x14ac:dyDescent="0.25">
      <c r="AI1349">
        <f t="shared" si="84"/>
        <v>1900</v>
      </c>
      <c r="AJ1349">
        <f t="shared" si="85"/>
        <v>1</v>
      </c>
      <c r="AK1349">
        <f t="shared" si="86"/>
        <v>0</v>
      </c>
      <c r="AL1349" t="str">
        <f t="shared" si="87"/>
        <v>19001</v>
      </c>
    </row>
    <row r="1350" spans="35:38" x14ac:dyDescent="0.25">
      <c r="AI1350">
        <f t="shared" si="84"/>
        <v>1900</v>
      </c>
      <c r="AJ1350">
        <f t="shared" si="85"/>
        <v>1</v>
      </c>
      <c r="AK1350">
        <f t="shared" si="86"/>
        <v>0</v>
      </c>
      <c r="AL1350" t="str">
        <f t="shared" si="87"/>
        <v>19001</v>
      </c>
    </row>
    <row r="1351" spans="35:38" x14ac:dyDescent="0.25">
      <c r="AI1351">
        <f t="shared" si="84"/>
        <v>1900</v>
      </c>
      <c r="AJ1351">
        <f t="shared" si="85"/>
        <v>1</v>
      </c>
      <c r="AK1351">
        <f t="shared" si="86"/>
        <v>0</v>
      </c>
      <c r="AL1351" t="str">
        <f t="shared" si="87"/>
        <v>19001</v>
      </c>
    </row>
    <row r="1352" spans="35:38" x14ac:dyDescent="0.25">
      <c r="AI1352">
        <f t="shared" si="84"/>
        <v>1900</v>
      </c>
      <c r="AJ1352">
        <f t="shared" si="85"/>
        <v>1</v>
      </c>
      <c r="AK1352">
        <f t="shared" si="86"/>
        <v>0</v>
      </c>
      <c r="AL1352" t="str">
        <f t="shared" si="87"/>
        <v>19001</v>
      </c>
    </row>
    <row r="1353" spans="35:38" x14ac:dyDescent="0.25">
      <c r="AI1353">
        <f t="shared" si="84"/>
        <v>1900</v>
      </c>
      <c r="AJ1353">
        <f t="shared" si="85"/>
        <v>1</v>
      </c>
      <c r="AK1353">
        <f t="shared" si="86"/>
        <v>0</v>
      </c>
      <c r="AL1353" t="str">
        <f t="shared" si="87"/>
        <v>19001</v>
      </c>
    </row>
    <row r="1354" spans="35:38" x14ac:dyDescent="0.25">
      <c r="AI1354">
        <f t="shared" si="84"/>
        <v>1900</v>
      </c>
      <c r="AJ1354">
        <f t="shared" si="85"/>
        <v>1</v>
      </c>
      <c r="AK1354">
        <f t="shared" si="86"/>
        <v>0</v>
      </c>
      <c r="AL1354" t="str">
        <f t="shared" si="87"/>
        <v>19001</v>
      </c>
    </row>
    <row r="1355" spans="35:38" x14ac:dyDescent="0.25">
      <c r="AI1355">
        <f t="shared" si="84"/>
        <v>1900</v>
      </c>
      <c r="AJ1355">
        <f t="shared" si="85"/>
        <v>1</v>
      </c>
      <c r="AK1355">
        <f t="shared" si="86"/>
        <v>0</v>
      </c>
      <c r="AL1355" t="str">
        <f t="shared" si="87"/>
        <v>19001</v>
      </c>
    </row>
    <row r="1356" spans="35:38" x14ac:dyDescent="0.25">
      <c r="AI1356">
        <f t="shared" si="84"/>
        <v>1900</v>
      </c>
      <c r="AJ1356">
        <f t="shared" si="85"/>
        <v>1</v>
      </c>
      <c r="AK1356">
        <f t="shared" si="86"/>
        <v>0</v>
      </c>
      <c r="AL1356" t="str">
        <f t="shared" si="87"/>
        <v>19001</v>
      </c>
    </row>
    <row r="1357" spans="35:38" x14ac:dyDescent="0.25">
      <c r="AI1357">
        <f t="shared" si="84"/>
        <v>1900</v>
      </c>
      <c r="AJ1357">
        <f t="shared" si="85"/>
        <v>1</v>
      </c>
      <c r="AK1357">
        <f t="shared" si="86"/>
        <v>0</v>
      </c>
      <c r="AL1357" t="str">
        <f t="shared" si="87"/>
        <v>19001</v>
      </c>
    </row>
    <row r="1358" spans="35:38" x14ac:dyDescent="0.25">
      <c r="AI1358">
        <f t="shared" si="84"/>
        <v>1900</v>
      </c>
      <c r="AJ1358">
        <f t="shared" si="85"/>
        <v>1</v>
      </c>
      <c r="AK1358">
        <f t="shared" si="86"/>
        <v>0</v>
      </c>
      <c r="AL1358" t="str">
        <f t="shared" si="87"/>
        <v>19001</v>
      </c>
    </row>
    <row r="1359" spans="35:38" x14ac:dyDescent="0.25">
      <c r="AI1359">
        <f t="shared" si="84"/>
        <v>1900</v>
      </c>
      <c r="AJ1359">
        <f t="shared" si="85"/>
        <v>1</v>
      </c>
      <c r="AK1359">
        <f t="shared" si="86"/>
        <v>0</v>
      </c>
      <c r="AL1359" t="str">
        <f t="shared" si="87"/>
        <v>19001</v>
      </c>
    </row>
    <row r="1360" spans="35:38" x14ac:dyDescent="0.25">
      <c r="AI1360">
        <f t="shared" si="84"/>
        <v>1900</v>
      </c>
      <c r="AJ1360">
        <f t="shared" si="85"/>
        <v>1</v>
      </c>
      <c r="AK1360">
        <f t="shared" si="86"/>
        <v>0</v>
      </c>
      <c r="AL1360" t="str">
        <f t="shared" si="87"/>
        <v>19001</v>
      </c>
    </row>
    <row r="1361" spans="35:38" x14ac:dyDescent="0.25">
      <c r="AI1361">
        <f t="shared" si="84"/>
        <v>1900</v>
      </c>
      <c r="AJ1361">
        <f t="shared" si="85"/>
        <v>1</v>
      </c>
      <c r="AK1361">
        <f t="shared" si="86"/>
        <v>0</v>
      </c>
      <c r="AL1361" t="str">
        <f t="shared" si="87"/>
        <v>19001</v>
      </c>
    </row>
    <row r="1362" spans="35:38" x14ac:dyDescent="0.25">
      <c r="AI1362">
        <f t="shared" si="84"/>
        <v>1900</v>
      </c>
      <c r="AJ1362">
        <f t="shared" si="85"/>
        <v>1</v>
      </c>
      <c r="AK1362">
        <f t="shared" si="86"/>
        <v>0</v>
      </c>
      <c r="AL1362" t="str">
        <f t="shared" si="87"/>
        <v>19001</v>
      </c>
    </row>
    <row r="1363" spans="35:38" x14ac:dyDescent="0.25">
      <c r="AI1363">
        <f t="shared" si="84"/>
        <v>1900</v>
      </c>
      <c r="AJ1363">
        <f t="shared" si="85"/>
        <v>1</v>
      </c>
      <c r="AK1363">
        <f t="shared" si="86"/>
        <v>0</v>
      </c>
      <c r="AL1363" t="str">
        <f t="shared" si="87"/>
        <v>19001</v>
      </c>
    </row>
    <row r="1364" spans="35:38" x14ac:dyDescent="0.25">
      <c r="AI1364">
        <f t="shared" si="84"/>
        <v>1900</v>
      </c>
      <c r="AJ1364">
        <f t="shared" si="85"/>
        <v>1</v>
      </c>
      <c r="AK1364">
        <f t="shared" si="86"/>
        <v>0</v>
      </c>
      <c r="AL1364" t="str">
        <f t="shared" si="87"/>
        <v>19001</v>
      </c>
    </row>
    <row r="1365" spans="35:38" x14ac:dyDescent="0.25">
      <c r="AI1365">
        <f t="shared" si="84"/>
        <v>1900</v>
      </c>
      <c r="AJ1365">
        <f t="shared" si="85"/>
        <v>1</v>
      </c>
      <c r="AK1365">
        <f t="shared" si="86"/>
        <v>0</v>
      </c>
      <c r="AL1365" t="str">
        <f t="shared" si="87"/>
        <v>19001</v>
      </c>
    </row>
    <row r="1366" spans="35:38" x14ac:dyDescent="0.25">
      <c r="AI1366">
        <f t="shared" si="84"/>
        <v>1900</v>
      </c>
      <c r="AJ1366">
        <f t="shared" si="85"/>
        <v>1</v>
      </c>
      <c r="AK1366">
        <f t="shared" si="86"/>
        <v>0</v>
      </c>
      <c r="AL1366" t="str">
        <f t="shared" si="87"/>
        <v>19001</v>
      </c>
    </row>
    <row r="1367" spans="35:38" x14ac:dyDescent="0.25">
      <c r="AI1367">
        <f t="shared" si="84"/>
        <v>1900</v>
      </c>
      <c r="AJ1367">
        <f t="shared" si="85"/>
        <v>1</v>
      </c>
      <c r="AK1367">
        <f t="shared" si="86"/>
        <v>0</v>
      </c>
      <c r="AL1367" t="str">
        <f t="shared" si="87"/>
        <v>19001</v>
      </c>
    </row>
    <row r="1368" spans="35:38" x14ac:dyDescent="0.25">
      <c r="AI1368">
        <f t="shared" si="84"/>
        <v>1900</v>
      </c>
      <c r="AJ1368">
        <f t="shared" si="85"/>
        <v>1</v>
      </c>
      <c r="AK1368">
        <f t="shared" si="86"/>
        <v>0</v>
      </c>
      <c r="AL1368" t="str">
        <f t="shared" si="87"/>
        <v>19001</v>
      </c>
    </row>
    <row r="1369" spans="35:38" x14ac:dyDescent="0.25">
      <c r="AI1369">
        <f t="shared" si="84"/>
        <v>1900</v>
      </c>
      <c r="AJ1369">
        <f t="shared" si="85"/>
        <v>1</v>
      </c>
      <c r="AK1369">
        <f t="shared" si="86"/>
        <v>0</v>
      </c>
      <c r="AL1369" t="str">
        <f t="shared" si="87"/>
        <v>19001</v>
      </c>
    </row>
    <row r="1370" spans="35:38" x14ac:dyDescent="0.25">
      <c r="AI1370">
        <f t="shared" si="84"/>
        <v>1900</v>
      </c>
      <c r="AJ1370">
        <f t="shared" si="85"/>
        <v>1</v>
      </c>
      <c r="AK1370">
        <f t="shared" si="86"/>
        <v>0</v>
      </c>
      <c r="AL1370" t="str">
        <f t="shared" si="87"/>
        <v>19001</v>
      </c>
    </row>
    <row r="1371" spans="35:38" x14ac:dyDescent="0.25">
      <c r="AI1371">
        <f t="shared" si="84"/>
        <v>1900</v>
      </c>
      <c r="AJ1371">
        <f t="shared" si="85"/>
        <v>1</v>
      </c>
      <c r="AK1371">
        <f t="shared" si="86"/>
        <v>0</v>
      </c>
      <c r="AL1371" t="str">
        <f t="shared" si="87"/>
        <v>19001</v>
      </c>
    </row>
    <row r="1372" spans="35:38" x14ac:dyDescent="0.25">
      <c r="AI1372">
        <f t="shared" si="84"/>
        <v>1900</v>
      </c>
      <c r="AJ1372">
        <f t="shared" si="85"/>
        <v>1</v>
      </c>
      <c r="AK1372">
        <f t="shared" si="86"/>
        <v>0</v>
      </c>
      <c r="AL1372" t="str">
        <f t="shared" si="87"/>
        <v>19001</v>
      </c>
    </row>
    <row r="1373" spans="35:38" x14ac:dyDescent="0.25">
      <c r="AI1373">
        <f t="shared" si="84"/>
        <v>1900</v>
      </c>
      <c r="AJ1373">
        <f t="shared" si="85"/>
        <v>1</v>
      </c>
      <c r="AK1373">
        <f t="shared" si="86"/>
        <v>0</v>
      </c>
      <c r="AL1373" t="str">
        <f t="shared" si="87"/>
        <v>19001</v>
      </c>
    </row>
    <row r="1374" spans="35:38" x14ac:dyDescent="0.25">
      <c r="AI1374">
        <f t="shared" si="84"/>
        <v>1900</v>
      </c>
      <c r="AJ1374">
        <f t="shared" si="85"/>
        <v>1</v>
      </c>
      <c r="AK1374">
        <f t="shared" si="86"/>
        <v>0</v>
      </c>
      <c r="AL1374" t="str">
        <f t="shared" si="87"/>
        <v>19001</v>
      </c>
    </row>
    <row r="1375" spans="35:38" x14ac:dyDescent="0.25">
      <c r="AI1375">
        <f t="shared" si="84"/>
        <v>1900</v>
      </c>
      <c r="AJ1375">
        <f t="shared" si="85"/>
        <v>1</v>
      </c>
      <c r="AK1375">
        <f t="shared" si="86"/>
        <v>0</v>
      </c>
      <c r="AL1375" t="str">
        <f t="shared" si="87"/>
        <v>19001</v>
      </c>
    </row>
    <row r="1376" spans="35:38" x14ac:dyDescent="0.25">
      <c r="AI1376">
        <f t="shared" si="84"/>
        <v>1900</v>
      </c>
      <c r="AJ1376">
        <f t="shared" si="85"/>
        <v>1</v>
      </c>
      <c r="AK1376">
        <f t="shared" si="86"/>
        <v>0</v>
      </c>
      <c r="AL1376" t="str">
        <f t="shared" si="87"/>
        <v>19001</v>
      </c>
    </row>
    <row r="1377" spans="35:38" x14ac:dyDescent="0.25">
      <c r="AI1377">
        <f t="shared" si="84"/>
        <v>1900</v>
      </c>
      <c r="AJ1377">
        <f t="shared" si="85"/>
        <v>1</v>
      </c>
      <c r="AK1377">
        <f t="shared" si="86"/>
        <v>0</v>
      </c>
      <c r="AL1377" t="str">
        <f t="shared" si="87"/>
        <v>19001</v>
      </c>
    </row>
    <row r="1378" spans="35:38" x14ac:dyDescent="0.25">
      <c r="AI1378">
        <f t="shared" si="84"/>
        <v>1900</v>
      </c>
      <c r="AJ1378">
        <f t="shared" si="85"/>
        <v>1</v>
      </c>
      <c r="AK1378">
        <f t="shared" si="86"/>
        <v>0</v>
      </c>
      <c r="AL1378" t="str">
        <f t="shared" si="87"/>
        <v>19001</v>
      </c>
    </row>
    <row r="1379" spans="35:38" x14ac:dyDescent="0.25">
      <c r="AI1379">
        <f t="shared" si="84"/>
        <v>1900</v>
      </c>
      <c r="AJ1379">
        <f t="shared" si="85"/>
        <v>1</v>
      </c>
      <c r="AK1379">
        <f t="shared" si="86"/>
        <v>0</v>
      </c>
      <c r="AL1379" t="str">
        <f t="shared" si="87"/>
        <v>19001</v>
      </c>
    </row>
    <row r="1380" spans="35:38" x14ac:dyDescent="0.25">
      <c r="AI1380">
        <f t="shared" si="84"/>
        <v>1900</v>
      </c>
      <c r="AJ1380">
        <f t="shared" si="85"/>
        <v>1</v>
      </c>
      <c r="AK1380">
        <f t="shared" si="86"/>
        <v>0</v>
      </c>
      <c r="AL1380" t="str">
        <f t="shared" si="87"/>
        <v>19001</v>
      </c>
    </row>
    <row r="1381" spans="35:38" x14ac:dyDescent="0.25">
      <c r="AI1381">
        <f t="shared" si="84"/>
        <v>1900</v>
      </c>
      <c r="AJ1381">
        <f t="shared" si="85"/>
        <v>1</v>
      </c>
      <c r="AK1381">
        <f t="shared" si="86"/>
        <v>0</v>
      </c>
      <c r="AL1381" t="str">
        <f t="shared" si="87"/>
        <v>19001</v>
      </c>
    </row>
    <row r="1382" spans="35:38" x14ac:dyDescent="0.25">
      <c r="AI1382">
        <f t="shared" si="84"/>
        <v>1900</v>
      </c>
      <c r="AJ1382">
        <f t="shared" si="85"/>
        <v>1</v>
      </c>
      <c r="AK1382">
        <f t="shared" si="86"/>
        <v>0</v>
      </c>
      <c r="AL1382" t="str">
        <f t="shared" si="87"/>
        <v>19001</v>
      </c>
    </row>
    <row r="1383" spans="35:38" x14ac:dyDescent="0.25">
      <c r="AI1383">
        <f t="shared" si="84"/>
        <v>1900</v>
      </c>
      <c r="AJ1383">
        <f t="shared" si="85"/>
        <v>1</v>
      </c>
      <c r="AK1383">
        <f t="shared" si="86"/>
        <v>0</v>
      </c>
      <c r="AL1383" t="str">
        <f t="shared" si="87"/>
        <v>19001</v>
      </c>
    </row>
    <row r="1384" spans="35:38" x14ac:dyDescent="0.25">
      <c r="AI1384">
        <f t="shared" si="84"/>
        <v>1900</v>
      </c>
      <c r="AJ1384">
        <f t="shared" si="85"/>
        <v>1</v>
      </c>
      <c r="AK1384">
        <f t="shared" si="86"/>
        <v>0</v>
      </c>
      <c r="AL1384" t="str">
        <f t="shared" si="87"/>
        <v>19001</v>
      </c>
    </row>
    <row r="1385" spans="35:38" x14ac:dyDescent="0.25">
      <c r="AI1385">
        <f t="shared" si="84"/>
        <v>1900</v>
      </c>
      <c r="AJ1385">
        <f t="shared" si="85"/>
        <v>1</v>
      </c>
      <c r="AK1385">
        <f t="shared" si="86"/>
        <v>0</v>
      </c>
      <c r="AL1385" t="str">
        <f t="shared" si="87"/>
        <v>19001</v>
      </c>
    </row>
    <row r="1386" spans="35:38" x14ac:dyDescent="0.25">
      <c r="AI1386">
        <f t="shared" si="84"/>
        <v>1900</v>
      </c>
      <c r="AJ1386">
        <f t="shared" si="85"/>
        <v>1</v>
      </c>
      <c r="AK1386">
        <f t="shared" si="86"/>
        <v>0</v>
      </c>
      <c r="AL1386" t="str">
        <f t="shared" si="87"/>
        <v>19001</v>
      </c>
    </row>
    <row r="1387" spans="35:38" x14ac:dyDescent="0.25">
      <c r="AI1387">
        <f t="shared" si="84"/>
        <v>1900</v>
      </c>
      <c r="AJ1387">
        <f t="shared" si="85"/>
        <v>1</v>
      </c>
      <c r="AK1387">
        <f t="shared" si="86"/>
        <v>0</v>
      </c>
      <c r="AL1387" t="str">
        <f t="shared" si="87"/>
        <v>19001</v>
      </c>
    </row>
    <row r="1388" spans="35:38" x14ac:dyDescent="0.25">
      <c r="AI1388">
        <f t="shared" si="84"/>
        <v>1900</v>
      </c>
      <c r="AJ1388">
        <f t="shared" si="85"/>
        <v>1</v>
      </c>
      <c r="AK1388">
        <f t="shared" si="86"/>
        <v>0</v>
      </c>
      <c r="AL1388" t="str">
        <f t="shared" si="87"/>
        <v>19001</v>
      </c>
    </row>
    <row r="1389" spans="35:38" x14ac:dyDescent="0.25">
      <c r="AI1389">
        <f t="shared" si="84"/>
        <v>1900</v>
      </c>
      <c r="AJ1389">
        <f t="shared" si="85"/>
        <v>1</v>
      </c>
      <c r="AK1389">
        <f t="shared" si="86"/>
        <v>0</v>
      </c>
      <c r="AL1389" t="str">
        <f t="shared" si="87"/>
        <v>19001</v>
      </c>
    </row>
    <row r="1390" spans="35:38" x14ac:dyDescent="0.25">
      <c r="AI1390">
        <f t="shared" si="84"/>
        <v>1900</v>
      </c>
      <c r="AJ1390">
        <f t="shared" si="85"/>
        <v>1</v>
      </c>
      <c r="AK1390">
        <f t="shared" si="86"/>
        <v>0</v>
      </c>
      <c r="AL1390" t="str">
        <f t="shared" si="87"/>
        <v>19001</v>
      </c>
    </row>
    <row r="1391" spans="35:38" x14ac:dyDescent="0.25">
      <c r="AI1391">
        <f t="shared" si="84"/>
        <v>1900</v>
      </c>
      <c r="AJ1391">
        <f t="shared" si="85"/>
        <v>1</v>
      </c>
      <c r="AK1391">
        <f t="shared" si="86"/>
        <v>0</v>
      </c>
      <c r="AL1391" t="str">
        <f t="shared" si="87"/>
        <v>19001</v>
      </c>
    </row>
    <row r="1392" spans="35:38" x14ac:dyDescent="0.25">
      <c r="AI1392">
        <f t="shared" si="84"/>
        <v>1900</v>
      </c>
      <c r="AJ1392">
        <f t="shared" si="85"/>
        <v>1</v>
      </c>
      <c r="AK1392">
        <f t="shared" si="86"/>
        <v>0</v>
      </c>
      <c r="AL1392" t="str">
        <f t="shared" si="87"/>
        <v>19001</v>
      </c>
    </row>
    <row r="1393" spans="35:38" x14ac:dyDescent="0.25">
      <c r="AI1393">
        <f t="shared" si="84"/>
        <v>1900</v>
      </c>
      <c r="AJ1393">
        <f t="shared" si="85"/>
        <v>1</v>
      </c>
      <c r="AK1393">
        <f t="shared" si="86"/>
        <v>0</v>
      </c>
      <c r="AL1393" t="str">
        <f t="shared" si="87"/>
        <v>19001</v>
      </c>
    </row>
    <row r="1394" spans="35:38" x14ac:dyDescent="0.25">
      <c r="AI1394">
        <f t="shared" si="84"/>
        <v>1900</v>
      </c>
      <c r="AJ1394">
        <f t="shared" si="85"/>
        <v>1</v>
      </c>
      <c r="AK1394">
        <f t="shared" si="86"/>
        <v>0</v>
      </c>
      <c r="AL1394" t="str">
        <f t="shared" si="87"/>
        <v>19001</v>
      </c>
    </row>
    <row r="1395" spans="35:38" x14ac:dyDescent="0.25">
      <c r="AI1395">
        <f t="shared" si="84"/>
        <v>1900</v>
      </c>
      <c r="AJ1395">
        <f t="shared" si="85"/>
        <v>1</v>
      </c>
      <c r="AK1395">
        <f t="shared" si="86"/>
        <v>0</v>
      </c>
      <c r="AL1395" t="str">
        <f t="shared" si="87"/>
        <v>19001</v>
      </c>
    </row>
    <row r="1396" spans="35:38" x14ac:dyDescent="0.25">
      <c r="AI1396">
        <f t="shared" si="84"/>
        <v>1900</v>
      </c>
      <c r="AJ1396">
        <f t="shared" si="85"/>
        <v>1</v>
      </c>
      <c r="AK1396">
        <f t="shared" si="86"/>
        <v>0</v>
      </c>
      <c r="AL1396" t="str">
        <f t="shared" si="87"/>
        <v>19001</v>
      </c>
    </row>
    <row r="1397" spans="35:38" x14ac:dyDescent="0.25">
      <c r="AI1397">
        <f t="shared" si="84"/>
        <v>1900</v>
      </c>
      <c r="AJ1397">
        <f t="shared" si="85"/>
        <v>1</v>
      </c>
      <c r="AK1397">
        <f t="shared" si="86"/>
        <v>0</v>
      </c>
      <c r="AL1397" t="str">
        <f t="shared" si="87"/>
        <v>19001</v>
      </c>
    </row>
    <row r="1398" spans="35:38" x14ac:dyDescent="0.25">
      <c r="AI1398">
        <f t="shared" si="84"/>
        <v>1900</v>
      </c>
      <c r="AJ1398">
        <f t="shared" si="85"/>
        <v>1</v>
      </c>
      <c r="AK1398">
        <f t="shared" si="86"/>
        <v>0</v>
      </c>
      <c r="AL1398" t="str">
        <f t="shared" si="87"/>
        <v>19001</v>
      </c>
    </row>
    <row r="1399" spans="35:38" x14ac:dyDescent="0.25">
      <c r="AI1399">
        <f t="shared" si="84"/>
        <v>1900</v>
      </c>
      <c r="AJ1399">
        <f t="shared" si="85"/>
        <v>1</v>
      </c>
      <c r="AK1399">
        <f t="shared" si="86"/>
        <v>0</v>
      </c>
      <c r="AL1399" t="str">
        <f t="shared" si="87"/>
        <v>19001</v>
      </c>
    </row>
    <row r="1400" spans="35:38" x14ac:dyDescent="0.25">
      <c r="AI1400">
        <f t="shared" si="84"/>
        <v>1900</v>
      </c>
      <c r="AJ1400">
        <f t="shared" si="85"/>
        <v>1</v>
      </c>
      <c r="AK1400">
        <f t="shared" si="86"/>
        <v>0</v>
      </c>
      <c r="AL1400" t="str">
        <f t="shared" si="87"/>
        <v>19001</v>
      </c>
    </row>
    <row r="1401" spans="35:38" x14ac:dyDescent="0.25">
      <c r="AI1401">
        <f t="shared" si="84"/>
        <v>1900</v>
      </c>
      <c r="AJ1401">
        <f t="shared" si="85"/>
        <v>1</v>
      </c>
      <c r="AK1401">
        <f t="shared" si="86"/>
        <v>0</v>
      </c>
      <c r="AL1401" t="str">
        <f t="shared" si="87"/>
        <v>19001</v>
      </c>
    </row>
    <row r="1402" spans="35:38" x14ac:dyDescent="0.25">
      <c r="AI1402">
        <f t="shared" si="84"/>
        <v>1900</v>
      </c>
      <c r="AJ1402">
        <f t="shared" si="85"/>
        <v>1</v>
      </c>
      <c r="AK1402">
        <f t="shared" si="86"/>
        <v>0</v>
      </c>
      <c r="AL1402" t="str">
        <f t="shared" si="87"/>
        <v>19001</v>
      </c>
    </row>
    <row r="1403" spans="35:38" x14ac:dyDescent="0.25">
      <c r="AI1403">
        <f t="shared" si="84"/>
        <v>1900</v>
      </c>
      <c r="AJ1403">
        <f t="shared" si="85"/>
        <v>1</v>
      </c>
      <c r="AK1403">
        <f t="shared" si="86"/>
        <v>0</v>
      </c>
      <c r="AL1403" t="str">
        <f t="shared" si="87"/>
        <v>19001</v>
      </c>
    </row>
    <row r="1404" spans="35:38" x14ac:dyDescent="0.25">
      <c r="AI1404">
        <f t="shared" si="84"/>
        <v>1900</v>
      </c>
      <c r="AJ1404">
        <f t="shared" si="85"/>
        <v>1</v>
      </c>
      <c r="AK1404">
        <f t="shared" si="86"/>
        <v>0</v>
      </c>
      <c r="AL1404" t="str">
        <f t="shared" si="87"/>
        <v>19001</v>
      </c>
    </row>
    <row r="1405" spans="35:38" x14ac:dyDescent="0.25">
      <c r="AI1405">
        <f t="shared" si="84"/>
        <v>1900</v>
      </c>
      <c r="AJ1405">
        <f t="shared" si="85"/>
        <v>1</v>
      </c>
      <c r="AK1405">
        <f t="shared" si="86"/>
        <v>0</v>
      </c>
      <c r="AL1405" t="str">
        <f t="shared" si="87"/>
        <v>19001</v>
      </c>
    </row>
    <row r="1406" spans="35:38" x14ac:dyDescent="0.25">
      <c r="AI1406">
        <f t="shared" si="84"/>
        <v>1900</v>
      </c>
      <c r="AJ1406">
        <f t="shared" si="85"/>
        <v>1</v>
      </c>
      <c r="AK1406">
        <f t="shared" si="86"/>
        <v>0</v>
      </c>
      <c r="AL1406" t="str">
        <f t="shared" si="87"/>
        <v>19001</v>
      </c>
    </row>
    <row r="1407" spans="35:38" x14ac:dyDescent="0.25">
      <c r="AI1407">
        <f t="shared" si="84"/>
        <v>1900</v>
      </c>
      <c r="AJ1407">
        <f t="shared" si="85"/>
        <v>1</v>
      </c>
      <c r="AK1407">
        <f t="shared" si="86"/>
        <v>0</v>
      </c>
      <c r="AL1407" t="str">
        <f t="shared" si="87"/>
        <v>19001</v>
      </c>
    </row>
    <row r="1408" spans="35:38" x14ac:dyDescent="0.25">
      <c r="AI1408">
        <f t="shared" si="84"/>
        <v>1900</v>
      </c>
      <c r="AJ1408">
        <f t="shared" si="85"/>
        <v>1</v>
      </c>
      <c r="AK1408">
        <f t="shared" si="86"/>
        <v>0</v>
      </c>
      <c r="AL1408" t="str">
        <f t="shared" si="87"/>
        <v>19001</v>
      </c>
    </row>
    <row r="1409" spans="35:38" x14ac:dyDescent="0.25">
      <c r="AI1409">
        <f t="shared" si="84"/>
        <v>1900</v>
      </c>
      <c r="AJ1409">
        <f t="shared" si="85"/>
        <v>1</v>
      </c>
      <c r="AK1409">
        <f t="shared" si="86"/>
        <v>0</v>
      </c>
      <c r="AL1409" t="str">
        <f t="shared" si="87"/>
        <v>19001</v>
      </c>
    </row>
    <row r="1410" spans="35:38" x14ac:dyDescent="0.25">
      <c r="AI1410">
        <f t="shared" si="84"/>
        <v>1900</v>
      </c>
      <c r="AJ1410">
        <f t="shared" si="85"/>
        <v>1</v>
      </c>
      <c r="AK1410">
        <f t="shared" si="86"/>
        <v>0</v>
      </c>
      <c r="AL1410" t="str">
        <f t="shared" si="87"/>
        <v>19001</v>
      </c>
    </row>
    <row r="1411" spans="35:38" x14ac:dyDescent="0.25">
      <c r="AI1411">
        <f t="shared" ref="AI1411:AI1474" si="88">YEAR(H1411)</f>
        <v>1900</v>
      </c>
      <c r="AJ1411">
        <f t="shared" ref="AJ1411:AJ1474" si="89">MONTH(H1411)</f>
        <v>1</v>
      </c>
      <c r="AK1411">
        <f t="shared" ref="AK1411:AK1474" si="90">O1411+P1411+Q1411+R1411+S1411+(T1411*3*J1411)+AB1411</f>
        <v>0</v>
      </c>
      <c r="AL1411" t="str">
        <f t="shared" ref="AL1411:AL1474" si="91">IF(B1411="Contrat Annulé","ANNULE",CONCATENATE(C1411,AI1411,AJ1411))</f>
        <v>19001</v>
      </c>
    </row>
    <row r="1412" spans="35:38" x14ac:dyDescent="0.25">
      <c r="AI1412">
        <f t="shared" si="88"/>
        <v>1900</v>
      </c>
      <c r="AJ1412">
        <f t="shared" si="89"/>
        <v>1</v>
      </c>
      <c r="AK1412">
        <f t="shared" si="90"/>
        <v>0</v>
      </c>
      <c r="AL1412" t="str">
        <f t="shared" si="91"/>
        <v>19001</v>
      </c>
    </row>
    <row r="1413" spans="35:38" x14ac:dyDescent="0.25">
      <c r="AI1413">
        <f t="shared" si="88"/>
        <v>1900</v>
      </c>
      <c r="AJ1413">
        <f t="shared" si="89"/>
        <v>1</v>
      </c>
      <c r="AK1413">
        <f t="shared" si="90"/>
        <v>0</v>
      </c>
      <c r="AL1413" t="str">
        <f t="shared" si="91"/>
        <v>19001</v>
      </c>
    </row>
    <row r="1414" spans="35:38" x14ac:dyDescent="0.25">
      <c r="AI1414">
        <f t="shared" si="88"/>
        <v>1900</v>
      </c>
      <c r="AJ1414">
        <f t="shared" si="89"/>
        <v>1</v>
      </c>
      <c r="AK1414">
        <f t="shared" si="90"/>
        <v>0</v>
      </c>
      <c r="AL1414" t="str">
        <f t="shared" si="91"/>
        <v>19001</v>
      </c>
    </row>
    <row r="1415" spans="35:38" x14ac:dyDescent="0.25">
      <c r="AI1415">
        <f t="shared" si="88"/>
        <v>1900</v>
      </c>
      <c r="AJ1415">
        <f t="shared" si="89"/>
        <v>1</v>
      </c>
      <c r="AK1415">
        <f t="shared" si="90"/>
        <v>0</v>
      </c>
      <c r="AL1415" t="str">
        <f t="shared" si="91"/>
        <v>19001</v>
      </c>
    </row>
    <row r="1416" spans="35:38" x14ac:dyDescent="0.25">
      <c r="AI1416">
        <f t="shared" si="88"/>
        <v>1900</v>
      </c>
      <c r="AJ1416">
        <f t="shared" si="89"/>
        <v>1</v>
      </c>
      <c r="AK1416">
        <f t="shared" si="90"/>
        <v>0</v>
      </c>
      <c r="AL1416" t="str">
        <f t="shared" si="91"/>
        <v>19001</v>
      </c>
    </row>
    <row r="1417" spans="35:38" x14ac:dyDescent="0.25">
      <c r="AI1417">
        <f t="shared" si="88"/>
        <v>1900</v>
      </c>
      <c r="AJ1417">
        <f t="shared" si="89"/>
        <v>1</v>
      </c>
      <c r="AK1417">
        <f t="shared" si="90"/>
        <v>0</v>
      </c>
      <c r="AL1417" t="str">
        <f t="shared" si="91"/>
        <v>19001</v>
      </c>
    </row>
    <row r="1418" spans="35:38" x14ac:dyDescent="0.25">
      <c r="AI1418">
        <f t="shared" si="88"/>
        <v>1900</v>
      </c>
      <c r="AJ1418">
        <f t="shared" si="89"/>
        <v>1</v>
      </c>
      <c r="AK1418">
        <f t="shared" si="90"/>
        <v>0</v>
      </c>
      <c r="AL1418" t="str">
        <f t="shared" si="91"/>
        <v>19001</v>
      </c>
    </row>
    <row r="1419" spans="35:38" x14ac:dyDescent="0.25">
      <c r="AI1419">
        <f t="shared" si="88"/>
        <v>1900</v>
      </c>
      <c r="AJ1419">
        <f t="shared" si="89"/>
        <v>1</v>
      </c>
      <c r="AK1419">
        <f t="shared" si="90"/>
        <v>0</v>
      </c>
      <c r="AL1419" t="str">
        <f t="shared" si="91"/>
        <v>19001</v>
      </c>
    </row>
    <row r="1420" spans="35:38" x14ac:dyDescent="0.25">
      <c r="AI1420">
        <f t="shared" si="88"/>
        <v>1900</v>
      </c>
      <c r="AJ1420">
        <f t="shared" si="89"/>
        <v>1</v>
      </c>
      <c r="AK1420">
        <f t="shared" si="90"/>
        <v>0</v>
      </c>
      <c r="AL1420" t="str">
        <f t="shared" si="91"/>
        <v>19001</v>
      </c>
    </row>
    <row r="1421" spans="35:38" x14ac:dyDescent="0.25">
      <c r="AI1421">
        <f t="shared" si="88"/>
        <v>1900</v>
      </c>
      <c r="AJ1421">
        <f t="shared" si="89"/>
        <v>1</v>
      </c>
      <c r="AK1421">
        <f t="shared" si="90"/>
        <v>0</v>
      </c>
      <c r="AL1421" t="str">
        <f t="shared" si="91"/>
        <v>19001</v>
      </c>
    </row>
    <row r="1422" spans="35:38" x14ac:dyDescent="0.25">
      <c r="AI1422">
        <f t="shared" si="88"/>
        <v>1900</v>
      </c>
      <c r="AJ1422">
        <f t="shared" si="89"/>
        <v>1</v>
      </c>
      <c r="AK1422">
        <f t="shared" si="90"/>
        <v>0</v>
      </c>
      <c r="AL1422" t="str">
        <f t="shared" si="91"/>
        <v>19001</v>
      </c>
    </row>
    <row r="1423" spans="35:38" x14ac:dyDescent="0.25">
      <c r="AI1423">
        <f t="shared" si="88"/>
        <v>1900</v>
      </c>
      <c r="AJ1423">
        <f t="shared" si="89"/>
        <v>1</v>
      </c>
      <c r="AK1423">
        <f t="shared" si="90"/>
        <v>0</v>
      </c>
      <c r="AL1423" t="str">
        <f t="shared" si="91"/>
        <v>19001</v>
      </c>
    </row>
    <row r="1424" spans="35:38" x14ac:dyDescent="0.25">
      <c r="AI1424">
        <f t="shared" si="88"/>
        <v>1900</v>
      </c>
      <c r="AJ1424">
        <f t="shared" si="89"/>
        <v>1</v>
      </c>
      <c r="AK1424">
        <f t="shared" si="90"/>
        <v>0</v>
      </c>
      <c r="AL1424" t="str">
        <f t="shared" si="91"/>
        <v>19001</v>
      </c>
    </row>
    <row r="1425" spans="35:38" x14ac:dyDescent="0.25">
      <c r="AI1425">
        <f t="shared" si="88"/>
        <v>1900</v>
      </c>
      <c r="AJ1425">
        <f t="shared" si="89"/>
        <v>1</v>
      </c>
      <c r="AK1425">
        <f t="shared" si="90"/>
        <v>0</v>
      </c>
      <c r="AL1425" t="str">
        <f t="shared" si="91"/>
        <v>19001</v>
      </c>
    </row>
    <row r="1426" spans="35:38" x14ac:dyDescent="0.25">
      <c r="AI1426">
        <f t="shared" si="88"/>
        <v>1900</v>
      </c>
      <c r="AJ1426">
        <f t="shared" si="89"/>
        <v>1</v>
      </c>
      <c r="AK1426">
        <f t="shared" si="90"/>
        <v>0</v>
      </c>
      <c r="AL1426" t="str">
        <f t="shared" si="91"/>
        <v>19001</v>
      </c>
    </row>
    <row r="1427" spans="35:38" x14ac:dyDescent="0.25">
      <c r="AI1427">
        <f t="shared" si="88"/>
        <v>1900</v>
      </c>
      <c r="AJ1427">
        <f t="shared" si="89"/>
        <v>1</v>
      </c>
      <c r="AK1427">
        <f t="shared" si="90"/>
        <v>0</v>
      </c>
      <c r="AL1427" t="str">
        <f t="shared" si="91"/>
        <v>19001</v>
      </c>
    </row>
    <row r="1428" spans="35:38" x14ac:dyDescent="0.25">
      <c r="AI1428">
        <f t="shared" si="88"/>
        <v>1900</v>
      </c>
      <c r="AJ1428">
        <f t="shared" si="89"/>
        <v>1</v>
      </c>
      <c r="AK1428">
        <f t="shared" si="90"/>
        <v>0</v>
      </c>
      <c r="AL1428" t="str">
        <f t="shared" si="91"/>
        <v>19001</v>
      </c>
    </row>
    <row r="1429" spans="35:38" x14ac:dyDescent="0.25">
      <c r="AI1429">
        <f t="shared" si="88"/>
        <v>1900</v>
      </c>
      <c r="AJ1429">
        <f t="shared" si="89"/>
        <v>1</v>
      </c>
      <c r="AK1429">
        <f t="shared" si="90"/>
        <v>0</v>
      </c>
      <c r="AL1429" t="str">
        <f t="shared" si="91"/>
        <v>19001</v>
      </c>
    </row>
    <row r="1430" spans="35:38" x14ac:dyDescent="0.25">
      <c r="AI1430">
        <f t="shared" si="88"/>
        <v>1900</v>
      </c>
      <c r="AJ1430">
        <f t="shared" si="89"/>
        <v>1</v>
      </c>
      <c r="AK1430">
        <f t="shared" si="90"/>
        <v>0</v>
      </c>
      <c r="AL1430" t="str">
        <f t="shared" si="91"/>
        <v>19001</v>
      </c>
    </row>
    <row r="1431" spans="35:38" x14ac:dyDescent="0.25">
      <c r="AI1431">
        <f t="shared" si="88"/>
        <v>1900</v>
      </c>
      <c r="AJ1431">
        <f t="shared" si="89"/>
        <v>1</v>
      </c>
      <c r="AK1431">
        <f t="shared" si="90"/>
        <v>0</v>
      </c>
      <c r="AL1431" t="str">
        <f t="shared" si="91"/>
        <v>19001</v>
      </c>
    </row>
    <row r="1432" spans="35:38" x14ac:dyDescent="0.25">
      <c r="AI1432">
        <f t="shared" si="88"/>
        <v>1900</v>
      </c>
      <c r="AJ1432">
        <f t="shared" si="89"/>
        <v>1</v>
      </c>
      <c r="AK1432">
        <f t="shared" si="90"/>
        <v>0</v>
      </c>
      <c r="AL1432" t="str">
        <f t="shared" si="91"/>
        <v>19001</v>
      </c>
    </row>
    <row r="1433" spans="35:38" x14ac:dyDescent="0.25">
      <c r="AI1433">
        <f t="shared" si="88"/>
        <v>1900</v>
      </c>
      <c r="AJ1433">
        <f t="shared" si="89"/>
        <v>1</v>
      </c>
      <c r="AK1433">
        <f t="shared" si="90"/>
        <v>0</v>
      </c>
      <c r="AL1433" t="str">
        <f t="shared" si="91"/>
        <v>19001</v>
      </c>
    </row>
    <row r="1434" spans="35:38" x14ac:dyDescent="0.25">
      <c r="AI1434">
        <f t="shared" si="88"/>
        <v>1900</v>
      </c>
      <c r="AJ1434">
        <f t="shared" si="89"/>
        <v>1</v>
      </c>
      <c r="AK1434">
        <f t="shared" si="90"/>
        <v>0</v>
      </c>
      <c r="AL1434" t="str">
        <f t="shared" si="91"/>
        <v>19001</v>
      </c>
    </row>
    <row r="1435" spans="35:38" x14ac:dyDescent="0.25">
      <c r="AI1435">
        <f t="shared" si="88"/>
        <v>1900</v>
      </c>
      <c r="AJ1435">
        <f t="shared" si="89"/>
        <v>1</v>
      </c>
      <c r="AK1435">
        <f t="shared" si="90"/>
        <v>0</v>
      </c>
      <c r="AL1435" t="str">
        <f t="shared" si="91"/>
        <v>19001</v>
      </c>
    </row>
    <row r="1436" spans="35:38" x14ac:dyDescent="0.25">
      <c r="AI1436">
        <f t="shared" si="88"/>
        <v>1900</v>
      </c>
      <c r="AJ1436">
        <f t="shared" si="89"/>
        <v>1</v>
      </c>
      <c r="AK1436">
        <f t="shared" si="90"/>
        <v>0</v>
      </c>
      <c r="AL1436" t="str">
        <f t="shared" si="91"/>
        <v>19001</v>
      </c>
    </row>
    <row r="1437" spans="35:38" x14ac:dyDescent="0.25">
      <c r="AI1437">
        <f t="shared" si="88"/>
        <v>1900</v>
      </c>
      <c r="AJ1437">
        <f t="shared" si="89"/>
        <v>1</v>
      </c>
      <c r="AK1437">
        <f t="shared" si="90"/>
        <v>0</v>
      </c>
      <c r="AL1437" t="str">
        <f t="shared" si="91"/>
        <v>19001</v>
      </c>
    </row>
    <row r="1438" spans="35:38" x14ac:dyDescent="0.25">
      <c r="AI1438">
        <f t="shared" si="88"/>
        <v>1900</v>
      </c>
      <c r="AJ1438">
        <f t="shared" si="89"/>
        <v>1</v>
      </c>
      <c r="AK1438">
        <f t="shared" si="90"/>
        <v>0</v>
      </c>
      <c r="AL1438" t="str">
        <f t="shared" si="91"/>
        <v>19001</v>
      </c>
    </row>
    <row r="1439" spans="35:38" x14ac:dyDescent="0.25">
      <c r="AI1439">
        <f t="shared" si="88"/>
        <v>1900</v>
      </c>
      <c r="AJ1439">
        <f t="shared" si="89"/>
        <v>1</v>
      </c>
      <c r="AK1439">
        <f t="shared" si="90"/>
        <v>0</v>
      </c>
      <c r="AL1439" t="str">
        <f t="shared" si="91"/>
        <v>19001</v>
      </c>
    </row>
    <row r="1440" spans="35:38" x14ac:dyDescent="0.25">
      <c r="AI1440">
        <f t="shared" si="88"/>
        <v>1900</v>
      </c>
      <c r="AJ1440">
        <f t="shared" si="89"/>
        <v>1</v>
      </c>
      <c r="AK1440">
        <f t="shared" si="90"/>
        <v>0</v>
      </c>
      <c r="AL1440" t="str">
        <f t="shared" si="91"/>
        <v>19001</v>
      </c>
    </row>
    <row r="1441" spans="35:38" x14ac:dyDescent="0.25">
      <c r="AI1441">
        <f t="shared" si="88"/>
        <v>1900</v>
      </c>
      <c r="AJ1441">
        <f t="shared" si="89"/>
        <v>1</v>
      </c>
      <c r="AK1441">
        <f t="shared" si="90"/>
        <v>0</v>
      </c>
      <c r="AL1441" t="str">
        <f t="shared" si="91"/>
        <v>19001</v>
      </c>
    </row>
    <row r="1442" spans="35:38" x14ac:dyDescent="0.25">
      <c r="AI1442">
        <f t="shared" si="88"/>
        <v>1900</v>
      </c>
      <c r="AJ1442">
        <f t="shared" si="89"/>
        <v>1</v>
      </c>
      <c r="AK1442">
        <f t="shared" si="90"/>
        <v>0</v>
      </c>
      <c r="AL1442" t="str">
        <f t="shared" si="91"/>
        <v>19001</v>
      </c>
    </row>
    <row r="1443" spans="35:38" x14ac:dyDescent="0.25">
      <c r="AI1443">
        <f t="shared" si="88"/>
        <v>1900</v>
      </c>
      <c r="AJ1443">
        <f t="shared" si="89"/>
        <v>1</v>
      </c>
      <c r="AK1443">
        <f t="shared" si="90"/>
        <v>0</v>
      </c>
      <c r="AL1443" t="str">
        <f t="shared" si="91"/>
        <v>19001</v>
      </c>
    </row>
    <row r="1444" spans="35:38" x14ac:dyDescent="0.25">
      <c r="AI1444">
        <f t="shared" si="88"/>
        <v>1900</v>
      </c>
      <c r="AJ1444">
        <f t="shared" si="89"/>
        <v>1</v>
      </c>
      <c r="AK1444">
        <f t="shared" si="90"/>
        <v>0</v>
      </c>
      <c r="AL1444" t="str">
        <f t="shared" si="91"/>
        <v>19001</v>
      </c>
    </row>
    <row r="1445" spans="35:38" x14ac:dyDescent="0.25">
      <c r="AI1445">
        <f t="shared" si="88"/>
        <v>1900</v>
      </c>
      <c r="AJ1445">
        <f t="shared" si="89"/>
        <v>1</v>
      </c>
      <c r="AK1445">
        <f t="shared" si="90"/>
        <v>0</v>
      </c>
      <c r="AL1445" t="str">
        <f t="shared" si="91"/>
        <v>19001</v>
      </c>
    </row>
    <row r="1446" spans="35:38" x14ac:dyDescent="0.25">
      <c r="AI1446">
        <f t="shared" si="88"/>
        <v>1900</v>
      </c>
      <c r="AJ1446">
        <f t="shared" si="89"/>
        <v>1</v>
      </c>
      <c r="AK1446">
        <f t="shared" si="90"/>
        <v>0</v>
      </c>
      <c r="AL1446" t="str">
        <f t="shared" si="91"/>
        <v>19001</v>
      </c>
    </row>
    <row r="1447" spans="35:38" x14ac:dyDescent="0.25">
      <c r="AI1447">
        <f t="shared" si="88"/>
        <v>1900</v>
      </c>
      <c r="AJ1447">
        <f t="shared" si="89"/>
        <v>1</v>
      </c>
      <c r="AK1447">
        <f t="shared" si="90"/>
        <v>0</v>
      </c>
      <c r="AL1447" t="str">
        <f t="shared" si="91"/>
        <v>19001</v>
      </c>
    </row>
    <row r="1448" spans="35:38" x14ac:dyDescent="0.25">
      <c r="AI1448">
        <f t="shared" si="88"/>
        <v>1900</v>
      </c>
      <c r="AJ1448">
        <f t="shared" si="89"/>
        <v>1</v>
      </c>
      <c r="AK1448">
        <f t="shared" si="90"/>
        <v>0</v>
      </c>
      <c r="AL1448" t="str">
        <f t="shared" si="91"/>
        <v>19001</v>
      </c>
    </row>
    <row r="1449" spans="35:38" x14ac:dyDescent="0.25">
      <c r="AI1449">
        <f t="shared" si="88"/>
        <v>1900</v>
      </c>
      <c r="AJ1449">
        <f t="shared" si="89"/>
        <v>1</v>
      </c>
      <c r="AK1449">
        <f t="shared" si="90"/>
        <v>0</v>
      </c>
      <c r="AL1449" t="str">
        <f t="shared" si="91"/>
        <v>19001</v>
      </c>
    </row>
    <row r="1450" spans="35:38" x14ac:dyDescent="0.25">
      <c r="AI1450">
        <f t="shared" si="88"/>
        <v>1900</v>
      </c>
      <c r="AJ1450">
        <f t="shared" si="89"/>
        <v>1</v>
      </c>
      <c r="AK1450">
        <f t="shared" si="90"/>
        <v>0</v>
      </c>
      <c r="AL1450" t="str">
        <f t="shared" si="91"/>
        <v>19001</v>
      </c>
    </row>
    <row r="1451" spans="35:38" x14ac:dyDescent="0.25">
      <c r="AI1451">
        <f t="shared" si="88"/>
        <v>1900</v>
      </c>
      <c r="AJ1451">
        <f t="shared" si="89"/>
        <v>1</v>
      </c>
      <c r="AK1451">
        <f t="shared" si="90"/>
        <v>0</v>
      </c>
      <c r="AL1451" t="str">
        <f t="shared" si="91"/>
        <v>19001</v>
      </c>
    </row>
    <row r="1452" spans="35:38" x14ac:dyDescent="0.25">
      <c r="AI1452">
        <f t="shared" si="88"/>
        <v>1900</v>
      </c>
      <c r="AJ1452">
        <f t="shared" si="89"/>
        <v>1</v>
      </c>
      <c r="AK1452">
        <f t="shared" si="90"/>
        <v>0</v>
      </c>
      <c r="AL1452" t="str">
        <f t="shared" si="91"/>
        <v>19001</v>
      </c>
    </row>
    <row r="1453" spans="35:38" x14ac:dyDescent="0.25">
      <c r="AI1453">
        <f t="shared" si="88"/>
        <v>1900</v>
      </c>
      <c r="AJ1453">
        <f t="shared" si="89"/>
        <v>1</v>
      </c>
      <c r="AK1453">
        <f t="shared" si="90"/>
        <v>0</v>
      </c>
      <c r="AL1453" t="str">
        <f t="shared" si="91"/>
        <v>19001</v>
      </c>
    </row>
    <row r="1454" spans="35:38" x14ac:dyDescent="0.25">
      <c r="AI1454">
        <f t="shared" si="88"/>
        <v>1900</v>
      </c>
      <c r="AJ1454">
        <f t="shared" si="89"/>
        <v>1</v>
      </c>
      <c r="AK1454">
        <f t="shared" si="90"/>
        <v>0</v>
      </c>
      <c r="AL1454" t="str">
        <f t="shared" si="91"/>
        <v>19001</v>
      </c>
    </row>
    <row r="1455" spans="35:38" x14ac:dyDescent="0.25">
      <c r="AI1455">
        <f t="shared" si="88"/>
        <v>1900</v>
      </c>
      <c r="AJ1455">
        <f t="shared" si="89"/>
        <v>1</v>
      </c>
      <c r="AK1455">
        <f t="shared" si="90"/>
        <v>0</v>
      </c>
      <c r="AL1455" t="str">
        <f t="shared" si="91"/>
        <v>19001</v>
      </c>
    </row>
    <row r="1456" spans="35:38" x14ac:dyDescent="0.25">
      <c r="AI1456">
        <f t="shared" si="88"/>
        <v>1900</v>
      </c>
      <c r="AJ1456">
        <f t="shared" si="89"/>
        <v>1</v>
      </c>
      <c r="AK1456">
        <f t="shared" si="90"/>
        <v>0</v>
      </c>
      <c r="AL1456" t="str">
        <f t="shared" si="91"/>
        <v>19001</v>
      </c>
    </row>
    <row r="1457" spans="35:38" x14ac:dyDescent="0.25">
      <c r="AI1457">
        <f t="shared" si="88"/>
        <v>1900</v>
      </c>
      <c r="AJ1457">
        <f t="shared" si="89"/>
        <v>1</v>
      </c>
      <c r="AK1457">
        <f t="shared" si="90"/>
        <v>0</v>
      </c>
      <c r="AL1457" t="str">
        <f t="shared" si="91"/>
        <v>19001</v>
      </c>
    </row>
    <row r="1458" spans="35:38" x14ac:dyDescent="0.25">
      <c r="AI1458">
        <f t="shared" si="88"/>
        <v>1900</v>
      </c>
      <c r="AJ1458">
        <f t="shared" si="89"/>
        <v>1</v>
      </c>
      <c r="AK1458">
        <f t="shared" si="90"/>
        <v>0</v>
      </c>
      <c r="AL1458" t="str">
        <f t="shared" si="91"/>
        <v>19001</v>
      </c>
    </row>
    <row r="1459" spans="35:38" x14ac:dyDescent="0.25">
      <c r="AI1459">
        <f t="shared" si="88"/>
        <v>1900</v>
      </c>
      <c r="AJ1459">
        <f t="shared" si="89"/>
        <v>1</v>
      </c>
      <c r="AK1459">
        <f t="shared" si="90"/>
        <v>0</v>
      </c>
      <c r="AL1459" t="str">
        <f t="shared" si="91"/>
        <v>19001</v>
      </c>
    </row>
    <row r="1460" spans="35:38" x14ac:dyDescent="0.25">
      <c r="AI1460">
        <f t="shared" si="88"/>
        <v>1900</v>
      </c>
      <c r="AJ1460">
        <f t="shared" si="89"/>
        <v>1</v>
      </c>
      <c r="AK1460">
        <f t="shared" si="90"/>
        <v>0</v>
      </c>
      <c r="AL1460" t="str">
        <f t="shared" si="91"/>
        <v>19001</v>
      </c>
    </row>
    <row r="1461" spans="35:38" x14ac:dyDescent="0.25">
      <c r="AI1461">
        <f t="shared" si="88"/>
        <v>1900</v>
      </c>
      <c r="AJ1461">
        <f t="shared" si="89"/>
        <v>1</v>
      </c>
      <c r="AK1461">
        <f t="shared" si="90"/>
        <v>0</v>
      </c>
      <c r="AL1461" t="str">
        <f t="shared" si="91"/>
        <v>19001</v>
      </c>
    </row>
    <row r="1462" spans="35:38" x14ac:dyDescent="0.25">
      <c r="AI1462">
        <f t="shared" si="88"/>
        <v>1900</v>
      </c>
      <c r="AJ1462">
        <f t="shared" si="89"/>
        <v>1</v>
      </c>
      <c r="AK1462">
        <f t="shared" si="90"/>
        <v>0</v>
      </c>
      <c r="AL1462" t="str">
        <f t="shared" si="91"/>
        <v>19001</v>
      </c>
    </row>
    <row r="1463" spans="35:38" x14ac:dyDescent="0.25">
      <c r="AI1463">
        <f t="shared" si="88"/>
        <v>1900</v>
      </c>
      <c r="AJ1463">
        <f t="shared" si="89"/>
        <v>1</v>
      </c>
      <c r="AK1463">
        <f t="shared" si="90"/>
        <v>0</v>
      </c>
      <c r="AL1463" t="str">
        <f t="shared" si="91"/>
        <v>19001</v>
      </c>
    </row>
    <row r="1464" spans="35:38" x14ac:dyDescent="0.25">
      <c r="AI1464">
        <f t="shared" si="88"/>
        <v>1900</v>
      </c>
      <c r="AJ1464">
        <f t="shared" si="89"/>
        <v>1</v>
      </c>
      <c r="AK1464">
        <f t="shared" si="90"/>
        <v>0</v>
      </c>
      <c r="AL1464" t="str">
        <f t="shared" si="91"/>
        <v>19001</v>
      </c>
    </row>
    <row r="1465" spans="35:38" x14ac:dyDescent="0.25">
      <c r="AI1465">
        <f t="shared" si="88"/>
        <v>1900</v>
      </c>
      <c r="AJ1465">
        <f t="shared" si="89"/>
        <v>1</v>
      </c>
      <c r="AK1465">
        <f t="shared" si="90"/>
        <v>0</v>
      </c>
      <c r="AL1465" t="str">
        <f t="shared" si="91"/>
        <v>19001</v>
      </c>
    </row>
    <row r="1466" spans="35:38" x14ac:dyDescent="0.25">
      <c r="AI1466">
        <f t="shared" si="88"/>
        <v>1900</v>
      </c>
      <c r="AJ1466">
        <f t="shared" si="89"/>
        <v>1</v>
      </c>
      <c r="AK1466">
        <f t="shared" si="90"/>
        <v>0</v>
      </c>
      <c r="AL1466" t="str">
        <f t="shared" si="91"/>
        <v>19001</v>
      </c>
    </row>
    <row r="1467" spans="35:38" x14ac:dyDescent="0.25">
      <c r="AI1467">
        <f t="shared" si="88"/>
        <v>1900</v>
      </c>
      <c r="AJ1467">
        <f t="shared" si="89"/>
        <v>1</v>
      </c>
      <c r="AK1467">
        <f t="shared" si="90"/>
        <v>0</v>
      </c>
      <c r="AL1467" t="str">
        <f t="shared" si="91"/>
        <v>19001</v>
      </c>
    </row>
    <row r="1468" spans="35:38" x14ac:dyDescent="0.25">
      <c r="AI1468">
        <f t="shared" si="88"/>
        <v>1900</v>
      </c>
      <c r="AJ1468">
        <f t="shared" si="89"/>
        <v>1</v>
      </c>
      <c r="AK1468">
        <f t="shared" si="90"/>
        <v>0</v>
      </c>
      <c r="AL1468" t="str">
        <f t="shared" si="91"/>
        <v>19001</v>
      </c>
    </row>
    <row r="1469" spans="35:38" x14ac:dyDescent="0.25">
      <c r="AI1469">
        <f t="shared" si="88"/>
        <v>1900</v>
      </c>
      <c r="AJ1469">
        <f t="shared" si="89"/>
        <v>1</v>
      </c>
      <c r="AK1469">
        <f t="shared" si="90"/>
        <v>0</v>
      </c>
      <c r="AL1469" t="str">
        <f t="shared" si="91"/>
        <v>19001</v>
      </c>
    </row>
    <row r="1470" spans="35:38" x14ac:dyDescent="0.25">
      <c r="AI1470">
        <f t="shared" si="88"/>
        <v>1900</v>
      </c>
      <c r="AJ1470">
        <f t="shared" si="89"/>
        <v>1</v>
      </c>
      <c r="AK1470">
        <f t="shared" si="90"/>
        <v>0</v>
      </c>
      <c r="AL1470" t="str">
        <f t="shared" si="91"/>
        <v>19001</v>
      </c>
    </row>
    <row r="1471" spans="35:38" x14ac:dyDescent="0.25">
      <c r="AI1471">
        <f t="shared" si="88"/>
        <v>1900</v>
      </c>
      <c r="AJ1471">
        <f t="shared" si="89"/>
        <v>1</v>
      </c>
      <c r="AK1471">
        <f t="shared" si="90"/>
        <v>0</v>
      </c>
      <c r="AL1471" t="str">
        <f t="shared" si="91"/>
        <v>19001</v>
      </c>
    </row>
    <row r="1472" spans="35:38" x14ac:dyDescent="0.25">
      <c r="AI1472">
        <f t="shared" si="88"/>
        <v>1900</v>
      </c>
      <c r="AJ1472">
        <f t="shared" si="89"/>
        <v>1</v>
      </c>
      <c r="AK1472">
        <f t="shared" si="90"/>
        <v>0</v>
      </c>
      <c r="AL1472" t="str">
        <f t="shared" si="91"/>
        <v>19001</v>
      </c>
    </row>
    <row r="1473" spans="35:38" x14ac:dyDescent="0.25">
      <c r="AI1473">
        <f t="shared" si="88"/>
        <v>1900</v>
      </c>
      <c r="AJ1473">
        <f t="shared" si="89"/>
        <v>1</v>
      </c>
      <c r="AK1473">
        <f t="shared" si="90"/>
        <v>0</v>
      </c>
      <c r="AL1473" t="str">
        <f t="shared" si="91"/>
        <v>19001</v>
      </c>
    </row>
    <row r="1474" spans="35:38" x14ac:dyDescent="0.25">
      <c r="AI1474">
        <f t="shared" si="88"/>
        <v>1900</v>
      </c>
      <c r="AJ1474">
        <f t="shared" si="89"/>
        <v>1</v>
      </c>
      <c r="AK1474">
        <f t="shared" si="90"/>
        <v>0</v>
      </c>
      <c r="AL1474" t="str">
        <f t="shared" si="91"/>
        <v>19001</v>
      </c>
    </row>
    <row r="1475" spans="35:38" x14ac:dyDescent="0.25">
      <c r="AI1475">
        <f t="shared" ref="AI1475:AI1538" si="92">YEAR(H1475)</f>
        <v>1900</v>
      </c>
      <c r="AJ1475">
        <f t="shared" ref="AJ1475:AJ1538" si="93">MONTH(H1475)</f>
        <v>1</v>
      </c>
      <c r="AK1475">
        <f t="shared" ref="AK1475:AK1538" si="94">O1475+P1475+Q1475+R1475+S1475+(T1475*3*J1475)+AB1475</f>
        <v>0</v>
      </c>
      <c r="AL1475" t="str">
        <f t="shared" ref="AL1475:AL1538" si="95">IF(B1475="Contrat Annulé","ANNULE",CONCATENATE(C1475,AI1475,AJ1475))</f>
        <v>19001</v>
      </c>
    </row>
    <row r="1476" spans="35:38" x14ac:dyDescent="0.25">
      <c r="AI1476">
        <f t="shared" si="92"/>
        <v>1900</v>
      </c>
      <c r="AJ1476">
        <f t="shared" si="93"/>
        <v>1</v>
      </c>
      <c r="AK1476">
        <f t="shared" si="94"/>
        <v>0</v>
      </c>
      <c r="AL1476" t="str">
        <f t="shared" si="95"/>
        <v>19001</v>
      </c>
    </row>
    <row r="1477" spans="35:38" x14ac:dyDescent="0.25">
      <c r="AI1477">
        <f t="shared" si="92"/>
        <v>1900</v>
      </c>
      <c r="AJ1477">
        <f t="shared" si="93"/>
        <v>1</v>
      </c>
      <c r="AK1477">
        <f t="shared" si="94"/>
        <v>0</v>
      </c>
      <c r="AL1477" t="str">
        <f t="shared" si="95"/>
        <v>19001</v>
      </c>
    </row>
    <row r="1478" spans="35:38" x14ac:dyDescent="0.25">
      <c r="AI1478">
        <f t="shared" si="92"/>
        <v>1900</v>
      </c>
      <c r="AJ1478">
        <f t="shared" si="93"/>
        <v>1</v>
      </c>
      <c r="AK1478">
        <f t="shared" si="94"/>
        <v>0</v>
      </c>
      <c r="AL1478" t="str">
        <f t="shared" si="95"/>
        <v>19001</v>
      </c>
    </row>
    <row r="1479" spans="35:38" x14ac:dyDescent="0.25">
      <c r="AI1479">
        <f t="shared" si="92"/>
        <v>1900</v>
      </c>
      <c r="AJ1479">
        <f t="shared" si="93"/>
        <v>1</v>
      </c>
      <c r="AK1479">
        <f t="shared" si="94"/>
        <v>0</v>
      </c>
      <c r="AL1479" t="str">
        <f t="shared" si="95"/>
        <v>19001</v>
      </c>
    </row>
    <row r="1480" spans="35:38" x14ac:dyDescent="0.25">
      <c r="AI1480">
        <f t="shared" si="92"/>
        <v>1900</v>
      </c>
      <c r="AJ1480">
        <f t="shared" si="93"/>
        <v>1</v>
      </c>
      <c r="AK1480">
        <f t="shared" si="94"/>
        <v>0</v>
      </c>
      <c r="AL1480" t="str">
        <f t="shared" si="95"/>
        <v>19001</v>
      </c>
    </row>
    <row r="1481" spans="35:38" x14ac:dyDescent="0.25">
      <c r="AI1481">
        <f t="shared" si="92"/>
        <v>1900</v>
      </c>
      <c r="AJ1481">
        <f t="shared" si="93"/>
        <v>1</v>
      </c>
      <c r="AK1481">
        <f t="shared" si="94"/>
        <v>0</v>
      </c>
      <c r="AL1481" t="str">
        <f t="shared" si="95"/>
        <v>19001</v>
      </c>
    </row>
    <row r="1482" spans="35:38" x14ac:dyDescent="0.25">
      <c r="AI1482">
        <f t="shared" si="92"/>
        <v>1900</v>
      </c>
      <c r="AJ1482">
        <f t="shared" si="93"/>
        <v>1</v>
      </c>
      <c r="AK1482">
        <f t="shared" si="94"/>
        <v>0</v>
      </c>
      <c r="AL1482" t="str">
        <f t="shared" si="95"/>
        <v>19001</v>
      </c>
    </row>
    <row r="1483" spans="35:38" x14ac:dyDescent="0.25">
      <c r="AI1483">
        <f t="shared" si="92"/>
        <v>1900</v>
      </c>
      <c r="AJ1483">
        <f t="shared" si="93"/>
        <v>1</v>
      </c>
      <c r="AK1483">
        <f t="shared" si="94"/>
        <v>0</v>
      </c>
      <c r="AL1483" t="str">
        <f t="shared" si="95"/>
        <v>19001</v>
      </c>
    </row>
    <row r="1484" spans="35:38" x14ac:dyDescent="0.25">
      <c r="AI1484">
        <f t="shared" si="92"/>
        <v>1900</v>
      </c>
      <c r="AJ1484">
        <f t="shared" si="93"/>
        <v>1</v>
      </c>
      <c r="AK1484">
        <f t="shared" si="94"/>
        <v>0</v>
      </c>
      <c r="AL1484" t="str">
        <f t="shared" si="95"/>
        <v>19001</v>
      </c>
    </row>
    <row r="1485" spans="35:38" x14ac:dyDescent="0.25">
      <c r="AI1485">
        <f t="shared" si="92"/>
        <v>1900</v>
      </c>
      <c r="AJ1485">
        <f t="shared" si="93"/>
        <v>1</v>
      </c>
      <c r="AK1485">
        <f t="shared" si="94"/>
        <v>0</v>
      </c>
      <c r="AL1485" t="str">
        <f t="shared" si="95"/>
        <v>19001</v>
      </c>
    </row>
    <row r="1486" spans="35:38" x14ac:dyDescent="0.25">
      <c r="AI1486">
        <f t="shared" si="92"/>
        <v>1900</v>
      </c>
      <c r="AJ1486">
        <f t="shared" si="93"/>
        <v>1</v>
      </c>
      <c r="AK1486">
        <f t="shared" si="94"/>
        <v>0</v>
      </c>
      <c r="AL1486" t="str">
        <f t="shared" si="95"/>
        <v>19001</v>
      </c>
    </row>
    <row r="1487" spans="35:38" x14ac:dyDescent="0.25">
      <c r="AI1487">
        <f t="shared" si="92"/>
        <v>1900</v>
      </c>
      <c r="AJ1487">
        <f t="shared" si="93"/>
        <v>1</v>
      </c>
      <c r="AK1487">
        <f t="shared" si="94"/>
        <v>0</v>
      </c>
      <c r="AL1487" t="str">
        <f t="shared" si="95"/>
        <v>19001</v>
      </c>
    </row>
    <row r="1488" spans="35:38" x14ac:dyDescent="0.25">
      <c r="AI1488">
        <f t="shared" si="92"/>
        <v>1900</v>
      </c>
      <c r="AJ1488">
        <f t="shared" si="93"/>
        <v>1</v>
      </c>
      <c r="AK1488">
        <f t="shared" si="94"/>
        <v>0</v>
      </c>
      <c r="AL1488" t="str">
        <f t="shared" si="95"/>
        <v>19001</v>
      </c>
    </row>
    <row r="1489" spans="35:38" x14ac:dyDescent="0.25">
      <c r="AI1489">
        <f t="shared" si="92"/>
        <v>1900</v>
      </c>
      <c r="AJ1489">
        <f t="shared" si="93"/>
        <v>1</v>
      </c>
      <c r="AK1489">
        <f t="shared" si="94"/>
        <v>0</v>
      </c>
      <c r="AL1489" t="str">
        <f t="shared" si="95"/>
        <v>19001</v>
      </c>
    </row>
    <row r="1490" spans="35:38" x14ac:dyDescent="0.25">
      <c r="AI1490">
        <f t="shared" si="92"/>
        <v>1900</v>
      </c>
      <c r="AJ1490">
        <f t="shared" si="93"/>
        <v>1</v>
      </c>
      <c r="AK1490">
        <f t="shared" si="94"/>
        <v>0</v>
      </c>
      <c r="AL1490" t="str">
        <f t="shared" si="95"/>
        <v>19001</v>
      </c>
    </row>
    <row r="1491" spans="35:38" x14ac:dyDescent="0.25">
      <c r="AI1491">
        <f t="shared" si="92"/>
        <v>1900</v>
      </c>
      <c r="AJ1491">
        <f t="shared" si="93"/>
        <v>1</v>
      </c>
      <c r="AK1491">
        <f t="shared" si="94"/>
        <v>0</v>
      </c>
      <c r="AL1491" t="str">
        <f t="shared" si="95"/>
        <v>19001</v>
      </c>
    </row>
    <row r="1492" spans="35:38" x14ac:dyDescent="0.25">
      <c r="AI1492">
        <f t="shared" si="92"/>
        <v>1900</v>
      </c>
      <c r="AJ1492">
        <f t="shared" si="93"/>
        <v>1</v>
      </c>
      <c r="AK1492">
        <f t="shared" si="94"/>
        <v>0</v>
      </c>
      <c r="AL1492" t="str">
        <f t="shared" si="95"/>
        <v>19001</v>
      </c>
    </row>
    <row r="1493" spans="35:38" x14ac:dyDescent="0.25">
      <c r="AI1493">
        <f t="shared" si="92"/>
        <v>1900</v>
      </c>
      <c r="AJ1493">
        <f t="shared" si="93"/>
        <v>1</v>
      </c>
      <c r="AK1493">
        <f t="shared" si="94"/>
        <v>0</v>
      </c>
      <c r="AL1493" t="str">
        <f t="shared" si="95"/>
        <v>19001</v>
      </c>
    </row>
    <row r="1494" spans="35:38" x14ac:dyDescent="0.25">
      <c r="AI1494">
        <f t="shared" si="92"/>
        <v>1900</v>
      </c>
      <c r="AJ1494">
        <f t="shared" si="93"/>
        <v>1</v>
      </c>
      <c r="AK1494">
        <f t="shared" si="94"/>
        <v>0</v>
      </c>
      <c r="AL1494" t="str">
        <f t="shared" si="95"/>
        <v>19001</v>
      </c>
    </row>
    <row r="1495" spans="35:38" x14ac:dyDescent="0.25">
      <c r="AI1495">
        <f t="shared" si="92"/>
        <v>1900</v>
      </c>
      <c r="AJ1495">
        <f t="shared" si="93"/>
        <v>1</v>
      </c>
      <c r="AK1495">
        <f t="shared" si="94"/>
        <v>0</v>
      </c>
      <c r="AL1495" t="str">
        <f t="shared" si="95"/>
        <v>19001</v>
      </c>
    </row>
    <row r="1496" spans="35:38" x14ac:dyDescent="0.25">
      <c r="AI1496">
        <f t="shared" si="92"/>
        <v>1900</v>
      </c>
      <c r="AJ1496">
        <f t="shared" si="93"/>
        <v>1</v>
      </c>
      <c r="AK1496">
        <f t="shared" si="94"/>
        <v>0</v>
      </c>
      <c r="AL1496" t="str">
        <f t="shared" si="95"/>
        <v>19001</v>
      </c>
    </row>
    <row r="1497" spans="35:38" x14ac:dyDescent="0.25">
      <c r="AI1497">
        <f t="shared" si="92"/>
        <v>1900</v>
      </c>
      <c r="AJ1497">
        <f t="shared" si="93"/>
        <v>1</v>
      </c>
      <c r="AK1497">
        <f t="shared" si="94"/>
        <v>0</v>
      </c>
      <c r="AL1497" t="str">
        <f t="shared" si="95"/>
        <v>19001</v>
      </c>
    </row>
    <row r="1498" spans="35:38" x14ac:dyDescent="0.25">
      <c r="AI1498">
        <f t="shared" si="92"/>
        <v>1900</v>
      </c>
      <c r="AJ1498">
        <f t="shared" si="93"/>
        <v>1</v>
      </c>
      <c r="AK1498">
        <f t="shared" si="94"/>
        <v>0</v>
      </c>
      <c r="AL1498" t="str">
        <f t="shared" si="95"/>
        <v>19001</v>
      </c>
    </row>
    <row r="1499" spans="35:38" x14ac:dyDescent="0.25">
      <c r="AI1499">
        <f t="shared" si="92"/>
        <v>1900</v>
      </c>
      <c r="AJ1499">
        <f t="shared" si="93"/>
        <v>1</v>
      </c>
      <c r="AK1499">
        <f t="shared" si="94"/>
        <v>0</v>
      </c>
      <c r="AL1499" t="str">
        <f t="shared" si="95"/>
        <v>19001</v>
      </c>
    </row>
    <row r="1500" spans="35:38" x14ac:dyDescent="0.25">
      <c r="AI1500">
        <f t="shared" si="92"/>
        <v>1900</v>
      </c>
      <c r="AJ1500">
        <f t="shared" si="93"/>
        <v>1</v>
      </c>
      <c r="AK1500">
        <f t="shared" si="94"/>
        <v>0</v>
      </c>
      <c r="AL1500" t="str">
        <f t="shared" si="95"/>
        <v>19001</v>
      </c>
    </row>
    <row r="1501" spans="35:38" x14ac:dyDescent="0.25">
      <c r="AI1501">
        <f t="shared" si="92"/>
        <v>1900</v>
      </c>
      <c r="AJ1501">
        <f t="shared" si="93"/>
        <v>1</v>
      </c>
      <c r="AK1501">
        <f t="shared" si="94"/>
        <v>0</v>
      </c>
      <c r="AL1501" t="str">
        <f t="shared" si="95"/>
        <v>19001</v>
      </c>
    </row>
    <row r="1502" spans="35:38" x14ac:dyDescent="0.25">
      <c r="AI1502">
        <f t="shared" si="92"/>
        <v>1900</v>
      </c>
      <c r="AJ1502">
        <f t="shared" si="93"/>
        <v>1</v>
      </c>
      <c r="AK1502">
        <f t="shared" si="94"/>
        <v>0</v>
      </c>
      <c r="AL1502" t="str">
        <f t="shared" si="95"/>
        <v>19001</v>
      </c>
    </row>
    <row r="1503" spans="35:38" x14ac:dyDescent="0.25">
      <c r="AI1503">
        <f t="shared" si="92"/>
        <v>1900</v>
      </c>
      <c r="AJ1503">
        <f t="shared" si="93"/>
        <v>1</v>
      </c>
      <c r="AK1503">
        <f t="shared" si="94"/>
        <v>0</v>
      </c>
      <c r="AL1503" t="str">
        <f t="shared" si="95"/>
        <v>19001</v>
      </c>
    </row>
    <row r="1504" spans="35:38" x14ac:dyDescent="0.25">
      <c r="AI1504">
        <f t="shared" si="92"/>
        <v>1900</v>
      </c>
      <c r="AJ1504">
        <f t="shared" si="93"/>
        <v>1</v>
      </c>
      <c r="AK1504">
        <f t="shared" si="94"/>
        <v>0</v>
      </c>
      <c r="AL1504" t="str">
        <f t="shared" si="95"/>
        <v>19001</v>
      </c>
    </row>
    <row r="1505" spans="35:38" x14ac:dyDescent="0.25">
      <c r="AI1505">
        <f t="shared" si="92"/>
        <v>1900</v>
      </c>
      <c r="AJ1505">
        <f t="shared" si="93"/>
        <v>1</v>
      </c>
      <c r="AK1505">
        <f t="shared" si="94"/>
        <v>0</v>
      </c>
      <c r="AL1505" t="str">
        <f t="shared" si="95"/>
        <v>19001</v>
      </c>
    </row>
    <row r="1506" spans="35:38" x14ac:dyDescent="0.25">
      <c r="AI1506">
        <f t="shared" si="92"/>
        <v>1900</v>
      </c>
      <c r="AJ1506">
        <f t="shared" si="93"/>
        <v>1</v>
      </c>
      <c r="AK1506">
        <f t="shared" si="94"/>
        <v>0</v>
      </c>
      <c r="AL1506" t="str">
        <f t="shared" si="95"/>
        <v>19001</v>
      </c>
    </row>
    <row r="1507" spans="35:38" x14ac:dyDescent="0.25">
      <c r="AI1507">
        <f t="shared" si="92"/>
        <v>1900</v>
      </c>
      <c r="AJ1507">
        <f t="shared" si="93"/>
        <v>1</v>
      </c>
      <c r="AK1507">
        <f t="shared" si="94"/>
        <v>0</v>
      </c>
      <c r="AL1507" t="str">
        <f t="shared" si="95"/>
        <v>19001</v>
      </c>
    </row>
    <row r="1508" spans="35:38" x14ac:dyDescent="0.25">
      <c r="AI1508">
        <f t="shared" si="92"/>
        <v>1900</v>
      </c>
      <c r="AJ1508">
        <f t="shared" si="93"/>
        <v>1</v>
      </c>
      <c r="AK1508">
        <f t="shared" si="94"/>
        <v>0</v>
      </c>
      <c r="AL1508" t="str">
        <f t="shared" si="95"/>
        <v>19001</v>
      </c>
    </row>
    <row r="1509" spans="35:38" x14ac:dyDescent="0.25">
      <c r="AI1509">
        <f t="shared" si="92"/>
        <v>1900</v>
      </c>
      <c r="AJ1509">
        <f t="shared" si="93"/>
        <v>1</v>
      </c>
      <c r="AK1509">
        <f t="shared" si="94"/>
        <v>0</v>
      </c>
      <c r="AL1509" t="str">
        <f t="shared" si="95"/>
        <v>19001</v>
      </c>
    </row>
    <row r="1510" spans="35:38" x14ac:dyDescent="0.25">
      <c r="AI1510">
        <f t="shared" si="92"/>
        <v>1900</v>
      </c>
      <c r="AJ1510">
        <f t="shared" si="93"/>
        <v>1</v>
      </c>
      <c r="AK1510">
        <f t="shared" si="94"/>
        <v>0</v>
      </c>
      <c r="AL1510" t="str">
        <f t="shared" si="95"/>
        <v>19001</v>
      </c>
    </row>
    <row r="1511" spans="35:38" x14ac:dyDescent="0.25">
      <c r="AI1511">
        <f t="shared" si="92"/>
        <v>1900</v>
      </c>
      <c r="AJ1511">
        <f t="shared" si="93"/>
        <v>1</v>
      </c>
      <c r="AK1511">
        <f t="shared" si="94"/>
        <v>0</v>
      </c>
      <c r="AL1511" t="str">
        <f t="shared" si="95"/>
        <v>19001</v>
      </c>
    </row>
    <row r="1512" spans="35:38" x14ac:dyDescent="0.25">
      <c r="AI1512">
        <f t="shared" si="92"/>
        <v>1900</v>
      </c>
      <c r="AJ1512">
        <f t="shared" si="93"/>
        <v>1</v>
      </c>
      <c r="AK1512">
        <f t="shared" si="94"/>
        <v>0</v>
      </c>
      <c r="AL1512" t="str">
        <f t="shared" si="95"/>
        <v>19001</v>
      </c>
    </row>
    <row r="1513" spans="35:38" x14ac:dyDescent="0.25">
      <c r="AI1513">
        <f t="shared" si="92"/>
        <v>1900</v>
      </c>
      <c r="AJ1513">
        <f t="shared" si="93"/>
        <v>1</v>
      </c>
      <c r="AK1513">
        <f t="shared" si="94"/>
        <v>0</v>
      </c>
      <c r="AL1513" t="str">
        <f t="shared" si="95"/>
        <v>19001</v>
      </c>
    </row>
    <row r="1514" spans="35:38" x14ac:dyDescent="0.25">
      <c r="AI1514">
        <f t="shared" si="92"/>
        <v>1900</v>
      </c>
      <c r="AJ1514">
        <f t="shared" si="93"/>
        <v>1</v>
      </c>
      <c r="AK1514">
        <f t="shared" si="94"/>
        <v>0</v>
      </c>
      <c r="AL1514" t="str">
        <f t="shared" si="95"/>
        <v>19001</v>
      </c>
    </row>
    <row r="1515" spans="35:38" x14ac:dyDescent="0.25">
      <c r="AI1515">
        <f t="shared" si="92"/>
        <v>1900</v>
      </c>
      <c r="AJ1515">
        <f t="shared" si="93"/>
        <v>1</v>
      </c>
      <c r="AK1515">
        <f t="shared" si="94"/>
        <v>0</v>
      </c>
      <c r="AL1515" t="str">
        <f t="shared" si="95"/>
        <v>19001</v>
      </c>
    </row>
    <row r="1516" spans="35:38" x14ac:dyDescent="0.25">
      <c r="AI1516">
        <f t="shared" si="92"/>
        <v>1900</v>
      </c>
      <c r="AJ1516">
        <f t="shared" si="93"/>
        <v>1</v>
      </c>
      <c r="AK1516">
        <f t="shared" si="94"/>
        <v>0</v>
      </c>
      <c r="AL1516" t="str">
        <f t="shared" si="95"/>
        <v>19001</v>
      </c>
    </row>
    <row r="1517" spans="35:38" x14ac:dyDescent="0.25">
      <c r="AI1517">
        <f t="shared" si="92"/>
        <v>1900</v>
      </c>
      <c r="AJ1517">
        <f t="shared" si="93"/>
        <v>1</v>
      </c>
      <c r="AK1517">
        <f t="shared" si="94"/>
        <v>0</v>
      </c>
      <c r="AL1517" t="str">
        <f t="shared" si="95"/>
        <v>19001</v>
      </c>
    </row>
    <row r="1518" spans="35:38" x14ac:dyDescent="0.25">
      <c r="AI1518">
        <f t="shared" si="92"/>
        <v>1900</v>
      </c>
      <c r="AJ1518">
        <f t="shared" si="93"/>
        <v>1</v>
      </c>
      <c r="AK1518">
        <f t="shared" si="94"/>
        <v>0</v>
      </c>
      <c r="AL1518" t="str">
        <f t="shared" si="95"/>
        <v>19001</v>
      </c>
    </row>
    <row r="1519" spans="35:38" x14ac:dyDescent="0.25">
      <c r="AI1519">
        <f t="shared" si="92"/>
        <v>1900</v>
      </c>
      <c r="AJ1519">
        <f t="shared" si="93"/>
        <v>1</v>
      </c>
      <c r="AK1519">
        <f t="shared" si="94"/>
        <v>0</v>
      </c>
      <c r="AL1519" t="str">
        <f t="shared" si="95"/>
        <v>19001</v>
      </c>
    </row>
    <row r="1520" spans="35:38" x14ac:dyDescent="0.25">
      <c r="AI1520">
        <f t="shared" si="92"/>
        <v>1900</v>
      </c>
      <c r="AJ1520">
        <f t="shared" si="93"/>
        <v>1</v>
      </c>
      <c r="AK1520">
        <f t="shared" si="94"/>
        <v>0</v>
      </c>
      <c r="AL1520" t="str">
        <f t="shared" si="95"/>
        <v>19001</v>
      </c>
    </row>
    <row r="1521" spans="35:38" x14ac:dyDescent="0.25">
      <c r="AI1521">
        <f t="shared" si="92"/>
        <v>1900</v>
      </c>
      <c r="AJ1521">
        <f t="shared" si="93"/>
        <v>1</v>
      </c>
      <c r="AK1521">
        <f t="shared" si="94"/>
        <v>0</v>
      </c>
      <c r="AL1521" t="str">
        <f t="shared" si="95"/>
        <v>19001</v>
      </c>
    </row>
    <row r="1522" spans="35:38" x14ac:dyDescent="0.25">
      <c r="AI1522">
        <f t="shared" si="92"/>
        <v>1900</v>
      </c>
      <c r="AJ1522">
        <f t="shared" si="93"/>
        <v>1</v>
      </c>
      <c r="AK1522">
        <f t="shared" si="94"/>
        <v>0</v>
      </c>
      <c r="AL1522" t="str">
        <f t="shared" si="95"/>
        <v>19001</v>
      </c>
    </row>
    <row r="1523" spans="35:38" x14ac:dyDescent="0.25">
      <c r="AI1523">
        <f t="shared" si="92"/>
        <v>1900</v>
      </c>
      <c r="AJ1523">
        <f t="shared" si="93"/>
        <v>1</v>
      </c>
      <c r="AK1523">
        <f t="shared" si="94"/>
        <v>0</v>
      </c>
      <c r="AL1523" t="str">
        <f t="shared" si="95"/>
        <v>19001</v>
      </c>
    </row>
    <row r="1524" spans="35:38" x14ac:dyDescent="0.25">
      <c r="AI1524">
        <f t="shared" si="92"/>
        <v>1900</v>
      </c>
      <c r="AJ1524">
        <f t="shared" si="93"/>
        <v>1</v>
      </c>
      <c r="AK1524">
        <f t="shared" si="94"/>
        <v>0</v>
      </c>
      <c r="AL1524" t="str">
        <f t="shared" si="95"/>
        <v>19001</v>
      </c>
    </row>
    <row r="1525" spans="35:38" x14ac:dyDescent="0.25">
      <c r="AI1525">
        <f t="shared" si="92"/>
        <v>1900</v>
      </c>
      <c r="AJ1525">
        <f t="shared" si="93"/>
        <v>1</v>
      </c>
      <c r="AK1525">
        <f t="shared" si="94"/>
        <v>0</v>
      </c>
      <c r="AL1525" t="str">
        <f t="shared" si="95"/>
        <v>19001</v>
      </c>
    </row>
    <row r="1526" spans="35:38" x14ac:dyDescent="0.25">
      <c r="AI1526">
        <f t="shared" si="92"/>
        <v>1900</v>
      </c>
      <c r="AJ1526">
        <f t="shared" si="93"/>
        <v>1</v>
      </c>
      <c r="AK1526">
        <f t="shared" si="94"/>
        <v>0</v>
      </c>
      <c r="AL1526" t="str">
        <f t="shared" si="95"/>
        <v>19001</v>
      </c>
    </row>
    <row r="1527" spans="35:38" x14ac:dyDescent="0.25">
      <c r="AI1527">
        <f t="shared" si="92"/>
        <v>1900</v>
      </c>
      <c r="AJ1527">
        <f t="shared" si="93"/>
        <v>1</v>
      </c>
      <c r="AK1527">
        <f t="shared" si="94"/>
        <v>0</v>
      </c>
      <c r="AL1527" t="str">
        <f t="shared" si="95"/>
        <v>19001</v>
      </c>
    </row>
    <row r="1528" spans="35:38" x14ac:dyDescent="0.25">
      <c r="AI1528">
        <f t="shared" si="92"/>
        <v>1900</v>
      </c>
      <c r="AJ1528">
        <f t="shared" si="93"/>
        <v>1</v>
      </c>
      <c r="AK1528">
        <f t="shared" si="94"/>
        <v>0</v>
      </c>
      <c r="AL1528" t="str">
        <f t="shared" si="95"/>
        <v>19001</v>
      </c>
    </row>
    <row r="1529" spans="35:38" x14ac:dyDescent="0.25">
      <c r="AI1529">
        <f t="shared" si="92"/>
        <v>1900</v>
      </c>
      <c r="AJ1529">
        <f t="shared" si="93"/>
        <v>1</v>
      </c>
      <c r="AK1529">
        <f t="shared" si="94"/>
        <v>0</v>
      </c>
      <c r="AL1529" t="str">
        <f t="shared" si="95"/>
        <v>19001</v>
      </c>
    </row>
    <row r="1530" spans="35:38" x14ac:dyDescent="0.25">
      <c r="AI1530">
        <f t="shared" si="92"/>
        <v>1900</v>
      </c>
      <c r="AJ1530">
        <f t="shared" si="93"/>
        <v>1</v>
      </c>
      <c r="AK1530">
        <f t="shared" si="94"/>
        <v>0</v>
      </c>
      <c r="AL1530" t="str">
        <f t="shared" si="95"/>
        <v>19001</v>
      </c>
    </row>
    <row r="1531" spans="35:38" x14ac:dyDescent="0.25">
      <c r="AI1531">
        <f t="shared" si="92"/>
        <v>1900</v>
      </c>
      <c r="AJ1531">
        <f t="shared" si="93"/>
        <v>1</v>
      </c>
      <c r="AK1531">
        <f t="shared" si="94"/>
        <v>0</v>
      </c>
      <c r="AL1531" t="str">
        <f t="shared" si="95"/>
        <v>19001</v>
      </c>
    </row>
    <row r="1532" spans="35:38" x14ac:dyDescent="0.25">
      <c r="AI1532">
        <f t="shared" si="92"/>
        <v>1900</v>
      </c>
      <c r="AJ1532">
        <f t="shared" si="93"/>
        <v>1</v>
      </c>
      <c r="AK1532">
        <f t="shared" si="94"/>
        <v>0</v>
      </c>
      <c r="AL1532" t="str">
        <f t="shared" si="95"/>
        <v>19001</v>
      </c>
    </row>
    <row r="1533" spans="35:38" x14ac:dyDescent="0.25">
      <c r="AI1533">
        <f t="shared" si="92"/>
        <v>1900</v>
      </c>
      <c r="AJ1533">
        <f t="shared" si="93"/>
        <v>1</v>
      </c>
      <c r="AK1533">
        <f t="shared" si="94"/>
        <v>0</v>
      </c>
      <c r="AL1533" t="str">
        <f t="shared" si="95"/>
        <v>19001</v>
      </c>
    </row>
    <row r="1534" spans="35:38" x14ac:dyDescent="0.25">
      <c r="AI1534">
        <f t="shared" si="92"/>
        <v>1900</v>
      </c>
      <c r="AJ1534">
        <f t="shared" si="93"/>
        <v>1</v>
      </c>
      <c r="AK1534">
        <f t="shared" si="94"/>
        <v>0</v>
      </c>
      <c r="AL1534" t="str">
        <f t="shared" si="95"/>
        <v>19001</v>
      </c>
    </row>
    <row r="1535" spans="35:38" x14ac:dyDescent="0.25">
      <c r="AI1535">
        <f t="shared" si="92"/>
        <v>1900</v>
      </c>
      <c r="AJ1535">
        <f t="shared" si="93"/>
        <v>1</v>
      </c>
      <c r="AK1535">
        <f t="shared" si="94"/>
        <v>0</v>
      </c>
      <c r="AL1535" t="str">
        <f t="shared" si="95"/>
        <v>19001</v>
      </c>
    </row>
    <row r="1536" spans="35:38" x14ac:dyDescent="0.25">
      <c r="AI1536">
        <f t="shared" si="92"/>
        <v>1900</v>
      </c>
      <c r="AJ1536">
        <f t="shared" si="93"/>
        <v>1</v>
      </c>
      <c r="AK1536">
        <f t="shared" si="94"/>
        <v>0</v>
      </c>
      <c r="AL1536" t="str">
        <f t="shared" si="95"/>
        <v>19001</v>
      </c>
    </row>
    <row r="1537" spans="35:38" x14ac:dyDescent="0.25">
      <c r="AI1537">
        <f t="shared" si="92"/>
        <v>1900</v>
      </c>
      <c r="AJ1537">
        <f t="shared" si="93"/>
        <v>1</v>
      </c>
      <c r="AK1537">
        <f t="shared" si="94"/>
        <v>0</v>
      </c>
      <c r="AL1537" t="str">
        <f t="shared" si="95"/>
        <v>19001</v>
      </c>
    </row>
    <row r="1538" spans="35:38" x14ac:dyDescent="0.25">
      <c r="AI1538">
        <f t="shared" si="92"/>
        <v>1900</v>
      </c>
      <c r="AJ1538">
        <f t="shared" si="93"/>
        <v>1</v>
      </c>
      <c r="AK1538">
        <f t="shared" si="94"/>
        <v>0</v>
      </c>
      <c r="AL1538" t="str">
        <f t="shared" si="95"/>
        <v>19001</v>
      </c>
    </row>
  </sheetData>
  <autoFilter ref="A1:AJ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D4" sqref="D4:D86"/>
    </sheetView>
  </sheetViews>
  <sheetFormatPr baseColWidth="10" defaultRowHeight="15" x14ac:dyDescent="0.25"/>
  <cols>
    <col min="1" max="1" width="14.28515625" customWidth="1"/>
    <col min="2" max="4" width="13.85546875" customWidth="1"/>
  </cols>
  <sheetData>
    <row r="1" spans="1:4" ht="15.75" thickBot="1" x14ac:dyDescent="0.3">
      <c r="B1" s="74" t="s">
        <v>122</v>
      </c>
      <c r="C1" s="75"/>
      <c r="D1" s="76"/>
    </row>
    <row r="2" spans="1:4" x14ac:dyDescent="0.25">
      <c r="B2" s="8" t="s">
        <v>123</v>
      </c>
      <c r="C2" s="8" t="s">
        <v>124</v>
      </c>
      <c r="D2" s="8" t="s">
        <v>125</v>
      </c>
    </row>
    <row r="3" spans="1:4" x14ac:dyDescent="0.25">
      <c r="A3" s="7" t="s">
        <v>69</v>
      </c>
      <c r="B3" s="9">
        <f>SUMIF('Base de données'!$AL:$AL,Manola!$A3,'Base de données'!K:K)</f>
        <v>0</v>
      </c>
      <c r="C3" s="9">
        <f>SUMIF('Base de données'!$AL:$AL,Manola!$A3,'Base de données'!J:J)</f>
        <v>0</v>
      </c>
      <c r="D3" s="62">
        <f>SUMIF('Base de données'!$AL:$AL,Manola!$A3,'Base de données'!AK:AK)</f>
        <v>0</v>
      </c>
    </row>
    <row r="4" spans="1:4" x14ac:dyDescent="0.25">
      <c r="A4" s="7" t="s">
        <v>70</v>
      </c>
      <c r="B4" s="10">
        <f>SUMIF('Base de données'!$AL:$AL,Manola!$A4,'Base de données'!K:K)</f>
        <v>0</v>
      </c>
      <c r="C4" s="10">
        <f>SUMIF('Base de données'!$AL:$AL,Manola!$A4,'Base de données'!J:J)</f>
        <v>0</v>
      </c>
      <c r="D4" s="63">
        <f>SUMIF('Base de données'!$AL:$AL,Manola!$A4,'Base de données'!AK:AK)</f>
        <v>0</v>
      </c>
    </row>
    <row r="5" spans="1:4" x14ac:dyDescent="0.25">
      <c r="A5" s="7" t="s">
        <v>71</v>
      </c>
      <c r="B5" s="9">
        <f>SUMIF('Base de données'!$AL:$AL,Manola!$A5,'Base de données'!K:K)</f>
        <v>0</v>
      </c>
      <c r="C5" s="9">
        <f>SUMIF('Base de données'!$AL:$AL,Manola!$A5,'Base de données'!J:J)</f>
        <v>0</v>
      </c>
      <c r="D5" s="62">
        <f>SUMIF('Base de données'!$AL:$AL,Manola!$A5,'Base de données'!AK:AK)</f>
        <v>0</v>
      </c>
    </row>
    <row r="6" spans="1:4" x14ac:dyDescent="0.25">
      <c r="A6" s="7" t="s">
        <v>72</v>
      </c>
      <c r="B6" s="10">
        <f>SUMIF('Base de données'!$AL:$AL,Manola!$A6,'Base de données'!K:K)</f>
        <v>0</v>
      </c>
      <c r="C6" s="10">
        <f>SUMIF('Base de données'!$AL:$AL,Manola!$A6,'Base de données'!J:J)</f>
        <v>0</v>
      </c>
      <c r="D6" s="63">
        <f>SUMIF('Base de données'!$AL:$AL,Manola!$A6,'Base de données'!AK:AK)</f>
        <v>0</v>
      </c>
    </row>
    <row r="7" spans="1:4" x14ac:dyDescent="0.25">
      <c r="A7" s="7" t="s">
        <v>73</v>
      </c>
      <c r="B7" s="9">
        <f>SUMIF('Base de données'!$AL:$AL,Manola!$A7,'Base de données'!K:K)</f>
        <v>0</v>
      </c>
      <c r="C7" s="9">
        <f>SUMIF('Base de données'!$AL:$AL,Manola!$A7,'Base de données'!J:J)</f>
        <v>0</v>
      </c>
      <c r="D7" s="62">
        <f>SUMIF('Base de données'!$AL:$AL,Manola!$A7,'Base de données'!AK:AK)</f>
        <v>0</v>
      </c>
    </row>
    <row r="8" spans="1:4" x14ac:dyDescent="0.25">
      <c r="A8" s="7" t="s">
        <v>74</v>
      </c>
      <c r="B8" s="10">
        <f>SUMIF('Base de données'!$AL:$AL,Manola!$A8,'Base de données'!K:K)</f>
        <v>0</v>
      </c>
      <c r="C8" s="10">
        <f>SUMIF('Base de données'!$AL:$AL,Manola!$A8,'Base de données'!J:J)</f>
        <v>0</v>
      </c>
      <c r="D8" s="63">
        <f>SUMIF('Base de données'!$AL:$AL,Manola!$A8,'Base de données'!AK:AK)</f>
        <v>0</v>
      </c>
    </row>
    <row r="9" spans="1:4" x14ac:dyDescent="0.25">
      <c r="A9" s="7" t="s">
        <v>75</v>
      </c>
      <c r="B9" s="9">
        <f>SUMIF('Base de données'!$AL:$AL,Manola!$A9,'Base de données'!K:K)</f>
        <v>0</v>
      </c>
      <c r="C9" s="9">
        <f>SUMIF('Base de données'!$AL:$AL,Manola!$A9,'Base de données'!J:J)</f>
        <v>0</v>
      </c>
      <c r="D9" s="62">
        <f>SUMIF('Base de données'!$AL:$AL,Manola!$A9,'Base de données'!AK:AK)</f>
        <v>0</v>
      </c>
    </row>
    <row r="10" spans="1:4" x14ac:dyDescent="0.25">
      <c r="A10" s="7" t="s">
        <v>76</v>
      </c>
      <c r="B10" s="10">
        <f>SUMIF('Base de données'!$AL:$AL,Manola!$A10,'Base de données'!K:K)</f>
        <v>0</v>
      </c>
      <c r="C10" s="10">
        <f>SUMIF('Base de données'!$AL:$AL,Manola!$A10,'Base de données'!J:J)</f>
        <v>0</v>
      </c>
      <c r="D10" s="63">
        <f>SUMIF('Base de données'!$AL:$AL,Manola!$A10,'Base de données'!AK:AK)</f>
        <v>0</v>
      </c>
    </row>
    <row r="11" spans="1:4" x14ac:dyDescent="0.25">
      <c r="A11" s="7" t="s">
        <v>77</v>
      </c>
      <c r="B11" s="9">
        <f>SUMIF('Base de données'!$AL:$AL,Manola!$A11,'Base de données'!K:K)</f>
        <v>0</v>
      </c>
      <c r="C11" s="9">
        <f>SUMIF('Base de données'!$AL:$AL,Manola!$A11,'Base de données'!J:J)</f>
        <v>0</v>
      </c>
      <c r="D11" s="62">
        <f>SUMIF('Base de données'!$AL:$AL,Manola!$A11,'Base de données'!AK:AK)</f>
        <v>0</v>
      </c>
    </row>
    <row r="12" spans="1:4" x14ac:dyDescent="0.25">
      <c r="A12" s="7" t="s">
        <v>79</v>
      </c>
      <c r="B12" s="10">
        <f>SUMIF('Base de données'!$AL:$AL,Manola!$A12,'Base de données'!K:K)</f>
        <v>0</v>
      </c>
      <c r="C12" s="10">
        <f>SUMIF('Base de données'!$AL:$AL,Manola!$A12,'Base de données'!J:J)</f>
        <v>0</v>
      </c>
      <c r="D12" s="63">
        <f>SUMIF('Base de données'!$AL:$AL,Manola!$A12,'Base de données'!AK:AK)</f>
        <v>0</v>
      </c>
    </row>
    <row r="13" spans="1:4" x14ac:dyDescent="0.25">
      <c r="A13" s="7" t="s">
        <v>80</v>
      </c>
      <c r="B13" s="9">
        <f>SUMIF('Base de données'!$AL:$AL,Manola!$A13,'Base de données'!K:K)</f>
        <v>0</v>
      </c>
      <c r="C13" s="9">
        <f>SUMIF('Base de données'!$AL:$AL,Manola!$A13,'Base de données'!J:J)</f>
        <v>0</v>
      </c>
      <c r="D13" s="62">
        <f>SUMIF('Base de données'!$AL:$AL,Manola!$A13,'Base de données'!AK:AK)</f>
        <v>0</v>
      </c>
    </row>
    <row r="14" spans="1:4" x14ac:dyDescent="0.25">
      <c r="A14" s="7" t="s">
        <v>81</v>
      </c>
      <c r="B14" s="10">
        <f>SUMIF('Base de données'!$AL:$AL,Manola!$A14,'Base de données'!K:K)</f>
        <v>0</v>
      </c>
      <c r="C14" s="10">
        <f>SUMIF('Base de données'!$AL:$AL,Manola!$A14,'Base de données'!J:J)</f>
        <v>0</v>
      </c>
      <c r="D14" s="63">
        <f>SUMIF('Base de données'!$AL:$AL,Manola!$A14,'Base de données'!AK:AK)</f>
        <v>0</v>
      </c>
    </row>
    <row r="15" spans="1:4" x14ac:dyDescent="0.25">
      <c r="A15" s="7" t="s">
        <v>78</v>
      </c>
      <c r="B15" s="9">
        <f>SUMIF('Base de données'!$AL:$AL,Manola!$A15,'Base de données'!K:K)</f>
        <v>0</v>
      </c>
      <c r="C15" s="9">
        <f>SUMIF('Base de données'!$AL:$AL,Manola!$A15,'Base de données'!J:J)</f>
        <v>0</v>
      </c>
      <c r="D15" s="62">
        <f>SUMIF('Base de données'!$AL:$AL,Manola!$A15,'Base de données'!AK:AK)</f>
        <v>0</v>
      </c>
    </row>
    <row r="16" spans="1:4" x14ac:dyDescent="0.25">
      <c r="A16" s="7" t="s">
        <v>82</v>
      </c>
      <c r="B16" s="10">
        <f>SUMIF('Base de données'!$AL:$AL,Manola!$A16,'Base de données'!K:K)</f>
        <v>0</v>
      </c>
      <c r="C16" s="10">
        <f>SUMIF('Base de données'!$AL:$AL,Manola!$A16,'Base de données'!J:J)</f>
        <v>0</v>
      </c>
      <c r="D16" s="63">
        <f>SUMIF('Base de données'!$AL:$AL,Manola!$A16,'Base de données'!AK:AK)</f>
        <v>0</v>
      </c>
    </row>
    <row r="17" spans="1:4" x14ac:dyDescent="0.25">
      <c r="A17" s="7" t="s">
        <v>83</v>
      </c>
      <c r="B17" s="9">
        <f>SUMIF('Base de données'!$AL:$AL,Manola!$A17,'Base de données'!K:K)</f>
        <v>0</v>
      </c>
      <c r="C17" s="9">
        <f>SUMIF('Base de données'!$AL:$AL,Manola!$A17,'Base de données'!J:J)</f>
        <v>0</v>
      </c>
      <c r="D17" s="62">
        <f>SUMIF('Base de données'!$AL:$AL,Manola!$A17,'Base de données'!AK:AK)</f>
        <v>0</v>
      </c>
    </row>
    <row r="18" spans="1:4" x14ac:dyDescent="0.25">
      <c r="A18" s="7" t="s">
        <v>84</v>
      </c>
      <c r="B18" s="10">
        <f>SUMIF('Base de données'!$AL:$AL,Manola!$A18,'Base de données'!K:K)</f>
        <v>0</v>
      </c>
      <c r="C18" s="10">
        <f>SUMIF('Base de données'!$AL:$AL,Manola!$A18,'Base de données'!J:J)</f>
        <v>0</v>
      </c>
      <c r="D18" s="63">
        <f>SUMIF('Base de données'!$AL:$AL,Manola!$A18,'Base de données'!AK:AK)</f>
        <v>0</v>
      </c>
    </row>
    <row r="19" spans="1:4" x14ac:dyDescent="0.25">
      <c r="A19" s="7" t="s">
        <v>85</v>
      </c>
      <c r="B19" s="9">
        <f>SUMIF('Base de données'!$AL:$AL,Manola!$A19,'Base de données'!K:K)</f>
        <v>0</v>
      </c>
      <c r="C19" s="9">
        <f>SUMIF('Base de données'!$AL:$AL,Manola!$A19,'Base de données'!J:J)</f>
        <v>0</v>
      </c>
      <c r="D19" s="62">
        <f>SUMIF('Base de données'!$AL:$AL,Manola!$A19,'Base de données'!AK:AK)</f>
        <v>0</v>
      </c>
    </row>
    <row r="20" spans="1:4" x14ac:dyDescent="0.25">
      <c r="A20" s="7" t="s">
        <v>86</v>
      </c>
      <c r="B20" s="10">
        <f>SUMIF('Base de données'!$AL:$AL,Manola!$A20,'Base de données'!K:K)</f>
        <v>0</v>
      </c>
      <c r="C20" s="10">
        <f>SUMIF('Base de données'!$AL:$AL,Manola!$A20,'Base de données'!J:J)</f>
        <v>0</v>
      </c>
      <c r="D20" s="63">
        <f>SUMIF('Base de données'!$AL:$AL,Manola!$A20,'Base de données'!AK:AK)</f>
        <v>0</v>
      </c>
    </row>
    <row r="21" spans="1:4" x14ac:dyDescent="0.25">
      <c r="A21" s="7" t="s">
        <v>87</v>
      </c>
      <c r="B21" s="9">
        <f>SUMIF('Base de données'!$AL:$AL,Manola!$A21,'Base de données'!K:K)</f>
        <v>0</v>
      </c>
      <c r="C21" s="9">
        <f>SUMIF('Base de données'!$AL:$AL,Manola!$A21,'Base de données'!J:J)</f>
        <v>0</v>
      </c>
      <c r="D21" s="62">
        <f>SUMIF('Base de données'!$AL:$AL,Manola!$A21,'Base de données'!AK:AK)</f>
        <v>0</v>
      </c>
    </row>
    <row r="22" spans="1:4" x14ac:dyDescent="0.25">
      <c r="A22" s="7" t="s">
        <v>88</v>
      </c>
      <c r="B22" s="10">
        <f>SUMIF('Base de données'!$AL:$AL,Manola!$A22,'Base de données'!K:K)</f>
        <v>0</v>
      </c>
      <c r="C22" s="10">
        <f>SUMIF('Base de données'!$AL:$AL,Manola!$A22,'Base de données'!J:J)</f>
        <v>0</v>
      </c>
      <c r="D22" s="63">
        <f>SUMIF('Base de données'!$AL:$AL,Manola!$A22,'Base de données'!AK:AK)</f>
        <v>0</v>
      </c>
    </row>
    <row r="23" spans="1:4" x14ac:dyDescent="0.25">
      <c r="A23" s="7" t="s">
        <v>89</v>
      </c>
      <c r="B23" s="9">
        <f>SUMIF('Base de données'!$AL:$AL,Manola!$A23,'Base de données'!K:K)</f>
        <v>0</v>
      </c>
      <c r="C23" s="9">
        <f>SUMIF('Base de données'!$AL:$AL,Manola!$A23,'Base de données'!J:J)</f>
        <v>0</v>
      </c>
      <c r="D23" s="62">
        <f>SUMIF('Base de données'!$AL:$AL,Manola!$A23,'Base de données'!AK:AK)</f>
        <v>0</v>
      </c>
    </row>
    <row r="24" spans="1:4" x14ac:dyDescent="0.25">
      <c r="A24" s="7" t="s">
        <v>90</v>
      </c>
      <c r="B24" s="10">
        <f>SUMIF('Base de données'!$AL:$AL,Manola!$A24,'Base de données'!K:K)</f>
        <v>0</v>
      </c>
      <c r="C24" s="10">
        <f>SUMIF('Base de données'!$AL:$AL,Manola!$A24,'Base de données'!J:J)</f>
        <v>0</v>
      </c>
      <c r="D24" s="63">
        <f>SUMIF('Base de données'!$AL:$AL,Manola!$A24,'Base de données'!AK:AK)</f>
        <v>0</v>
      </c>
    </row>
    <row r="25" spans="1:4" x14ac:dyDescent="0.25">
      <c r="A25" s="7" t="s">
        <v>91</v>
      </c>
      <c r="B25" s="9">
        <f>SUMIF('Base de données'!$AL:$AL,Manola!$A25,'Base de données'!K:K)</f>
        <v>0</v>
      </c>
      <c r="C25" s="9">
        <f>SUMIF('Base de données'!$AL:$AL,Manola!$A25,'Base de données'!J:J)</f>
        <v>0</v>
      </c>
      <c r="D25" s="62">
        <f>SUMIF('Base de données'!$AL:$AL,Manola!$A25,'Base de données'!AK:AK)</f>
        <v>0</v>
      </c>
    </row>
    <row r="26" spans="1:4" x14ac:dyDescent="0.25">
      <c r="A26" s="7" t="s">
        <v>92</v>
      </c>
      <c r="B26" s="10">
        <f>SUMIF('Base de données'!$AL:$AL,Manola!$A26,'Base de données'!K:K)</f>
        <v>0</v>
      </c>
      <c r="C26" s="10">
        <f>SUMIF('Base de données'!$AL:$AL,Manola!$A26,'Base de données'!J:J)</f>
        <v>0</v>
      </c>
      <c r="D26" s="63">
        <f>SUMIF('Base de données'!$AL:$AL,Manola!$A26,'Base de données'!AK:AK)</f>
        <v>0</v>
      </c>
    </row>
    <row r="27" spans="1:4" x14ac:dyDescent="0.25">
      <c r="A27" s="7" t="s">
        <v>93</v>
      </c>
      <c r="B27" s="9">
        <f>SUMIF('Base de données'!$AL:$AL,Manola!$A27,'Base de données'!K:K)</f>
        <v>0</v>
      </c>
      <c r="C27" s="9">
        <f>SUMIF('Base de données'!$AL:$AL,Manola!$A27,'Base de données'!J:J)</f>
        <v>0</v>
      </c>
      <c r="D27" s="62">
        <f>SUMIF('Base de données'!$AL:$AL,Manola!$A27,'Base de données'!AK:AK)</f>
        <v>0</v>
      </c>
    </row>
    <row r="28" spans="1:4" x14ac:dyDescent="0.25">
      <c r="A28" s="7" t="s">
        <v>94</v>
      </c>
      <c r="B28" s="10">
        <f>SUMIF('Base de données'!$AL:$AL,Manola!$A28,'Base de données'!K:K)</f>
        <v>0</v>
      </c>
      <c r="C28" s="10">
        <f>SUMIF('Base de données'!$AL:$AL,Manola!$A28,'Base de données'!J:J)</f>
        <v>0</v>
      </c>
      <c r="D28" s="63">
        <f>SUMIF('Base de données'!$AL:$AL,Manola!$A28,'Base de données'!AK:AK)</f>
        <v>0</v>
      </c>
    </row>
    <row r="29" spans="1:4" x14ac:dyDescent="0.25">
      <c r="A29" s="7" t="s">
        <v>95</v>
      </c>
      <c r="B29" s="9">
        <f>SUMIF('Base de données'!$AL:$AL,Manola!$A29,'Base de données'!K:K)</f>
        <v>0</v>
      </c>
      <c r="C29" s="9">
        <f>SUMIF('Base de données'!$AL:$AL,Manola!$A29,'Base de données'!J:J)</f>
        <v>0</v>
      </c>
      <c r="D29" s="62">
        <f>SUMIF('Base de données'!$AL:$AL,Manola!$A29,'Base de données'!AK:AK)</f>
        <v>0</v>
      </c>
    </row>
    <row r="30" spans="1:4" x14ac:dyDescent="0.25">
      <c r="A30" s="7" t="s">
        <v>96</v>
      </c>
      <c r="B30" s="10">
        <f>SUMIF('Base de données'!$AL:$AL,Manola!$A30,'Base de données'!K:K)</f>
        <v>0</v>
      </c>
      <c r="C30" s="10">
        <f>SUMIF('Base de données'!$AL:$AL,Manola!$A30,'Base de données'!J:J)</f>
        <v>0</v>
      </c>
      <c r="D30" s="63">
        <f>SUMIF('Base de données'!$AL:$AL,Manola!$A30,'Base de données'!AK:AK)</f>
        <v>0</v>
      </c>
    </row>
    <row r="31" spans="1:4" x14ac:dyDescent="0.25">
      <c r="A31" s="7" t="s">
        <v>37</v>
      </c>
      <c r="B31" s="9">
        <f>SUMIF('Base de données'!$AL:$AL,Manola!$A31,'Base de données'!K:K)</f>
        <v>0</v>
      </c>
      <c r="C31" s="9">
        <f>SUMIF('Base de données'!$AL:$AL,Manola!$A31,'Base de données'!J:J)</f>
        <v>0</v>
      </c>
      <c r="D31" s="62">
        <f>SUMIF('Base de données'!$AL:$AL,Manola!$A31,'Base de données'!AK:AK)</f>
        <v>0</v>
      </c>
    </row>
    <row r="32" spans="1:4" x14ac:dyDescent="0.25">
      <c r="A32" s="7" t="s">
        <v>38</v>
      </c>
      <c r="B32" s="10">
        <f>SUMIF('Base de données'!$AL:$AL,Manola!$A32,'Base de données'!K:K)</f>
        <v>0</v>
      </c>
      <c r="C32" s="10">
        <f>SUMIF('Base de données'!$AL:$AL,Manola!$A32,'Base de données'!J:J)</f>
        <v>0</v>
      </c>
      <c r="D32" s="63">
        <f>SUMIF('Base de données'!$AL:$AL,Manola!$A32,'Base de données'!AK:AK)</f>
        <v>0</v>
      </c>
    </row>
    <row r="33" spans="1:4" x14ac:dyDescent="0.25">
      <c r="A33" s="7" t="s">
        <v>39</v>
      </c>
      <c r="B33" s="9">
        <f>SUMIF('Base de données'!$AL:$AL,Manola!$A33,'Base de données'!K:K)</f>
        <v>0</v>
      </c>
      <c r="C33" s="9">
        <f>SUMIF('Base de données'!$AL:$AL,Manola!$A33,'Base de données'!J:J)</f>
        <v>0</v>
      </c>
      <c r="D33" s="62">
        <f>SUMIF('Base de données'!$AL:$AL,Manola!$A33,'Base de données'!AK:AK)</f>
        <v>0</v>
      </c>
    </row>
    <row r="34" spans="1:4" x14ac:dyDescent="0.25">
      <c r="A34" s="7" t="s">
        <v>40</v>
      </c>
      <c r="B34" s="10">
        <f>SUMIF('Base de données'!$AL:$AL,Manola!$A34,'Base de données'!K:K)</f>
        <v>0</v>
      </c>
      <c r="C34" s="10">
        <f>SUMIF('Base de données'!$AL:$AL,Manola!$A34,'Base de données'!J:J)</f>
        <v>0</v>
      </c>
      <c r="D34" s="63">
        <f>SUMIF('Base de données'!$AL:$AL,Manola!$A34,'Base de données'!AK:AK)</f>
        <v>0</v>
      </c>
    </row>
    <row r="35" spans="1:4" x14ac:dyDescent="0.25">
      <c r="A35" s="7" t="s">
        <v>41</v>
      </c>
      <c r="B35" s="9">
        <f>SUMIF('Base de données'!$AL:$AL,Manola!$A35,'Base de données'!K:K)</f>
        <v>0</v>
      </c>
      <c r="C35" s="9">
        <f>SUMIF('Base de données'!$AL:$AL,Manola!$A35,'Base de données'!J:J)</f>
        <v>0</v>
      </c>
      <c r="D35" s="62">
        <f>SUMIF('Base de données'!$AL:$AL,Manola!$A35,'Base de données'!AK:AK)</f>
        <v>0</v>
      </c>
    </row>
    <row r="36" spans="1:4" x14ac:dyDescent="0.25">
      <c r="A36" s="7" t="s">
        <v>42</v>
      </c>
      <c r="B36" s="10">
        <f>SUMIF('Base de données'!$AL:$AL,Manola!$A36,'Base de données'!K:K)</f>
        <v>0</v>
      </c>
      <c r="C36" s="10">
        <f>SUMIF('Base de données'!$AL:$AL,Manola!$A36,'Base de données'!J:J)</f>
        <v>0</v>
      </c>
      <c r="D36" s="63">
        <f>SUMIF('Base de données'!$AL:$AL,Manola!$A36,'Base de données'!AK:AK)</f>
        <v>0</v>
      </c>
    </row>
    <row r="37" spans="1:4" x14ac:dyDescent="0.25">
      <c r="A37" s="7" t="s">
        <v>43</v>
      </c>
      <c r="B37" s="9">
        <f>SUMIF('Base de données'!$AL:$AL,Manola!$A37,'Base de données'!K:K)</f>
        <v>0</v>
      </c>
      <c r="C37" s="9">
        <f>SUMIF('Base de données'!$AL:$AL,Manola!$A37,'Base de données'!J:J)</f>
        <v>0</v>
      </c>
      <c r="D37" s="62">
        <f>SUMIF('Base de données'!$AL:$AL,Manola!$A37,'Base de données'!AK:AK)</f>
        <v>0</v>
      </c>
    </row>
    <row r="38" spans="1:4" x14ac:dyDescent="0.25">
      <c r="A38" s="7" t="s">
        <v>44</v>
      </c>
      <c r="B38" s="10">
        <f>SUMIF('Base de données'!$AL:$AL,Manola!$A38,'Base de données'!K:K)</f>
        <v>0</v>
      </c>
      <c r="C38" s="10">
        <f>SUMIF('Base de données'!$AL:$AL,Manola!$A38,'Base de données'!J:J)</f>
        <v>0</v>
      </c>
      <c r="D38" s="63">
        <f>SUMIF('Base de données'!$AL:$AL,Manola!$A38,'Base de données'!AK:AK)</f>
        <v>0</v>
      </c>
    </row>
    <row r="39" spans="1:4" x14ac:dyDescent="0.25">
      <c r="A39" s="7" t="s">
        <v>45</v>
      </c>
      <c r="B39" s="9">
        <f>SUMIF('Base de données'!$AL:$AL,Manola!$A39,'Base de données'!K:K)</f>
        <v>0</v>
      </c>
      <c r="C39" s="9">
        <f>SUMIF('Base de données'!$AL:$AL,Manola!$A39,'Base de données'!J:J)</f>
        <v>0</v>
      </c>
      <c r="D39" s="62">
        <f>SUMIF('Base de données'!$AL:$AL,Manola!$A39,'Base de données'!AK:AK)</f>
        <v>0</v>
      </c>
    </row>
    <row r="40" spans="1:4" x14ac:dyDescent="0.25">
      <c r="A40" s="7" t="s">
        <v>46</v>
      </c>
      <c r="B40" s="10">
        <f>SUMIF('Base de données'!$AL:$AL,Manola!$A40,'Base de données'!K:K)</f>
        <v>0</v>
      </c>
      <c r="C40" s="10">
        <f>SUMIF('Base de données'!$AL:$AL,Manola!$A40,'Base de données'!J:J)</f>
        <v>0</v>
      </c>
      <c r="D40" s="63">
        <f>SUMIF('Base de données'!$AL:$AL,Manola!$A40,'Base de données'!AK:AK)</f>
        <v>0</v>
      </c>
    </row>
    <row r="41" spans="1:4" x14ac:dyDescent="0.25">
      <c r="A41" s="7" t="s">
        <v>47</v>
      </c>
      <c r="B41" s="9">
        <f>SUMIF('Base de données'!$AL:$AL,Manola!$A41,'Base de données'!K:K)</f>
        <v>0</v>
      </c>
      <c r="C41" s="9">
        <f>SUMIF('Base de données'!$AL:$AL,Manola!$A41,'Base de données'!J:J)</f>
        <v>0</v>
      </c>
      <c r="D41" s="62">
        <f>SUMIF('Base de données'!$AL:$AL,Manola!$A41,'Base de données'!AK:AK)</f>
        <v>0</v>
      </c>
    </row>
    <row r="42" spans="1:4" x14ac:dyDescent="0.25">
      <c r="A42" s="7" t="s">
        <v>48</v>
      </c>
      <c r="B42" s="10">
        <f>SUMIF('Base de données'!$AL:$AL,Manola!$A42,'Base de données'!K:K)</f>
        <v>0</v>
      </c>
      <c r="C42" s="10">
        <f>SUMIF('Base de données'!$AL:$AL,Manola!$A42,'Base de données'!J:J)</f>
        <v>0</v>
      </c>
      <c r="D42" s="63">
        <f>SUMIF('Base de données'!$AL:$AL,Manola!$A42,'Base de données'!AK:AK)</f>
        <v>0</v>
      </c>
    </row>
    <row r="43" spans="1:4" x14ac:dyDescent="0.25">
      <c r="A43" s="7" t="s">
        <v>49</v>
      </c>
      <c r="B43" s="9">
        <f>SUMIF('Base de données'!$AL:$AL,Manola!$A43,'Base de données'!K:K)</f>
        <v>0</v>
      </c>
      <c r="C43" s="9">
        <f>SUMIF('Base de données'!$AL:$AL,Manola!$A43,'Base de données'!J:J)</f>
        <v>0</v>
      </c>
      <c r="D43" s="62">
        <f>SUMIF('Base de données'!$AL:$AL,Manola!$A43,'Base de données'!AK:AK)</f>
        <v>0</v>
      </c>
    </row>
    <row r="44" spans="1:4" x14ac:dyDescent="0.25">
      <c r="A44" s="7" t="s">
        <v>50</v>
      </c>
      <c r="B44" s="10">
        <f>SUMIF('Base de données'!$AL:$AL,Manola!$A44,'Base de données'!K:K)</f>
        <v>0</v>
      </c>
      <c r="C44" s="10">
        <f>SUMIF('Base de données'!$AL:$AL,Manola!$A44,'Base de données'!J:J)</f>
        <v>0</v>
      </c>
      <c r="D44" s="63">
        <f>SUMIF('Base de données'!$AL:$AL,Manola!$A44,'Base de données'!AK:AK)</f>
        <v>0</v>
      </c>
    </row>
    <row r="45" spans="1:4" x14ac:dyDescent="0.25">
      <c r="A45" s="7" t="s">
        <v>51</v>
      </c>
      <c r="B45" s="9">
        <f>SUMIF('Base de données'!$AL:$AL,Manola!$A45,'Base de données'!K:K)</f>
        <v>0</v>
      </c>
      <c r="C45" s="9">
        <f>SUMIF('Base de données'!$AL:$AL,Manola!$A45,'Base de données'!J:J)</f>
        <v>0</v>
      </c>
      <c r="D45" s="62">
        <f>SUMIF('Base de données'!$AL:$AL,Manola!$A45,'Base de données'!AK:AK)</f>
        <v>0</v>
      </c>
    </row>
    <row r="46" spans="1:4" x14ac:dyDescent="0.25">
      <c r="A46" s="7" t="s">
        <v>52</v>
      </c>
      <c r="B46" s="10">
        <f>SUMIF('Base de données'!$AL:$AL,Manola!$A46,'Base de données'!K:K)</f>
        <v>0</v>
      </c>
      <c r="C46" s="10">
        <f>SUMIF('Base de données'!$AL:$AL,Manola!$A46,'Base de données'!J:J)</f>
        <v>0</v>
      </c>
      <c r="D46" s="63">
        <f>SUMIF('Base de données'!$AL:$AL,Manola!$A46,'Base de données'!AK:AK)</f>
        <v>0</v>
      </c>
    </row>
    <row r="47" spans="1:4" x14ac:dyDescent="0.25">
      <c r="A47" s="7" t="s">
        <v>53</v>
      </c>
      <c r="B47" s="9">
        <f>SUMIF('Base de données'!$AL:$AL,Manola!$A47,'Base de données'!K:K)</f>
        <v>0</v>
      </c>
      <c r="C47" s="9">
        <f>SUMIF('Base de données'!$AL:$AL,Manola!$A47,'Base de données'!J:J)</f>
        <v>0</v>
      </c>
      <c r="D47" s="62">
        <f>SUMIF('Base de données'!$AL:$AL,Manola!$A47,'Base de données'!AK:AK)</f>
        <v>0</v>
      </c>
    </row>
    <row r="48" spans="1:4" x14ac:dyDescent="0.25">
      <c r="A48" s="7" t="s">
        <v>54</v>
      </c>
      <c r="B48" s="10">
        <f>SUMIF('Base de données'!$AL:$AL,Manola!$A48,'Base de données'!K:K)</f>
        <v>0</v>
      </c>
      <c r="C48" s="10">
        <f>SUMIF('Base de données'!$AL:$AL,Manola!$A48,'Base de données'!J:J)</f>
        <v>0</v>
      </c>
      <c r="D48" s="63">
        <f>SUMIF('Base de données'!$AL:$AL,Manola!$A48,'Base de données'!AK:AK)</f>
        <v>0</v>
      </c>
    </row>
    <row r="49" spans="1:4" x14ac:dyDescent="0.25">
      <c r="A49" s="7" t="s">
        <v>55</v>
      </c>
      <c r="B49" s="9">
        <f>SUMIF('Base de données'!$AL:$AL,Manola!$A49,'Base de données'!K:K)</f>
        <v>0</v>
      </c>
      <c r="C49" s="9">
        <f>SUMIF('Base de données'!$AL:$AL,Manola!$A49,'Base de données'!J:J)</f>
        <v>0</v>
      </c>
      <c r="D49" s="62">
        <f>SUMIF('Base de données'!$AL:$AL,Manola!$A49,'Base de données'!AK:AK)</f>
        <v>0</v>
      </c>
    </row>
    <row r="50" spans="1:4" x14ac:dyDescent="0.25">
      <c r="A50" s="7" t="s">
        <v>56</v>
      </c>
      <c r="B50" s="10">
        <f>SUMIF('Base de données'!$AL:$AL,Manola!$A50,'Base de données'!K:K)</f>
        <v>0</v>
      </c>
      <c r="C50" s="10">
        <f>SUMIF('Base de données'!$AL:$AL,Manola!$A50,'Base de données'!J:J)</f>
        <v>0</v>
      </c>
      <c r="D50" s="63">
        <f>SUMIF('Base de données'!$AL:$AL,Manola!$A50,'Base de données'!AK:AK)</f>
        <v>0</v>
      </c>
    </row>
    <row r="51" spans="1:4" x14ac:dyDescent="0.25">
      <c r="A51" s="7" t="s">
        <v>57</v>
      </c>
      <c r="B51" s="9">
        <f>SUMIF('Base de données'!$AL:$AL,Manola!$A51,'Base de données'!K:K)</f>
        <v>0</v>
      </c>
      <c r="C51" s="9">
        <f>SUMIF('Base de données'!$AL:$AL,Manola!$A51,'Base de données'!J:J)</f>
        <v>0</v>
      </c>
      <c r="D51" s="62">
        <f>SUMIF('Base de données'!$AL:$AL,Manola!$A51,'Base de données'!AK:AK)</f>
        <v>0</v>
      </c>
    </row>
    <row r="52" spans="1:4" x14ac:dyDescent="0.25">
      <c r="A52" s="7" t="s">
        <v>58</v>
      </c>
      <c r="B52" s="10">
        <f>SUMIF('Base de données'!$AL:$AL,Manola!$A52,'Base de données'!K:K)</f>
        <v>0</v>
      </c>
      <c r="C52" s="10">
        <f>SUMIF('Base de données'!$AL:$AL,Manola!$A52,'Base de données'!J:J)</f>
        <v>0</v>
      </c>
      <c r="D52" s="63">
        <f>SUMIF('Base de données'!$AL:$AL,Manola!$A52,'Base de données'!AK:AK)</f>
        <v>0</v>
      </c>
    </row>
    <row r="53" spans="1:4" x14ac:dyDescent="0.25">
      <c r="A53" s="7" t="s">
        <v>59</v>
      </c>
      <c r="B53" s="9">
        <f>SUMIF('Base de données'!$AL:$AL,Manola!$A53,'Base de données'!K:K)</f>
        <v>0</v>
      </c>
      <c r="C53" s="9">
        <f>SUMIF('Base de données'!$AL:$AL,Manola!$A53,'Base de données'!J:J)</f>
        <v>0</v>
      </c>
      <c r="D53" s="62">
        <f>SUMIF('Base de données'!$AL:$AL,Manola!$A53,'Base de données'!AK:AK)</f>
        <v>0</v>
      </c>
    </row>
    <row r="54" spans="1:4" x14ac:dyDescent="0.25">
      <c r="A54" s="7" t="s">
        <v>60</v>
      </c>
      <c r="B54" s="10">
        <f>SUMIF('Base de données'!$AL:$AL,Manola!$A54,'Base de données'!K:K)</f>
        <v>0</v>
      </c>
      <c r="C54" s="10">
        <f>SUMIF('Base de données'!$AL:$AL,Manola!$A54,'Base de données'!J:J)</f>
        <v>0</v>
      </c>
      <c r="D54" s="63">
        <f>SUMIF('Base de données'!$AL:$AL,Manola!$A54,'Base de données'!AK:AK)</f>
        <v>0</v>
      </c>
    </row>
    <row r="55" spans="1:4" x14ac:dyDescent="0.25">
      <c r="A55" s="7" t="s">
        <v>61</v>
      </c>
      <c r="B55" s="9">
        <f>SUMIF('Base de données'!$AL:$AL,Manola!$A55,'Base de données'!K:K)</f>
        <v>0</v>
      </c>
      <c r="C55" s="9">
        <f>SUMIF('Base de données'!$AL:$AL,Manola!$A55,'Base de données'!J:J)</f>
        <v>0</v>
      </c>
      <c r="D55" s="62">
        <f>SUMIF('Base de données'!$AL:$AL,Manola!$A55,'Base de données'!AK:AK)</f>
        <v>0</v>
      </c>
    </row>
    <row r="56" spans="1:4" x14ac:dyDescent="0.25">
      <c r="A56" s="7" t="s">
        <v>62</v>
      </c>
      <c r="B56" s="10">
        <f>SUMIF('Base de données'!$AL:$AL,Manola!$A56,'Base de données'!K:K)</f>
        <v>0</v>
      </c>
      <c r="C56" s="10">
        <f>SUMIF('Base de données'!$AL:$AL,Manola!$A56,'Base de données'!J:J)</f>
        <v>0</v>
      </c>
      <c r="D56" s="63">
        <f>SUMIF('Base de données'!$AL:$AL,Manola!$A56,'Base de données'!AK:AK)</f>
        <v>0</v>
      </c>
    </row>
    <row r="57" spans="1:4" x14ac:dyDescent="0.25">
      <c r="A57" s="7" t="s">
        <v>63</v>
      </c>
      <c r="B57" s="9">
        <f>SUMIF('Base de données'!$AL:$AL,Manola!$A57,'Base de données'!K:K)</f>
        <v>0</v>
      </c>
      <c r="C57" s="9">
        <f>SUMIF('Base de données'!$AL:$AL,Manola!$A57,'Base de données'!J:J)</f>
        <v>0</v>
      </c>
      <c r="D57" s="62">
        <f>SUMIF('Base de données'!$AL:$AL,Manola!$A57,'Base de données'!AK:AK)</f>
        <v>0</v>
      </c>
    </row>
    <row r="58" spans="1:4" x14ac:dyDescent="0.25">
      <c r="A58" s="7" t="s">
        <v>64</v>
      </c>
      <c r="B58" s="10">
        <f>SUMIF('Base de données'!$AL:$AL,Manola!$A58,'Base de données'!K:K)</f>
        <v>0</v>
      </c>
      <c r="C58" s="10">
        <f>SUMIF('Base de données'!$AL:$AL,Manola!$A58,'Base de données'!J:J)</f>
        <v>0</v>
      </c>
      <c r="D58" s="63">
        <f>SUMIF('Base de données'!$AL:$AL,Manola!$A58,'Base de données'!AK:AK)</f>
        <v>0</v>
      </c>
    </row>
    <row r="59" spans="1:4" x14ac:dyDescent="0.25">
      <c r="A59" s="7" t="s">
        <v>65</v>
      </c>
      <c r="B59" s="9">
        <f>SUMIF('Base de données'!$AL:$AL,Manola!$A59,'Base de données'!K:K)</f>
        <v>0</v>
      </c>
      <c r="C59" s="9">
        <f>SUMIF('Base de données'!$AL:$AL,Manola!$A59,'Base de données'!J:J)</f>
        <v>0</v>
      </c>
      <c r="D59" s="62">
        <f>SUMIF('Base de données'!$AL:$AL,Manola!$A59,'Base de données'!AK:AK)</f>
        <v>0</v>
      </c>
    </row>
    <row r="60" spans="1:4" x14ac:dyDescent="0.25">
      <c r="A60" s="7" t="s">
        <v>66</v>
      </c>
      <c r="B60" s="10">
        <f>SUMIF('Base de données'!$AL:$AL,Manola!$A60,'Base de données'!K:K)</f>
        <v>0</v>
      </c>
      <c r="C60" s="10">
        <f>SUMIF('Base de données'!$AL:$AL,Manola!$A60,'Base de données'!J:J)</f>
        <v>0</v>
      </c>
      <c r="D60" s="63">
        <f>SUMIF('Base de données'!$AL:$AL,Manola!$A60,'Base de données'!AK:AK)</f>
        <v>0</v>
      </c>
    </row>
    <row r="61" spans="1:4" x14ac:dyDescent="0.25">
      <c r="A61" s="7" t="s">
        <v>67</v>
      </c>
      <c r="B61" s="9">
        <f>SUMIF('Base de données'!$AL:$AL,Manola!$A61,'Base de données'!K:K)</f>
        <v>0</v>
      </c>
      <c r="C61" s="9">
        <f>SUMIF('Base de données'!$AL:$AL,Manola!$A61,'Base de données'!J:J)</f>
        <v>0</v>
      </c>
      <c r="D61" s="62">
        <f>SUMIF('Base de données'!$AL:$AL,Manola!$A61,'Base de données'!AK:AK)</f>
        <v>0</v>
      </c>
    </row>
    <row r="62" spans="1:4" x14ac:dyDescent="0.25">
      <c r="A62" s="7" t="s">
        <v>68</v>
      </c>
      <c r="B62" s="10">
        <f>SUMIF('Base de données'!$AL:$AL,Manola!$A62,'Base de données'!K:K)</f>
        <v>0</v>
      </c>
      <c r="C62" s="10">
        <f>SUMIF('Base de données'!$AL:$AL,Manola!$A62,'Base de données'!J:J)</f>
        <v>0</v>
      </c>
      <c r="D62" s="63">
        <f>SUMIF('Base de données'!$AL:$AL,Manola!$A62,'Base de données'!AK:AK)</f>
        <v>0</v>
      </c>
    </row>
    <row r="63" spans="1:4" x14ac:dyDescent="0.25">
      <c r="A63" s="7" t="s">
        <v>97</v>
      </c>
      <c r="B63" s="9">
        <f>SUMIF('Base de données'!$AL:$AL,Manola!$A63,'Base de données'!K:K)</f>
        <v>0</v>
      </c>
      <c r="C63" s="9">
        <f>SUMIF('Base de données'!$AL:$AL,Manola!$A63,'Base de données'!J:J)</f>
        <v>0</v>
      </c>
      <c r="D63" s="62">
        <f>SUMIF('Base de données'!$AL:$AL,Manola!$A63,'Base de données'!AK:AK)</f>
        <v>0</v>
      </c>
    </row>
    <row r="64" spans="1:4" x14ac:dyDescent="0.25">
      <c r="A64" s="7" t="s">
        <v>98</v>
      </c>
      <c r="B64" s="10">
        <f>SUMIF('Base de données'!$AL:$AL,Manola!$A64,'Base de données'!K:K)</f>
        <v>0</v>
      </c>
      <c r="C64" s="10">
        <f>SUMIF('Base de données'!$AL:$AL,Manola!$A64,'Base de données'!J:J)</f>
        <v>0</v>
      </c>
      <c r="D64" s="63">
        <f>SUMIF('Base de données'!$AL:$AL,Manola!$A64,'Base de données'!AK:AK)</f>
        <v>0</v>
      </c>
    </row>
    <row r="65" spans="1:4" x14ac:dyDescent="0.25">
      <c r="A65" s="7" t="s">
        <v>99</v>
      </c>
      <c r="B65" s="9">
        <f>SUMIF('Base de données'!$AL:$AL,Manola!$A65,'Base de données'!K:K)</f>
        <v>0</v>
      </c>
      <c r="C65" s="9">
        <f>SUMIF('Base de données'!$AL:$AL,Manola!$A65,'Base de données'!J:J)</f>
        <v>0</v>
      </c>
      <c r="D65" s="62">
        <f>SUMIF('Base de données'!$AL:$AL,Manola!$A65,'Base de données'!AK:AK)</f>
        <v>0</v>
      </c>
    </row>
    <row r="66" spans="1:4" x14ac:dyDescent="0.25">
      <c r="A66" s="7" t="s">
        <v>100</v>
      </c>
      <c r="B66" s="10">
        <f>SUMIF('Base de données'!$AL:$AL,Manola!$A66,'Base de données'!K:K)</f>
        <v>0</v>
      </c>
      <c r="C66" s="10">
        <f>SUMIF('Base de données'!$AL:$AL,Manola!$A66,'Base de données'!J:J)</f>
        <v>0</v>
      </c>
      <c r="D66" s="63">
        <f>SUMIF('Base de données'!$AL:$AL,Manola!$A66,'Base de données'!AK:AK)</f>
        <v>0</v>
      </c>
    </row>
    <row r="67" spans="1:4" x14ac:dyDescent="0.25">
      <c r="A67" s="7" t="s">
        <v>101</v>
      </c>
      <c r="B67" s="9">
        <f>SUMIF('Base de données'!$AL:$AL,Manola!$A67,'Base de données'!K:K)</f>
        <v>0</v>
      </c>
      <c r="C67" s="9">
        <f>SUMIF('Base de données'!$AL:$AL,Manola!$A67,'Base de données'!J:J)</f>
        <v>0</v>
      </c>
      <c r="D67" s="62">
        <f>SUMIF('Base de données'!$AL:$AL,Manola!$A67,'Base de données'!AK:AK)</f>
        <v>0</v>
      </c>
    </row>
    <row r="68" spans="1:4" x14ac:dyDescent="0.25">
      <c r="A68" s="7" t="s">
        <v>102</v>
      </c>
      <c r="B68" s="10">
        <f>SUMIF('Base de données'!$AL:$AL,Manola!$A68,'Base de données'!K:K)</f>
        <v>0</v>
      </c>
      <c r="C68" s="10">
        <f>SUMIF('Base de données'!$AL:$AL,Manola!$A68,'Base de données'!J:J)</f>
        <v>0</v>
      </c>
      <c r="D68" s="63">
        <f>SUMIF('Base de données'!$AL:$AL,Manola!$A68,'Base de données'!AK:AK)</f>
        <v>0</v>
      </c>
    </row>
    <row r="69" spans="1:4" x14ac:dyDescent="0.25">
      <c r="A69" s="7" t="s">
        <v>103</v>
      </c>
      <c r="B69" s="9">
        <f>SUMIF('Base de données'!$AL:$AL,Manola!$A69,'Base de données'!K:K)</f>
        <v>0</v>
      </c>
      <c r="C69" s="9">
        <f>SUMIF('Base de données'!$AL:$AL,Manola!$A69,'Base de données'!J:J)</f>
        <v>0</v>
      </c>
      <c r="D69" s="62">
        <f>SUMIF('Base de données'!$AL:$AL,Manola!$A69,'Base de données'!AK:AK)</f>
        <v>0</v>
      </c>
    </row>
    <row r="70" spans="1:4" x14ac:dyDescent="0.25">
      <c r="A70" s="7" t="s">
        <v>104</v>
      </c>
      <c r="B70" s="10">
        <f>SUMIF('Base de données'!$AL:$AL,Manola!$A70,'Base de données'!K:K)</f>
        <v>0</v>
      </c>
      <c r="C70" s="10">
        <f>SUMIF('Base de données'!$AL:$AL,Manola!$A70,'Base de données'!J:J)</f>
        <v>0</v>
      </c>
      <c r="D70" s="63">
        <f>SUMIF('Base de données'!$AL:$AL,Manola!$A70,'Base de données'!AK:AK)</f>
        <v>0</v>
      </c>
    </row>
    <row r="71" spans="1:4" x14ac:dyDescent="0.25">
      <c r="A71" s="7" t="s">
        <v>105</v>
      </c>
      <c r="B71" s="9">
        <f>SUMIF('Base de données'!$AL:$AL,Manola!$A71,'Base de données'!K:K)</f>
        <v>0</v>
      </c>
      <c r="C71" s="9">
        <f>SUMIF('Base de données'!$AL:$AL,Manola!$A71,'Base de données'!J:J)</f>
        <v>0</v>
      </c>
      <c r="D71" s="62">
        <f>SUMIF('Base de données'!$AL:$AL,Manola!$A71,'Base de données'!AK:AK)</f>
        <v>0</v>
      </c>
    </row>
    <row r="72" spans="1:4" x14ac:dyDescent="0.25">
      <c r="A72" s="7" t="s">
        <v>106</v>
      </c>
      <c r="B72" s="10">
        <f>SUMIF('Base de données'!$AL:$AL,Manola!$A72,'Base de données'!K:K)</f>
        <v>0</v>
      </c>
      <c r="C72" s="10">
        <f>SUMIF('Base de données'!$AL:$AL,Manola!$A72,'Base de données'!J:J)</f>
        <v>0</v>
      </c>
      <c r="D72" s="63">
        <f>SUMIF('Base de données'!$AL:$AL,Manola!$A72,'Base de données'!AK:AK)</f>
        <v>0</v>
      </c>
    </row>
    <row r="73" spans="1:4" x14ac:dyDescent="0.25">
      <c r="A73" s="7" t="s">
        <v>107</v>
      </c>
      <c r="B73" s="9">
        <f>SUMIF('Base de données'!$AL:$AL,Manola!$A73,'Base de données'!K:K)</f>
        <v>0</v>
      </c>
      <c r="C73" s="9">
        <f>SUMIF('Base de données'!$AL:$AL,Manola!$A73,'Base de données'!J:J)</f>
        <v>0</v>
      </c>
      <c r="D73" s="62">
        <f>SUMIF('Base de données'!$AL:$AL,Manola!$A73,'Base de données'!AK:AK)</f>
        <v>0</v>
      </c>
    </row>
    <row r="74" spans="1:4" x14ac:dyDescent="0.25">
      <c r="A74" s="7" t="s">
        <v>108</v>
      </c>
      <c r="B74" s="10">
        <f>SUMIF('Base de données'!$AL:$AL,Manola!$A74,'Base de données'!K:K)</f>
        <v>0</v>
      </c>
      <c r="C74" s="10">
        <f>SUMIF('Base de données'!$AL:$AL,Manola!$A74,'Base de données'!J:J)</f>
        <v>0</v>
      </c>
      <c r="D74" s="63">
        <f>SUMIF('Base de données'!$AL:$AL,Manola!$A74,'Base de données'!AK:AK)</f>
        <v>0</v>
      </c>
    </row>
    <row r="75" spans="1:4" x14ac:dyDescent="0.25">
      <c r="A75" s="7" t="s">
        <v>109</v>
      </c>
      <c r="B75" s="9">
        <f>SUMIF('Base de données'!$AL:$AL,Manola!$A75,'Base de données'!K:K)</f>
        <v>0</v>
      </c>
      <c r="C75" s="9">
        <f>SUMIF('Base de données'!$AL:$AL,Manola!$A75,'Base de données'!J:J)</f>
        <v>0</v>
      </c>
      <c r="D75" s="62">
        <f>SUMIF('Base de données'!$AL:$AL,Manola!$A75,'Base de données'!AK:AK)</f>
        <v>0</v>
      </c>
    </row>
    <row r="76" spans="1:4" x14ac:dyDescent="0.25">
      <c r="A76" s="7" t="s">
        <v>110</v>
      </c>
      <c r="B76" s="10">
        <f>SUMIF('Base de données'!$AL:$AL,Manola!$A76,'Base de données'!K:K)</f>
        <v>0</v>
      </c>
      <c r="C76" s="10">
        <f>SUMIF('Base de données'!$AL:$AL,Manola!$A76,'Base de données'!J:J)</f>
        <v>0</v>
      </c>
      <c r="D76" s="63">
        <f>SUMIF('Base de données'!$AL:$AL,Manola!$A76,'Base de données'!AK:AK)</f>
        <v>0</v>
      </c>
    </row>
    <row r="77" spans="1:4" x14ac:dyDescent="0.25">
      <c r="A77" s="7" t="s">
        <v>111</v>
      </c>
      <c r="B77" s="9">
        <f>SUMIF('Base de données'!$AL:$AL,Manola!$A77,'Base de données'!K:K)</f>
        <v>0</v>
      </c>
      <c r="C77" s="9">
        <f>SUMIF('Base de données'!$AL:$AL,Manola!$A77,'Base de données'!J:J)</f>
        <v>0</v>
      </c>
      <c r="D77" s="62">
        <f>SUMIF('Base de données'!$AL:$AL,Manola!$A77,'Base de données'!AK:AK)</f>
        <v>0</v>
      </c>
    </row>
    <row r="78" spans="1:4" x14ac:dyDescent="0.25">
      <c r="A78" s="7" t="s">
        <v>112</v>
      </c>
      <c r="B78" s="10">
        <f>SUMIF('Base de données'!$AL:$AL,Manola!$A78,'Base de données'!K:K)</f>
        <v>0</v>
      </c>
      <c r="C78" s="10">
        <f>SUMIF('Base de données'!$AL:$AL,Manola!$A78,'Base de données'!J:J)</f>
        <v>0</v>
      </c>
      <c r="D78" s="63">
        <f>SUMIF('Base de données'!$AL:$AL,Manola!$A78,'Base de données'!AK:AK)</f>
        <v>0</v>
      </c>
    </row>
    <row r="79" spans="1:4" x14ac:dyDescent="0.25">
      <c r="A79" s="7" t="s">
        <v>113</v>
      </c>
      <c r="B79" s="9">
        <f>SUMIF('Base de données'!$AL:$AL,Manola!$A79,'Base de données'!K:K)</f>
        <v>0</v>
      </c>
      <c r="C79" s="9">
        <f>SUMIF('Base de données'!$AL:$AL,Manola!$A79,'Base de données'!J:J)</f>
        <v>0</v>
      </c>
      <c r="D79" s="62">
        <f>SUMIF('Base de données'!$AL:$AL,Manola!$A79,'Base de données'!AK:AK)</f>
        <v>0</v>
      </c>
    </row>
    <row r="80" spans="1:4" x14ac:dyDescent="0.25">
      <c r="A80" s="7" t="s">
        <v>114</v>
      </c>
      <c r="B80" s="10">
        <f>SUMIF('Base de données'!$AL:$AL,Manola!$A80,'Base de données'!K:K)</f>
        <v>0</v>
      </c>
      <c r="C80" s="10">
        <f>SUMIF('Base de données'!$AL:$AL,Manola!$A80,'Base de données'!J:J)</f>
        <v>0</v>
      </c>
      <c r="D80" s="63">
        <f>SUMIF('Base de données'!$AL:$AL,Manola!$A80,'Base de données'!AK:AK)</f>
        <v>0</v>
      </c>
    </row>
    <row r="81" spans="1:4" x14ac:dyDescent="0.25">
      <c r="A81" s="7" t="s">
        <v>115</v>
      </c>
      <c r="B81" s="9">
        <f>SUMIF('Base de données'!$AL:$AL,Manola!$A81,'Base de données'!K:K)</f>
        <v>0</v>
      </c>
      <c r="C81" s="9">
        <f>SUMIF('Base de données'!$AL:$AL,Manola!$A81,'Base de données'!J:J)</f>
        <v>0</v>
      </c>
      <c r="D81" s="62">
        <f>SUMIF('Base de données'!$AL:$AL,Manola!$A81,'Base de données'!AK:AK)</f>
        <v>0</v>
      </c>
    </row>
    <row r="82" spans="1:4" x14ac:dyDescent="0.25">
      <c r="A82" s="7" t="s">
        <v>116</v>
      </c>
      <c r="B82" s="10">
        <f>SUMIF('Base de données'!$AL:$AL,Manola!$A82,'Base de données'!K:K)</f>
        <v>0</v>
      </c>
      <c r="C82" s="10">
        <f>SUMIF('Base de données'!$AL:$AL,Manola!$A82,'Base de données'!J:J)</f>
        <v>0</v>
      </c>
      <c r="D82" s="63">
        <f>SUMIF('Base de données'!$AL:$AL,Manola!$A82,'Base de données'!AK:AK)</f>
        <v>0</v>
      </c>
    </row>
    <row r="83" spans="1:4" x14ac:dyDescent="0.25">
      <c r="A83" s="7" t="s">
        <v>117</v>
      </c>
      <c r="B83" s="9">
        <f>SUMIF('Base de données'!$AL:$AL,Manola!$A83,'Base de données'!K:K)</f>
        <v>0</v>
      </c>
      <c r="C83" s="9">
        <f>SUMIF('Base de données'!$AL:$AL,Manola!$A83,'Base de données'!J:J)</f>
        <v>0</v>
      </c>
      <c r="D83" s="62">
        <f>SUMIF('Base de données'!$AL:$AL,Manola!$A83,'Base de données'!AK:AK)</f>
        <v>0</v>
      </c>
    </row>
    <row r="84" spans="1:4" x14ac:dyDescent="0.25">
      <c r="A84" s="7" t="s">
        <v>118</v>
      </c>
      <c r="B84" s="10">
        <f>SUMIF('Base de données'!$AL:$AL,Manola!$A84,'Base de données'!K:K)</f>
        <v>0</v>
      </c>
      <c r="C84" s="10">
        <f>SUMIF('Base de données'!$AL:$AL,Manola!$A84,'Base de données'!J:J)</f>
        <v>0</v>
      </c>
      <c r="D84" s="63">
        <f>SUMIF('Base de données'!$AL:$AL,Manola!$A84,'Base de données'!AK:AK)</f>
        <v>0</v>
      </c>
    </row>
    <row r="85" spans="1:4" x14ac:dyDescent="0.25">
      <c r="A85" s="7" t="s">
        <v>119</v>
      </c>
      <c r="B85" s="9">
        <f>SUMIF('Base de données'!$AL:$AL,Manola!$A85,'Base de données'!K:K)</f>
        <v>0</v>
      </c>
      <c r="C85" s="9">
        <f>SUMIF('Base de données'!$AL:$AL,Manola!$A85,'Base de données'!J:J)</f>
        <v>0</v>
      </c>
      <c r="D85" s="62">
        <f>SUMIF('Base de données'!$AL:$AL,Manola!$A85,'Base de données'!AK:AK)</f>
        <v>0</v>
      </c>
    </row>
    <row r="86" spans="1:4" x14ac:dyDescent="0.25">
      <c r="A86" s="7" t="s">
        <v>120</v>
      </c>
      <c r="B86" s="10">
        <f>SUMIF('Base de données'!$AL:$AL,Manola!$A86,'Base de données'!K:K)</f>
        <v>0</v>
      </c>
      <c r="C86" s="10">
        <f>SUMIF('Base de données'!$AL:$AL,Manola!$A86,'Base de données'!J:J)</f>
        <v>0</v>
      </c>
      <c r="D86" s="63">
        <f>SUMIF('Base de données'!$AL:$AL,Manola!$A86,'Base de données'!AK:AK)</f>
        <v>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D3" sqref="D3:D86"/>
    </sheetView>
  </sheetViews>
  <sheetFormatPr baseColWidth="10" defaultRowHeight="15" x14ac:dyDescent="0.25"/>
  <cols>
    <col min="1" max="1" width="14.28515625" customWidth="1"/>
    <col min="2" max="4" width="13.85546875" customWidth="1"/>
  </cols>
  <sheetData>
    <row r="1" spans="1:4" ht="15.75" thickBot="1" x14ac:dyDescent="0.3">
      <c r="B1" s="77" t="s">
        <v>126</v>
      </c>
      <c r="C1" s="78"/>
      <c r="D1" s="79"/>
    </row>
    <row r="2" spans="1:4" ht="15.75" thickBot="1" x14ac:dyDescent="0.3">
      <c r="B2" s="11" t="s">
        <v>123</v>
      </c>
      <c r="C2" s="11" t="s">
        <v>124</v>
      </c>
      <c r="D2" s="11" t="s">
        <v>125</v>
      </c>
    </row>
    <row r="3" spans="1:4" x14ac:dyDescent="0.25">
      <c r="A3" s="7" t="s">
        <v>127</v>
      </c>
      <c r="B3" s="9">
        <f>SUMIF('Base de données'!$AL:$AL,Brinchette!$A3,'Base de données'!K:K)</f>
        <v>0</v>
      </c>
      <c r="C3" s="9">
        <f>SUMIF('Base de données'!$AL:$AL,Brinchette!$A3,'Base de données'!J:J)</f>
        <v>0</v>
      </c>
      <c r="D3" s="62">
        <f>SUMIF('Base de données'!$AL:$AL,Brinchette!$A3,'Base de données'!AK:AK)</f>
        <v>0</v>
      </c>
    </row>
    <row r="4" spans="1:4" x14ac:dyDescent="0.25">
      <c r="A4" s="7" t="s">
        <v>128</v>
      </c>
      <c r="B4" s="12">
        <f>SUMIF('Base de données'!$AL:$AL,Brinchette!$A4,'Base de données'!K:K)</f>
        <v>0</v>
      </c>
      <c r="C4" s="12">
        <f>SUMIF('Base de données'!$AL:$AL,Brinchette!$A4,'Base de données'!J:J)</f>
        <v>0</v>
      </c>
      <c r="D4" s="64">
        <f>SUMIF('Base de données'!$AL:$AL,Brinchette!$A4,'Base de données'!AK:AK)</f>
        <v>0</v>
      </c>
    </row>
    <row r="5" spans="1:4" x14ac:dyDescent="0.25">
      <c r="A5" s="7" t="s">
        <v>129</v>
      </c>
      <c r="B5" s="9">
        <f>SUMIF('Base de données'!$AL:$AL,Brinchette!$A5,'Base de données'!K:K)</f>
        <v>0</v>
      </c>
      <c r="C5" s="9">
        <f>SUMIF('Base de données'!$AL:$AL,Brinchette!$A5,'Base de données'!J:J)</f>
        <v>0</v>
      </c>
      <c r="D5" s="62">
        <f>SUMIF('Base de données'!$AL:$AL,Brinchette!$A5,'Base de données'!AK:AK)</f>
        <v>0</v>
      </c>
    </row>
    <row r="6" spans="1:4" x14ac:dyDescent="0.25">
      <c r="A6" s="7" t="s">
        <v>130</v>
      </c>
      <c r="B6" s="12">
        <f>SUMIF('Base de données'!$AL:$AL,Brinchette!$A6,'Base de données'!K:K)</f>
        <v>0</v>
      </c>
      <c r="C6" s="12">
        <f>SUMIF('Base de données'!$AL:$AL,Brinchette!$A6,'Base de données'!J:J)</f>
        <v>0</v>
      </c>
      <c r="D6" s="64">
        <f>SUMIF('Base de données'!$AL:$AL,Brinchette!$A6,'Base de données'!AK:AK)</f>
        <v>0</v>
      </c>
    </row>
    <row r="7" spans="1:4" x14ac:dyDescent="0.25">
      <c r="A7" s="7" t="s">
        <v>131</v>
      </c>
      <c r="B7" s="9">
        <f>SUMIF('Base de données'!$AL:$AL,Brinchette!$A7,'Base de données'!K:K)</f>
        <v>0</v>
      </c>
      <c r="C7" s="9">
        <f>SUMIF('Base de données'!$AL:$AL,Brinchette!$A7,'Base de données'!J:J)</f>
        <v>0</v>
      </c>
      <c r="D7" s="62">
        <f>SUMIF('Base de données'!$AL:$AL,Brinchette!$A7,'Base de données'!AK:AK)</f>
        <v>0</v>
      </c>
    </row>
    <row r="8" spans="1:4" x14ac:dyDescent="0.25">
      <c r="A8" s="7" t="s">
        <v>132</v>
      </c>
      <c r="B8" s="12">
        <f>SUMIF('Base de données'!$AL:$AL,Brinchette!$A8,'Base de données'!K:K)</f>
        <v>0</v>
      </c>
      <c r="C8" s="12">
        <f>SUMIF('Base de données'!$AL:$AL,Brinchette!$A8,'Base de données'!J:J)</f>
        <v>0</v>
      </c>
      <c r="D8" s="64">
        <f>SUMIF('Base de données'!$AL:$AL,Brinchette!$A8,'Base de données'!AK:AK)</f>
        <v>0</v>
      </c>
    </row>
    <row r="9" spans="1:4" x14ac:dyDescent="0.25">
      <c r="A9" s="7" t="s">
        <v>133</v>
      </c>
      <c r="B9" s="9">
        <f>SUMIF('Base de données'!$AL:$AL,Brinchette!$A9,'Base de données'!K:K)</f>
        <v>0</v>
      </c>
      <c r="C9" s="9">
        <f>SUMIF('Base de données'!$AL:$AL,Brinchette!$A9,'Base de données'!J:J)</f>
        <v>0</v>
      </c>
      <c r="D9" s="62">
        <f>SUMIF('Base de données'!$AL:$AL,Brinchette!$A9,'Base de données'!AK:AK)</f>
        <v>0</v>
      </c>
    </row>
    <row r="10" spans="1:4" x14ac:dyDescent="0.25">
      <c r="A10" s="7" t="s">
        <v>134</v>
      </c>
      <c r="B10" s="12">
        <f>SUMIF('Base de données'!$AL:$AL,Brinchette!$A10,'Base de données'!K:K)</f>
        <v>0</v>
      </c>
      <c r="C10" s="12">
        <f>SUMIF('Base de données'!$AL:$AL,Brinchette!$A10,'Base de données'!J:J)</f>
        <v>0</v>
      </c>
      <c r="D10" s="64">
        <f>SUMIF('Base de données'!$AL:$AL,Brinchette!$A10,'Base de données'!AK:AK)</f>
        <v>0</v>
      </c>
    </row>
    <row r="11" spans="1:4" x14ac:dyDescent="0.25">
      <c r="A11" s="7" t="s">
        <v>135</v>
      </c>
      <c r="B11" s="9">
        <f>SUMIF('Base de données'!$AL:$AL,Brinchette!$A11,'Base de données'!K:K)</f>
        <v>0</v>
      </c>
      <c r="C11" s="9">
        <f>SUMIF('Base de données'!$AL:$AL,Brinchette!$A11,'Base de données'!J:J)</f>
        <v>0</v>
      </c>
      <c r="D11" s="62">
        <f>SUMIF('Base de données'!$AL:$AL,Brinchette!$A11,'Base de données'!AK:AK)</f>
        <v>0</v>
      </c>
    </row>
    <row r="12" spans="1:4" x14ac:dyDescent="0.25">
      <c r="A12" s="7" t="s">
        <v>136</v>
      </c>
      <c r="B12" s="12">
        <f>SUMIF('Base de données'!$AL:$AL,Brinchette!$A12,'Base de données'!K:K)</f>
        <v>0</v>
      </c>
      <c r="C12" s="12">
        <f>SUMIF('Base de données'!$AL:$AL,Brinchette!$A12,'Base de données'!J:J)</f>
        <v>0</v>
      </c>
      <c r="D12" s="64">
        <f>SUMIF('Base de données'!$AL:$AL,Brinchette!$A12,'Base de données'!AK:AK)</f>
        <v>0</v>
      </c>
    </row>
    <row r="13" spans="1:4" x14ac:dyDescent="0.25">
      <c r="A13" s="7" t="s">
        <v>137</v>
      </c>
      <c r="B13" s="9">
        <f>SUMIF('Base de données'!$AL:$AL,Brinchette!$A13,'Base de données'!K:K)</f>
        <v>0</v>
      </c>
      <c r="C13" s="9">
        <f>SUMIF('Base de données'!$AL:$AL,Brinchette!$A13,'Base de données'!J:J)</f>
        <v>0</v>
      </c>
      <c r="D13" s="62">
        <f>SUMIF('Base de données'!$AL:$AL,Brinchette!$A13,'Base de données'!AK:AK)</f>
        <v>0</v>
      </c>
    </row>
    <row r="14" spans="1:4" x14ac:dyDescent="0.25">
      <c r="A14" s="7" t="s">
        <v>138</v>
      </c>
      <c r="B14" s="12">
        <f>SUMIF('Base de données'!$AL:$AL,Brinchette!$A14,'Base de données'!K:K)</f>
        <v>0</v>
      </c>
      <c r="C14" s="12">
        <f>SUMIF('Base de données'!$AL:$AL,Brinchette!$A14,'Base de données'!J:J)</f>
        <v>0</v>
      </c>
      <c r="D14" s="64">
        <f>SUMIF('Base de données'!$AL:$AL,Brinchette!$A14,'Base de données'!AK:AK)</f>
        <v>0</v>
      </c>
    </row>
    <row r="15" spans="1:4" x14ac:dyDescent="0.25">
      <c r="A15" s="7" t="s">
        <v>139</v>
      </c>
      <c r="B15" s="9">
        <f>SUMIF('Base de données'!$AL:$AL,Brinchette!$A15,'Base de données'!K:K)</f>
        <v>0</v>
      </c>
      <c r="C15" s="9">
        <f>SUMIF('Base de données'!$AL:$AL,Brinchette!$A15,'Base de données'!J:J)</f>
        <v>0</v>
      </c>
      <c r="D15" s="62">
        <f>SUMIF('Base de données'!$AL:$AL,Brinchette!$A15,'Base de données'!AK:AK)</f>
        <v>0</v>
      </c>
    </row>
    <row r="16" spans="1:4" x14ac:dyDescent="0.25">
      <c r="A16" s="7" t="s">
        <v>140</v>
      </c>
      <c r="B16" s="12">
        <f>SUMIF('Base de données'!$AL:$AL,Brinchette!$A16,'Base de données'!K:K)</f>
        <v>0</v>
      </c>
      <c r="C16" s="12">
        <f>SUMIF('Base de données'!$AL:$AL,Brinchette!$A16,'Base de données'!J:J)</f>
        <v>0</v>
      </c>
      <c r="D16" s="64">
        <f>SUMIF('Base de données'!$AL:$AL,Brinchette!$A16,'Base de données'!AK:AK)</f>
        <v>0</v>
      </c>
    </row>
    <row r="17" spans="1:4" x14ac:dyDescent="0.25">
      <c r="A17" s="7" t="s">
        <v>141</v>
      </c>
      <c r="B17" s="9">
        <f>SUMIF('Base de données'!$AL:$AL,Brinchette!$A17,'Base de données'!K:K)</f>
        <v>0</v>
      </c>
      <c r="C17" s="9">
        <f>SUMIF('Base de données'!$AL:$AL,Brinchette!$A17,'Base de données'!J:J)</f>
        <v>0</v>
      </c>
      <c r="D17" s="62">
        <f>SUMIF('Base de données'!$AL:$AL,Brinchette!$A17,'Base de données'!AK:AK)</f>
        <v>0</v>
      </c>
    </row>
    <row r="18" spans="1:4" x14ac:dyDescent="0.25">
      <c r="A18" s="7" t="s">
        <v>142</v>
      </c>
      <c r="B18" s="12">
        <f>SUMIF('Base de données'!$AL:$AL,Brinchette!$A18,'Base de données'!K:K)</f>
        <v>0</v>
      </c>
      <c r="C18" s="12">
        <f>SUMIF('Base de données'!$AL:$AL,Brinchette!$A18,'Base de données'!J:J)</f>
        <v>0</v>
      </c>
      <c r="D18" s="64">
        <f>SUMIF('Base de données'!$AL:$AL,Brinchette!$A18,'Base de données'!AK:AK)</f>
        <v>0</v>
      </c>
    </row>
    <row r="19" spans="1:4" x14ac:dyDescent="0.25">
      <c r="A19" s="7" t="s">
        <v>143</v>
      </c>
      <c r="B19" s="9">
        <f>SUMIF('Base de données'!$AL:$AL,Brinchette!$A19,'Base de données'!K:K)</f>
        <v>0</v>
      </c>
      <c r="C19" s="9">
        <f>SUMIF('Base de données'!$AL:$AL,Brinchette!$A19,'Base de données'!J:J)</f>
        <v>0</v>
      </c>
      <c r="D19" s="62">
        <f>SUMIF('Base de données'!$AL:$AL,Brinchette!$A19,'Base de données'!AK:AK)</f>
        <v>0</v>
      </c>
    </row>
    <row r="20" spans="1:4" x14ac:dyDescent="0.25">
      <c r="A20" s="7" t="s">
        <v>144</v>
      </c>
      <c r="B20" s="12">
        <f>SUMIF('Base de données'!$AL:$AL,Brinchette!$A20,'Base de données'!K:K)</f>
        <v>0</v>
      </c>
      <c r="C20" s="12">
        <f>SUMIF('Base de données'!$AL:$AL,Brinchette!$A20,'Base de données'!J:J)</f>
        <v>0</v>
      </c>
      <c r="D20" s="64">
        <f>SUMIF('Base de données'!$AL:$AL,Brinchette!$A20,'Base de données'!AK:AK)</f>
        <v>0</v>
      </c>
    </row>
    <row r="21" spans="1:4" x14ac:dyDescent="0.25">
      <c r="A21" s="7" t="s">
        <v>145</v>
      </c>
      <c r="B21" s="9">
        <f>SUMIF('Base de données'!$AL:$AL,Brinchette!$A21,'Base de données'!K:K)</f>
        <v>0</v>
      </c>
      <c r="C21" s="9">
        <f>SUMIF('Base de données'!$AL:$AL,Brinchette!$A21,'Base de données'!J:J)</f>
        <v>0</v>
      </c>
      <c r="D21" s="62">
        <f>SUMIF('Base de données'!$AL:$AL,Brinchette!$A21,'Base de données'!AK:AK)</f>
        <v>0</v>
      </c>
    </row>
    <row r="22" spans="1:4" x14ac:dyDescent="0.25">
      <c r="A22" s="7" t="s">
        <v>146</v>
      </c>
      <c r="B22" s="12">
        <f>SUMIF('Base de données'!$AL:$AL,Brinchette!$A22,'Base de données'!K:K)</f>
        <v>0</v>
      </c>
      <c r="C22" s="12">
        <f>SUMIF('Base de données'!$AL:$AL,Brinchette!$A22,'Base de données'!J:J)</f>
        <v>0</v>
      </c>
      <c r="D22" s="64">
        <f>SUMIF('Base de données'!$AL:$AL,Brinchette!$A22,'Base de données'!AK:AK)</f>
        <v>0</v>
      </c>
    </row>
    <row r="23" spans="1:4" x14ac:dyDescent="0.25">
      <c r="A23" s="7" t="s">
        <v>147</v>
      </c>
      <c r="B23" s="9">
        <f>SUMIF('Base de données'!$AL:$AL,Brinchette!$A23,'Base de données'!K:K)</f>
        <v>0</v>
      </c>
      <c r="C23" s="9">
        <f>SUMIF('Base de données'!$AL:$AL,Brinchette!$A23,'Base de données'!J:J)</f>
        <v>0</v>
      </c>
      <c r="D23" s="62">
        <f>SUMIF('Base de données'!$AL:$AL,Brinchette!$A23,'Base de données'!AK:AK)</f>
        <v>0</v>
      </c>
    </row>
    <row r="24" spans="1:4" x14ac:dyDescent="0.25">
      <c r="A24" s="7" t="s">
        <v>148</v>
      </c>
      <c r="B24" s="12">
        <f>SUMIF('Base de données'!$AL:$AL,Brinchette!$A24,'Base de données'!K:K)</f>
        <v>0</v>
      </c>
      <c r="C24" s="12">
        <f>SUMIF('Base de données'!$AL:$AL,Brinchette!$A24,'Base de données'!J:J)</f>
        <v>0</v>
      </c>
      <c r="D24" s="64">
        <f>SUMIF('Base de données'!$AL:$AL,Brinchette!$A24,'Base de données'!AK:AK)</f>
        <v>0</v>
      </c>
    </row>
    <row r="25" spans="1:4" x14ac:dyDescent="0.25">
      <c r="A25" s="7" t="s">
        <v>149</v>
      </c>
      <c r="B25" s="9">
        <f>SUMIF('Base de données'!$AL:$AL,Brinchette!$A25,'Base de données'!K:K)</f>
        <v>0</v>
      </c>
      <c r="C25" s="9">
        <f>SUMIF('Base de données'!$AL:$AL,Brinchette!$A25,'Base de données'!J:J)</f>
        <v>0</v>
      </c>
      <c r="D25" s="62">
        <f>SUMIF('Base de données'!$AL:$AL,Brinchette!$A25,'Base de données'!AK:AK)</f>
        <v>0</v>
      </c>
    </row>
    <row r="26" spans="1:4" x14ac:dyDescent="0.25">
      <c r="A26" s="7" t="s">
        <v>150</v>
      </c>
      <c r="B26" s="12">
        <f>SUMIF('Base de données'!$AL:$AL,Brinchette!$A26,'Base de données'!K:K)</f>
        <v>0</v>
      </c>
      <c r="C26" s="12">
        <f>SUMIF('Base de données'!$AL:$AL,Brinchette!$A26,'Base de données'!J:J)</f>
        <v>0</v>
      </c>
      <c r="D26" s="64">
        <f>SUMIF('Base de données'!$AL:$AL,Brinchette!$A26,'Base de données'!AK:AK)</f>
        <v>0</v>
      </c>
    </row>
    <row r="27" spans="1:4" x14ac:dyDescent="0.25">
      <c r="A27" s="7" t="s">
        <v>151</v>
      </c>
      <c r="B27" s="9">
        <f>SUMIF('Base de données'!$AL:$AL,Brinchette!$A27,'Base de données'!K:K)</f>
        <v>0</v>
      </c>
      <c r="C27" s="9">
        <f>SUMIF('Base de données'!$AL:$AL,Brinchette!$A27,'Base de données'!J:J)</f>
        <v>0</v>
      </c>
      <c r="D27" s="62">
        <f>SUMIF('Base de données'!$AL:$AL,Brinchette!$A27,'Base de données'!AK:AK)</f>
        <v>0</v>
      </c>
    </row>
    <row r="28" spans="1:4" x14ac:dyDescent="0.25">
      <c r="A28" s="7" t="s">
        <v>152</v>
      </c>
      <c r="B28" s="12">
        <f>SUMIF('Base de données'!$AL:$AL,Brinchette!$A28,'Base de données'!K:K)</f>
        <v>0</v>
      </c>
      <c r="C28" s="12">
        <f>SUMIF('Base de données'!$AL:$AL,Brinchette!$A28,'Base de données'!J:J)</f>
        <v>0</v>
      </c>
      <c r="D28" s="64">
        <f>SUMIF('Base de données'!$AL:$AL,Brinchette!$A28,'Base de données'!AK:AK)</f>
        <v>0</v>
      </c>
    </row>
    <row r="29" spans="1:4" x14ac:dyDescent="0.25">
      <c r="A29" s="7" t="s">
        <v>153</v>
      </c>
      <c r="B29" s="9">
        <f>SUMIF('Base de données'!$AL:$AL,Brinchette!$A29,'Base de données'!K:K)</f>
        <v>0</v>
      </c>
      <c r="C29" s="9">
        <f>SUMIF('Base de données'!$AL:$AL,Brinchette!$A29,'Base de données'!J:J)</f>
        <v>0</v>
      </c>
      <c r="D29" s="62">
        <f>SUMIF('Base de données'!$AL:$AL,Brinchette!$A29,'Base de données'!AK:AK)</f>
        <v>0</v>
      </c>
    </row>
    <row r="30" spans="1:4" x14ac:dyDescent="0.25">
      <c r="A30" s="7" t="s">
        <v>154</v>
      </c>
      <c r="B30" s="12">
        <f>SUMIF('Base de données'!$AL:$AL,Brinchette!$A30,'Base de données'!K:K)</f>
        <v>0</v>
      </c>
      <c r="C30" s="12">
        <f>SUMIF('Base de données'!$AL:$AL,Brinchette!$A30,'Base de données'!J:J)</f>
        <v>0</v>
      </c>
      <c r="D30" s="64">
        <f>SUMIF('Base de données'!$AL:$AL,Brinchette!$A30,'Base de données'!AK:AK)</f>
        <v>0</v>
      </c>
    </row>
    <row r="31" spans="1:4" x14ac:dyDescent="0.25">
      <c r="A31" s="7" t="s">
        <v>155</v>
      </c>
      <c r="B31" s="9">
        <f>SUMIF('Base de données'!$AL:$AL,Brinchette!$A31,'Base de données'!K:K)</f>
        <v>0</v>
      </c>
      <c r="C31" s="9">
        <f>SUMIF('Base de données'!$AL:$AL,Brinchette!$A31,'Base de données'!J:J)</f>
        <v>0</v>
      </c>
      <c r="D31" s="62">
        <f>SUMIF('Base de données'!$AL:$AL,Brinchette!$A31,'Base de données'!AK:AK)</f>
        <v>0</v>
      </c>
    </row>
    <row r="32" spans="1:4" x14ac:dyDescent="0.25">
      <c r="A32" s="7" t="s">
        <v>156</v>
      </c>
      <c r="B32" s="12">
        <f>SUMIF('Base de données'!$AL:$AL,Brinchette!$A32,'Base de données'!K:K)</f>
        <v>0</v>
      </c>
      <c r="C32" s="12">
        <f>SUMIF('Base de données'!$AL:$AL,Brinchette!$A32,'Base de données'!J:J)</f>
        <v>0</v>
      </c>
      <c r="D32" s="64">
        <f>SUMIF('Base de données'!$AL:$AL,Brinchette!$A32,'Base de données'!AK:AK)</f>
        <v>0</v>
      </c>
    </row>
    <row r="33" spans="1:4" x14ac:dyDescent="0.25">
      <c r="A33" s="7" t="s">
        <v>157</v>
      </c>
      <c r="B33" s="9">
        <f>SUMIF('Base de données'!$AL:$AL,Brinchette!$A33,'Base de données'!K:K)</f>
        <v>0</v>
      </c>
      <c r="C33" s="9">
        <f>SUMIF('Base de données'!$AL:$AL,Brinchette!$A33,'Base de données'!J:J)</f>
        <v>0</v>
      </c>
      <c r="D33" s="62">
        <f>SUMIF('Base de données'!$AL:$AL,Brinchette!$A33,'Base de données'!AK:AK)</f>
        <v>0</v>
      </c>
    </row>
    <row r="34" spans="1:4" x14ac:dyDescent="0.25">
      <c r="A34" s="7" t="s">
        <v>158</v>
      </c>
      <c r="B34" s="12">
        <f>SUMIF('Base de données'!$AL:$AL,Brinchette!$A34,'Base de données'!K:K)</f>
        <v>0</v>
      </c>
      <c r="C34" s="12">
        <f>SUMIF('Base de données'!$AL:$AL,Brinchette!$A34,'Base de données'!J:J)</f>
        <v>0</v>
      </c>
      <c r="D34" s="64">
        <f>SUMIF('Base de données'!$AL:$AL,Brinchette!$A34,'Base de données'!AK:AK)</f>
        <v>0</v>
      </c>
    </row>
    <row r="35" spans="1:4" x14ac:dyDescent="0.25">
      <c r="A35" s="7" t="s">
        <v>159</v>
      </c>
      <c r="B35" s="9">
        <f>SUMIF('Base de données'!$AL:$AL,Brinchette!$A35,'Base de données'!K:K)</f>
        <v>0</v>
      </c>
      <c r="C35" s="9">
        <f>SUMIF('Base de données'!$AL:$AL,Brinchette!$A35,'Base de données'!J:J)</f>
        <v>0</v>
      </c>
      <c r="D35" s="62">
        <f>SUMIF('Base de données'!$AL:$AL,Brinchette!$A35,'Base de données'!AK:AK)</f>
        <v>0</v>
      </c>
    </row>
    <row r="36" spans="1:4" x14ac:dyDescent="0.25">
      <c r="A36" s="7" t="s">
        <v>160</v>
      </c>
      <c r="B36" s="12">
        <f>SUMIF('Base de données'!$AL:$AL,Brinchette!$A36,'Base de données'!K:K)</f>
        <v>0</v>
      </c>
      <c r="C36" s="12">
        <f>SUMIF('Base de données'!$AL:$AL,Brinchette!$A36,'Base de données'!J:J)</f>
        <v>0</v>
      </c>
      <c r="D36" s="64">
        <f>SUMIF('Base de données'!$AL:$AL,Brinchette!$A36,'Base de données'!AK:AK)</f>
        <v>0</v>
      </c>
    </row>
    <row r="37" spans="1:4" x14ac:dyDescent="0.25">
      <c r="A37" s="7" t="s">
        <v>161</v>
      </c>
      <c r="B37" s="9">
        <f>SUMIF('Base de données'!$AL:$AL,Brinchette!$A37,'Base de données'!K:K)</f>
        <v>0</v>
      </c>
      <c r="C37" s="9">
        <f>SUMIF('Base de données'!$AL:$AL,Brinchette!$A37,'Base de données'!J:J)</f>
        <v>0</v>
      </c>
      <c r="D37" s="62">
        <f>SUMIF('Base de données'!$AL:$AL,Brinchette!$A37,'Base de données'!AK:AK)</f>
        <v>0</v>
      </c>
    </row>
    <row r="38" spans="1:4" x14ac:dyDescent="0.25">
      <c r="A38" s="7" t="s">
        <v>162</v>
      </c>
      <c r="B38" s="12">
        <f>SUMIF('Base de données'!$AL:$AL,Brinchette!$A38,'Base de données'!K:K)</f>
        <v>0</v>
      </c>
      <c r="C38" s="12">
        <f>SUMIF('Base de données'!$AL:$AL,Brinchette!$A38,'Base de données'!J:J)</f>
        <v>0</v>
      </c>
      <c r="D38" s="64">
        <f>SUMIF('Base de données'!$AL:$AL,Brinchette!$A38,'Base de données'!AK:AK)</f>
        <v>0</v>
      </c>
    </row>
    <row r="39" spans="1:4" x14ac:dyDescent="0.25">
      <c r="A39" s="7" t="s">
        <v>163</v>
      </c>
      <c r="B39" s="9">
        <f>SUMIF('Base de données'!$AL:$AL,Brinchette!$A39,'Base de données'!K:K)</f>
        <v>0</v>
      </c>
      <c r="C39" s="9">
        <f>SUMIF('Base de données'!$AL:$AL,Brinchette!$A39,'Base de données'!J:J)</f>
        <v>0</v>
      </c>
      <c r="D39" s="62">
        <f>SUMIF('Base de données'!$AL:$AL,Brinchette!$A39,'Base de données'!AK:AK)</f>
        <v>0</v>
      </c>
    </row>
    <row r="40" spans="1:4" x14ac:dyDescent="0.25">
      <c r="A40" s="7" t="s">
        <v>164</v>
      </c>
      <c r="B40" s="12">
        <f>SUMIF('Base de données'!$AL:$AL,Brinchette!$A40,'Base de données'!K:K)</f>
        <v>0</v>
      </c>
      <c r="C40" s="12">
        <f>SUMIF('Base de données'!$AL:$AL,Brinchette!$A40,'Base de données'!J:J)</f>
        <v>0</v>
      </c>
      <c r="D40" s="64">
        <f>SUMIF('Base de données'!$AL:$AL,Brinchette!$A40,'Base de données'!AK:AK)</f>
        <v>0</v>
      </c>
    </row>
    <row r="41" spans="1:4" x14ac:dyDescent="0.25">
      <c r="A41" s="7" t="s">
        <v>165</v>
      </c>
      <c r="B41" s="9">
        <f>SUMIF('Base de données'!$AL:$AL,Brinchette!$A41,'Base de données'!K:K)</f>
        <v>0</v>
      </c>
      <c r="C41" s="9">
        <f>SUMIF('Base de données'!$AL:$AL,Brinchette!$A41,'Base de données'!J:J)</f>
        <v>0</v>
      </c>
      <c r="D41" s="62">
        <f>SUMIF('Base de données'!$AL:$AL,Brinchette!$A41,'Base de données'!AK:AK)</f>
        <v>0</v>
      </c>
    </row>
    <row r="42" spans="1:4" x14ac:dyDescent="0.25">
      <c r="A42" s="7" t="s">
        <v>166</v>
      </c>
      <c r="B42" s="12">
        <f>SUMIF('Base de données'!$AL:$AL,Brinchette!$A42,'Base de données'!K:K)</f>
        <v>0</v>
      </c>
      <c r="C42" s="12">
        <f>SUMIF('Base de données'!$AL:$AL,Brinchette!$A42,'Base de données'!J:J)</f>
        <v>0</v>
      </c>
      <c r="D42" s="64">
        <f>SUMIF('Base de données'!$AL:$AL,Brinchette!$A42,'Base de données'!AK:AK)</f>
        <v>0</v>
      </c>
    </row>
    <row r="43" spans="1:4" x14ac:dyDescent="0.25">
      <c r="A43" s="7" t="s">
        <v>167</v>
      </c>
      <c r="B43" s="9">
        <f>SUMIF('Base de données'!$AL:$AL,Brinchette!$A43,'Base de données'!K:K)</f>
        <v>0</v>
      </c>
      <c r="C43" s="9">
        <f>SUMIF('Base de données'!$AL:$AL,Brinchette!$A43,'Base de données'!J:J)</f>
        <v>0</v>
      </c>
      <c r="D43" s="62">
        <f>SUMIF('Base de données'!$AL:$AL,Brinchette!$A43,'Base de données'!AK:AK)</f>
        <v>0</v>
      </c>
    </row>
    <row r="44" spans="1:4" x14ac:dyDescent="0.25">
      <c r="A44" s="7" t="s">
        <v>168</v>
      </c>
      <c r="B44" s="12">
        <f>SUMIF('Base de données'!$AL:$AL,Brinchette!$A44,'Base de données'!K:K)</f>
        <v>0</v>
      </c>
      <c r="C44" s="12">
        <f>SUMIF('Base de données'!$AL:$AL,Brinchette!$A44,'Base de données'!J:J)</f>
        <v>0</v>
      </c>
      <c r="D44" s="64">
        <f>SUMIF('Base de données'!$AL:$AL,Brinchette!$A44,'Base de données'!AK:AK)</f>
        <v>0</v>
      </c>
    </row>
    <row r="45" spans="1:4" x14ac:dyDescent="0.25">
      <c r="A45" s="7" t="s">
        <v>169</v>
      </c>
      <c r="B45" s="9">
        <f>SUMIF('Base de données'!$AL:$AL,Brinchette!$A45,'Base de données'!K:K)</f>
        <v>0</v>
      </c>
      <c r="C45" s="9">
        <f>SUMIF('Base de données'!$AL:$AL,Brinchette!$A45,'Base de données'!J:J)</f>
        <v>0</v>
      </c>
      <c r="D45" s="62">
        <f>SUMIF('Base de données'!$AL:$AL,Brinchette!$A45,'Base de données'!AK:AK)</f>
        <v>0</v>
      </c>
    </row>
    <row r="46" spans="1:4" x14ac:dyDescent="0.25">
      <c r="A46" s="7" t="s">
        <v>170</v>
      </c>
      <c r="B46" s="12">
        <f>SUMIF('Base de données'!$AL:$AL,Brinchette!$A46,'Base de données'!K:K)</f>
        <v>0</v>
      </c>
      <c r="C46" s="12">
        <f>SUMIF('Base de données'!$AL:$AL,Brinchette!$A46,'Base de données'!J:J)</f>
        <v>0</v>
      </c>
      <c r="D46" s="64">
        <f>SUMIF('Base de données'!$AL:$AL,Brinchette!$A46,'Base de données'!AK:AK)</f>
        <v>0</v>
      </c>
    </row>
    <row r="47" spans="1:4" x14ac:dyDescent="0.25">
      <c r="A47" s="7" t="s">
        <v>171</v>
      </c>
      <c r="B47" s="9">
        <f>SUMIF('Base de données'!$AL:$AL,Brinchette!$A47,'Base de données'!K:K)</f>
        <v>0</v>
      </c>
      <c r="C47" s="9">
        <f>SUMIF('Base de données'!$AL:$AL,Brinchette!$A47,'Base de données'!J:J)</f>
        <v>0</v>
      </c>
      <c r="D47" s="62">
        <f>SUMIF('Base de données'!$AL:$AL,Brinchette!$A47,'Base de données'!AK:AK)</f>
        <v>0</v>
      </c>
    </row>
    <row r="48" spans="1:4" x14ac:dyDescent="0.25">
      <c r="A48" s="7" t="s">
        <v>172</v>
      </c>
      <c r="B48" s="12">
        <f>SUMIF('Base de données'!$AL:$AL,Brinchette!$A48,'Base de données'!K:K)</f>
        <v>0</v>
      </c>
      <c r="C48" s="12">
        <f>SUMIF('Base de données'!$AL:$AL,Brinchette!$A48,'Base de données'!J:J)</f>
        <v>0</v>
      </c>
      <c r="D48" s="64">
        <f>SUMIF('Base de données'!$AL:$AL,Brinchette!$A48,'Base de données'!AK:AK)</f>
        <v>0</v>
      </c>
    </row>
    <row r="49" spans="1:4" x14ac:dyDescent="0.25">
      <c r="A49" s="7" t="s">
        <v>173</v>
      </c>
      <c r="B49" s="9">
        <f>SUMIF('Base de données'!$AL:$AL,Brinchette!$A49,'Base de données'!K:K)</f>
        <v>0</v>
      </c>
      <c r="C49" s="9">
        <f>SUMIF('Base de données'!$AL:$AL,Brinchette!$A49,'Base de données'!J:J)</f>
        <v>0</v>
      </c>
      <c r="D49" s="62">
        <f>SUMIF('Base de données'!$AL:$AL,Brinchette!$A49,'Base de données'!AK:AK)</f>
        <v>0</v>
      </c>
    </row>
    <row r="50" spans="1:4" x14ac:dyDescent="0.25">
      <c r="A50" s="7" t="s">
        <v>174</v>
      </c>
      <c r="B50" s="12">
        <f>SUMIF('Base de données'!$AL:$AL,Brinchette!$A50,'Base de données'!K:K)</f>
        <v>0</v>
      </c>
      <c r="C50" s="12">
        <f>SUMIF('Base de données'!$AL:$AL,Brinchette!$A50,'Base de données'!J:J)</f>
        <v>0</v>
      </c>
      <c r="D50" s="64">
        <f>SUMIF('Base de données'!$AL:$AL,Brinchette!$A50,'Base de données'!AK:AK)</f>
        <v>0</v>
      </c>
    </row>
    <row r="51" spans="1:4" x14ac:dyDescent="0.25">
      <c r="A51" s="7" t="s">
        <v>175</v>
      </c>
      <c r="B51" s="9">
        <f>SUMIF('Base de données'!$AL:$AL,Brinchette!$A51,'Base de données'!K:K)</f>
        <v>0</v>
      </c>
      <c r="C51" s="9">
        <f>SUMIF('Base de données'!$AL:$AL,Brinchette!$A51,'Base de données'!J:J)</f>
        <v>0</v>
      </c>
      <c r="D51" s="62">
        <f>SUMIF('Base de données'!$AL:$AL,Brinchette!$A51,'Base de données'!AK:AK)</f>
        <v>0</v>
      </c>
    </row>
    <row r="52" spans="1:4" x14ac:dyDescent="0.25">
      <c r="A52" s="7" t="s">
        <v>176</v>
      </c>
      <c r="B52" s="12">
        <f>SUMIF('Base de données'!$AL:$AL,Brinchette!$A52,'Base de données'!K:K)</f>
        <v>0</v>
      </c>
      <c r="C52" s="12">
        <f>SUMIF('Base de données'!$AL:$AL,Brinchette!$A52,'Base de données'!J:J)</f>
        <v>0</v>
      </c>
      <c r="D52" s="64">
        <f>SUMIF('Base de données'!$AL:$AL,Brinchette!$A52,'Base de données'!AK:AK)</f>
        <v>0</v>
      </c>
    </row>
    <row r="53" spans="1:4" x14ac:dyDescent="0.25">
      <c r="A53" s="7" t="s">
        <v>177</v>
      </c>
      <c r="B53" s="9">
        <f>SUMIF('Base de données'!$AL:$AL,Brinchette!$A53,'Base de données'!K:K)</f>
        <v>0</v>
      </c>
      <c r="C53" s="9">
        <f>SUMIF('Base de données'!$AL:$AL,Brinchette!$A53,'Base de données'!J:J)</f>
        <v>0</v>
      </c>
      <c r="D53" s="62">
        <f>SUMIF('Base de données'!$AL:$AL,Brinchette!$A53,'Base de données'!AK:AK)</f>
        <v>0</v>
      </c>
    </row>
    <row r="54" spans="1:4" x14ac:dyDescent="0.25">
      <c r="A54" s="7" t="s">
        <v>178</v>
      </c>
      <c r="B54" s="12">
        <f>SUMIF('Base de données'!$AL:$AL,Brinchette!$A54,'Base de données'!K:K)</f>
        <v>0</v>
      </c>
      <c r="C54" s="12">
        <f>SUMIF('Base de données'!$AL:$AL,Brinchette!$A54,'Base de données'!J:J)</f>
        <v>0</v>
      </c>
      <c r="D54" s="64">
        <f>SUMIF('Base de données'!$AL:$AL,Brinchette!$A54,'Base de données'!AK:AK)</f>
        <v>0</v>
      </c>
    </row>
    <row r="55" spans="1:4" x14ac:dyDescent="0.25">
      <c r="A55" s="7" t="s">
        <v>179</v>
      </c>
      <c r="B55" s="9">
        <f>SUMIF('Base de données'!$AL:$AL,Brinchette!$A55,'Base de données'!K:K)</f>
        <v>0</v>
      </c>
      <c r="C55" s="9">
        <f>SUMIF('Base de données'!$AL:$AL,Brinchette!$A55,'Base de données'!J:J)</f>
        <v>0</v>
      </c>
      <c r="D55" s="62">
        <f>SUMIF('Base de données'!$AL:$AL,Brinchette!$A55,'Base de données'!AK:AK)</f>
        <v>0</v>
      </c>
    </row>
    <row r="56" spans="1:4" x14ac:dyDescent="0.25">
      <c r="A56" s="7" t="s">
        <v>180</v>
      </c>
      <c r="B56" s="12">
        <f>SUMIF('Base de données'!$AL:$AL,Brinchette!$A56,'Base de données'!K:K)</f>
        <v>0</v>
      </c>
      <c r="C56" s="12">
        <f>SUMIF('Base de données'!$AL:$AL,Brinchette!$A56,'Base de données'!J:J)</f>
        <v>0</v>
      </c>
      <c r="D56" s="64">
        <f>SUMIF('Base de données'!$AL:$AL,Brinchette!$A56,'Base de données'!AK:AK)</f>
        <v>0</v>
      </c>
    </row>
    <row r="57" spans="1:4" x14ac:dyDescent="0.25">
      <c r="A57" s="7" t="s">
        <v>181</v>
      </c>
      <c r="B57" s="9">
        <f>SUMIF('Base de données'!$AL:$AL,Brinchette!$A57,'Base de données'!K:K)</f>
        <v>0</v>
      </c>
      <c r="C57" s="9">
        <f>SUMIF('Base de données'!$AL:$AL,Brinchette!$A57,'Base de données'!J:J)</f>
        <v>0</v>
      </c>
      <c r="D57" s="62">
        <f>SUMIF('Base de données'!$AL:$AL,Brinchette!$A57,'Base de données'!AK:AK)</f>
        <v>0</v>
      </c>
    </row>
    <row r="58" spans="1:4" x14ac:dyDescent="0.25">
      <c r="A58" s="7" t="s">
        <v>182</v>
      </c>
      <c r="B58" s="12">
        <f>SUMIF('Base de données'!$AL:$AL,Brinchette!$A58,'Base de données'!K:K)</f>
        <v>0</v>
      </c>
      <c r="C58" s="12">
        <f>SUMIF('Base de données'!$AL:$AL,Brinchette!$A58,'Base de données'!J:J)</f>
        <v>0</v>
      </c>
      <c r="D58" s="64">
        <f>SUMIF('Base de données'!$AL:$AL,Brinchette!$A58,'Base de données'!AK:AK)</f>
        <v>0</v>
      </c>
    </row>
    <row r="59" spans="1:4" x14ac:dyDescent="0.25">
      <c r="A59" s="7" t="s">
        <v>183</v>
      </c>
      <c r="B59" s="9">
        <f>SUMIF('Base de données'!$AL:$AL,Brinchette!$A59,'Base de données'!K:K)</f>
        <v>0</v>
      </c>
      <c r="C59" s="9">
        <f>SUMIF('Base de données'!$AL:$AL,Brinchette!$A59,'Base de données'!J:J)</f>
        <v>0</v>
      </c>
      <c r="D59" s="62">
        <f>SUMIF('Base de données'!$AL:$AL,Brinchette!$A59,'Base de données'!AK:AK)</f>
        <v>0</v>
      </c>
    </row>
    <row r="60" spans="1:4" x14ac:dyDescent="0.25">
      <c r="A60" s="7" t="s">
        <v>184</v>
      </c>
      <c r="B60" s="12">
        <f>SUMIF('Base de données'!$AL:$AL,Brinchette!$A60,'Base de données'!K:K)</f>
        <v>0</v>
      </c>
      <c r="C60" s="12">
        <f>SUMIF('Base de données'!$AL:$AL,Brinchette!$A60,'Base de données'!J:J)</f>
        <v>0</v>
      </c>
      <c r="D60" s="64">
        <f>SUMIF('Base de données'!$AL:$AL,Brinchette!$A60,'Base de données'!AK:AK)</f>
        <v>0</v>
      </c>
    </row>
    <row r="61" spans="1:4" x14ac:dyDescent="0.25">
      <c r="A61" s="7" t="s">
        <v>185</v>
      </c>
      <c r="B61" s="9">
        <f>SUMIF('Base de données'!$AL:$AL,Brinchette!$A61,'Base de données'!K:K)</f>
        <v>0</v>
      </c>
      <c r="C61" s="9">
        <f>SUMIF('Base de données'!$AL:$AL,Brinchette!$A61,'Base de données'!J:J)</f>
        <v>0</v>
      </c>
      <c r="D61" s="62">
        <f>SUMIF('Base de données'!$AL:$AL,Brinchette!$A61,'Base de données'!AK:AK)</f>
        <v>0</v>
      </c>
    </row>
    <row r="62" spans="1:4" x14ac:dyDescent="0.25">
      <c r="A62" s="7" t="s">
        <v>186</v>
      </c>
      <c r="B62" s="12">
        <f>SUMIF('Base de données'!$AL:$AL,Brinchette!$A62,'Base de données'!K:K)</f>
        <v>0</v>
      </c>
      <c r="C62" s="12">
        <f>SUMIF('Base de données'!$AL:$AL,Brinchette!$A62,'Base de données'!J:J)</f>
        <v>0</v>
      </c>
      <c r="D62" s="64">
        <f>SUMIF('Base de données'!$AL:$AL,Brinchette!$A62,'Base de données'!AK:AK)</f>
        <v>0</v>
      </c>
    </row>
    <row r="63" spans="1:4" x14ac:dyDescent="0.25">
      <c r="A63" s="7" t="s">
        <v>187</v>
      </c>
      <c r="B63" s="9">
        <f>SUMIF('Base de données'!$AL:$AL,Brinchette!$A63,'Base de données'!K:K)</f>
        <v>0</v>
      </c>
      <c r="C63" s="9">
        <f>SUMIF('Base de données'!$AL:$AL,Brinchette!$A63,'Base de données'!J:J)</f>
        <v>0</v>
      </c>
      <c r="D63" s="62">
        <f>SUMIF('Base de données'!$AL:$AL,Brinchette!$A63,'Base de données'!AK:AK)</f>
        <v>0</v>
      </c>
    </row>
    <row r="64" spans="1:4" x14ac:dyDescent="0.25">
      <c r="A64" s="7" t="s">
        <v>188</v>
      </c>
      <c r="B64" s="12">
        <f>SUMIF('Base de données'!$AL:$AL,Brinchette!$A64,'Base de données'!K:K)</f>
        <v>0</v>
      </c>
      <c r="C64" s="12">
        <f>SUMIF('Base de données'!$AL:$AL,Brinchette!$A64,'Base de données'!J:J)</f>
        <v>0</v>
      </c>
      <c r="D64" s="64">
        <f>SUMIF('Base de données'!$AL:$AL,Brinchette!$A64,'Base de données'!AK:AK)</f>
        <v>0</v>
      </c>
    </row>
    <row r="65" spans="1:4" x14ac:dyDescent="0.25">
      <c r="A65" s="7" t="s">
        <v>189</v>
      </c>
      <c r="B65" s="9">
        <f>SUMIF('Base de données'!$AL:$AL,Brinchette!$A65,'Base de données'!K:K)</f>
        <v>0</v>
      </c>
      <c r="C65" s="9">
        <f>SUMIF('Base de données'!$AL:$AL,Brinchette!$A65,'Base de données'!J:J)</f>
        <v>0</v>
      </c>
      <c r="D65" s="62">
        <f>SUMIF('Base de données'!$AL:$AL,Brinchette!$A65,'Base de données'!AK:AK)</f>
        <v>0</v>
      </c>
    </row>
    <row r="66" spans="1:4" x14ac:dyDescent="0.25">
      <c r="A66" s="7" t="s">
        <v>190</v>
      </c>
      <c r="B66" s="12">
        <f>SUMIF('Base de données'!$AL:$AL,Brinchette!$A66,'Base de données'!K:K)</f>
        <v>0</v>
      </c>
      <c r="C66" s="12">
        <f>SUMIF('Base de données'!$AL:$AL,Brinchette!$A66,'Base de données'!J:J)</f>
        <v>0</v>
      </c>
      <c r="D66" s="64">
        <f>SUMIF('Base de données'!$AL:$AL,Brinchette!$A66,'Base de données'!AK:AK)</f>
        <v>0</v>
      </c>
    </row>
    <row r="67" spans="1:4" x14ac:dyDescent="0.25">
      <c r="A67" s="7" t="s">
        <v>191</v>
      </c>
      <c r="B67" s="9">
        <f>SUMIF('Base de données'!$AL:$AL,Brinchette!$A67,'Base de données'!K:K)</f>
        <v>0</v>
      </c>
      <c r="C67" s="9">
        <f>SUMIF('Base de données'!$AL:$AL,Brinchette!$A67,'Base de données'!J:J)</f>
        <v>0</v>
      </c>
      <c r="D67" s="62">
        <f>SUMIF('Base de données'!$AL:$AL,Brinchette!$A67,'Base de données'!AK:AK)</f>
        <v>0</v>
      </c>
    </row>
    <row r="68" spans="1:4" x14ac:dyDescent="0.25">
      <c r="A68" s="7" t="s">
        <v>192</v>
      </c>
      <c r="B68" s="12">
        <f>SUMIF('Base de données'!$AL:$AL,Brinchette!$A68,'Base de données'!K:K)</f>
        <v>0</v>
      </c>
      <c r="C68" s="12">
        <f>SUMIF('Base de données'!$AL:$AL,Brinchette!$A68,'Base de données'!J:J)</f>
        <v>0</v>
      </c>
      <c r="D68" s="64">
        <f>SUMIF('Base de données'!$AL:$AL,Brinchette!$A68,'Base de données'!AK:AK)</f>
        <v>0</v>
      </c>
    </row>
    <row r="69" spans="1:4" x14ac:dyDescent="0.25">
      <c r="A69" s="7" t="s">
        <v>193</v>
      </c>
      <c r="B69" s="9">
        <f>SUMIF('Base de données'!$AL:$AL,Brinchette!$A69,'Base de données'!K:K)</f>
        <v>0</v>
      </c>
      <c r="C69" s="9">
        <f>SUMIF('Base de données'!$AL:$AL,Brinchette!$A69,'Base de données'!J:J)</f>
        <v>0</v>
      </c>
      <c r="D69" s="62">
        <f>SUMIF('Base de données'!$AL:$AL,Brinchette!$A69,'Base de données'!AK:AK)</f>
        <v>0</v>
      </c>
    </row>
    <row r="70" spans="1:4" x14ac:dyDescent="0.25">
      <c r="A70" s="7" t="s">
        <v>194</v>
      </c>
      <c r="B70" s="12">
        <f>SUMIF('Base de données'!$AL:$AL,Brinchette!$A70,'Base de données'!K:K)</f>
        <v>0</v>
      </c>
      <c r="C70" s="12">
        <f>SUMIF('Base de données'!$AL:$AL,Brinchette!$A70,'Base de données'!J:J)</f>
        <v>0</v>
      </c>
      <c r="D70" s="64">
        <f>SUMIF('Base de données'!$AL:$AL,Brinchette!$A70,'Base de données'!AK:AK)</f>
        <v>0</v>
      </c>
    </row>
    <row r="71" spans="1:4" x14ac:dyDescent="0.25">
      <c r="A71" s="7" t="s">
        <v>195</v>
      </c>
      <c r="B71" s="9">
        <f>SUMIF('Base de données'!$AL:$AL,Brinchette!$A71,'Base de données'!K:K)</f>
        <v>0</v>
      </c>
      <c r="C71" s="9">
        <f>SUMIF('Base de données'!$AL:$AL,Brinchette!$A71,'Base de données'!J:J)</f>
        <v>0</v>
      </c>
      <c r="D71" s="62">
        <f>SUMIF('Base de données'!$AL:$AL,Brinchette!$A71,'Base de données'!AK:AK)</f>
        <v>0</v>
      </c>
    </row>
    <row r="72" spans="1:4" x14ac:dyDescent="0.25">
      <c r="A72" s="7" t="s">
        <v>196</v>
      </c>
      <c r="B72" s="12">
        <f>SUMIF('Base de données'!$AL:$AL,Brinchette!$A72,'Base de données'!K:K)</f>
        <v>0</v>
      </c>
      <c r="C72" s="12">
        <f>SUMIF('Base de données'!$AL:$AL,Brinchette!$A72,'Base de données'!J:J)</f>
        <v>0</v>
      </c>
      <c r="D72" s="64">
        <f>SUMIF('Base de données'!$AL:$AL,Brinchette!$A72,'Base de données'!AK:AK)</f>
        <v>0</v>
      </c>
    </row>
    <row r="73" spans="1:4" x14ac:dyDescent="0.25">
      <c r="A73" s="7" t="s">
        <v>197</v>
      </c>
      <c r="B73" s="9">
        <f>SUMIF('Base de données'!$AL:$AL,Brinchette!$A73,'Base de données'!K:K)</f>
        <v>0</v>
      </c>
      <c r="C73" s="9">
        <f>SUMIF('Base de données'!$AL:$AL,Brinchette!$A73,'Base de données'!J:J)</f>
        <v>0</v>
      </c>
      <c r="D73" s="62">
        <f>SUMIF('Base de données'!$AL:$AL,Brinchette!$A73,'Base de données'!AK:AK)</f>
        <v>0</v>
      </c>
    </row>
    <row r="74" spans="1:4" x14ac:dyDescent="0.25">
      <c r="A74" s="7" t="s">
        <v>198</v>
      </c>
      <c r="B74" s="12">
        <f>SUMIF('Base de données'!$AL:$AL,Brinchette!$A74,'Base de données'!K:K)</f>
        <v>0</v>
      </c>
      <c r="C74" s="12">
        <f>SUMIF('Base de données'!$AL:$AL,Brinchette!$A74,'Base de données'!J:J)</f>
        <v>0</v>
      </c>
      <c r="D74" s="64">
        <f>SUMIF('Base de données'!$AL:$AL,Brinchette!$A74,'Base de données'!AK:AK)</f>
        <v>0</v>
      </c>
    </row>
    <row r="75" spans="1:4" x14ac:dyDescent="0.25">
      <c r="A75" s="7" t="s">
        <v>199</v>
      </c>
      <c r="B75" s="9">
        <f>SUMIF('Base de données'!$AL:$AL,Brinchette!$A75,'Base de données'!K:K)</f>
        <v>0</v>
      </c>
      <c r="C75" s="9">
        <f>SUMIF('Base de données'!$AL:$AL,Brinchette!$A75,'Base de données'!J:J)</f>
        <v>0</v>
      </c>
      <c r="D75" s="62">
        <f>SUMIF('Base de données'!$AL:$AL,Brinchette!$A75,'Base de données'!AK:AK)</f>
        <v>0</v>
      </c>
    </row>
    <row r="76" spans="1:4" x14ac:dyDescent="0.25">
      <c r="A76" s="7" t="s">
        <v>200</v>
      </c>
      <c r="B76" s="12">
        <f>SUMIF('Base de données'!$AL:$AL,Brinchette!$A76,'Base de données'!K:K)</f>
        <v>0</v>
      </c>
      <c r="C76" s="12">
        <f>SUMIF('Base de données'!$AL:$AL,Brinchette!$A76,'Base de données'!J:J)</f>
        <v>0</v>
      </c>
      <c r="D76" s="64">
        <f>SUMIF('Base de données'!$AL:$AL,Brinchette!$A76,'Base de données'!AK:AK)</f>
        <v>0</v>
      </c>
    </row>
    <row r="77" spans="1:4" x14ac:dyDescent="0.25">
      <c r="A77" s="7" t="s">
        <v>201</v>
      </c>
      <c r="B77" s="9">
        <f>SUMIF('Base de données'!$AL:$AL,Brinchette!$A77,'Base de données'!K:K)</f>
        <v>0</v>
      </c>
      <c r="C77" s="9">
        <f>SUMIF('Base de données'!$AL:$AL,Brinchette!$A77,'Base de données'!J:J)</f>
        <v>0</v>
      </c>
      <c r="D77" s="62">
        <f>SUMIF('Base de données'!$AL:$AL,Brinchette!$A77,'Base de données'!AK:AK)</f>
        <v>0</v>
      </c>
    </row>
    <row r="78" spans="1:4" x14ac:dyDescent="0.25">
      <c r="A78" s="7" t="s">
        <v>202</v>
      </c>
      <c r="B78" s="12">
        <f>SUMIF('Base de données'!$AL:$AL,Brinchette!$A78,'Base de données'!K:K)</f>
        <v>0</v>
      </c>
      <c r="C78" s="12">
        <f>SUMIF('Base de données'!$AL:$AL,Brinchette!$A78,'Base de données'!J:J)</f>
        <v>0</v>
      </c>
      <c r="D78" s="64">
        <f>SUMIF('Base de données'!$AL:$AL,Brinchette!$A78,'Base de données'!AK:AK)</f>
        <v>0</v>
      </c>
    </row>
    <row r="79" spans="1:4" x14ac:dyDescent="0.25">
      <c r="A79" s="7" t="s">
        <v>203</v>
      </c>
      <c r="B79" s="9">
        <f>SUMIF('Base de données'!$AL:$AL,Brinchette!$A79,'Base de données'!K:K)</f>
        <v>0</v>
      </c>
      <c r="C79" s="9">
        <f>SUMIF('Base de données'!$AL:$AL,Brinchette!$A79,'Base de données'!J:J)</f>
        <v>0</v>
      </c>
      <c r="D79" s="62">
        <f>SUMIF('Base de données'!$AL:$AL,Brinchette!$A79,'Base de données'!AK:AK)</f>
        <v>0</v>
      </c>
    </row>
    <row r="80" spans="1:4" x14ac:dyDescent="0.25">
      <c r="A80" s="7" t="s">
        <v>204</v>
      </c>
      <c r="B80" s="12">
        <f>SUMIF('Base de données'!$AL:$AL,Brinchette!$A80,'Base de données'!K:K)</f>
        <v>0</v>
      </c>
      <c r="C80" s="12">
        <f>SUMIF('Base de données'!$AL:$AL,Brinchette!$A80,'Base de données'!J:J)</f>
        <v>0</v>
      </c>
      <c r="D80" s="64">
        <f>SUMIF('Base de données'!$AL:$AL,Brinchette!$A80,'Base de données'!AK:AK)</f>
        <v>0</v>
      </c>
    </row>
    <row r="81" spans="1:4" x14ac:dyDescent="0.25">
      <c r="A81" s="7" t="s">
        <v>205</v>
      </c>
      <c r="B81" s="9">
        <f>SUMIF('Base de données'!$AL:$AL,Brinchette!$A81,'Base de données'!K:K)</f>
        <v>0</v>
      </c>
      <c r="C81" s="9">
        <f>SUMIF('Base de données'!$AL:$AL,Brinchette!$A81,'Base de données'!J:J)</f>
        <v>0</v>
      </c>
      <c r="D81" s="62">
        <f>SUMIF('Base de données'!$AL:$AL,Brinchette!$A81,'Base de données'!AK:AK)</f>
        <v>0</v>
      </c>
    </row>
    <row r="82" spans="1:4" x14ac:dyDescent="0.25">
      <c r="A82" s="7" t="s">
        <v>206</v>
      </c>
      <c r="B82" s="12">
        <f>SUMIF('Base de données'!$AL:$AL,Brinchette!$A82,'Base de données'!K:K)</f>
        <v>0</v>
      </c>
      <c r="C82" s="12">
        <f>SUMIF('Base de données'!$AL:$AL,Brinchette!$A82,'Base de données'!J:J)</f>
        <v>0</v>
      </c>
      <c r="D82" s="64">
        <f>SUMIF('Base de données'!$AL:$AL,Brinchette!$A82,'Base de données'!AK:AK)</f>
        <v>0</v>
      </c>
    </row>
    <row r="83" spans="1:4" x14ac:dyDescent="0.25">
      <c r="A83" s="7" t="s">
        <v>207</v>
      </c>
      <c r="B83" s="9">
        <f>SUMIF('Base de données'!$AL:$AL,Brinchette!$A83,'Base de données'!K:K)</f>
        <v>0</v>
      </c>
      <c r="C83" s="9">
        <f>SUMIF('Base de données'!$AL:$AL,Brinchette!$A83,'Base de données'!J:J)</f>
        <v>0</v>
      </c>
      <c r="D83" s="62">
        <f>SUMIF('Base de données'!$AL:$AL,Brinchette!$A83,'Base de données'!AK:AK)</f>
        <v>0</v>
      </c>
    </row>
    <row r="84" spans="1:4" x14ac:dyDescent="0.25">
      <c r="A84" s="7" t="s">
        <v>208</v>
      </c>
      <c r="B84" s="12">
        <f>SUMIF('Base de données'!$AL:$AL,Brinchette!$A84,'Base de données'!K:K)</f>
        <v>0</v>
      </c>
      <c r="C84" s="12">
        <f>SUMIF('Base de données'!$AL:$AL,Brinchette!$A84,'Base de données'!J:J)</f>
        <v>0</v>
      </c>
      <c r="D84" s="64">
        <f>SUMIF('Base de données'!$AL:$AL,Brinchette!$A84,'Base de données'!AK:AK)</f>
        <v>0</v>
      </c>
    </row>
    <row r="85" spans="1:4" x14ac:dyDescent="0.25">
      <c r="A85" s="7" t="s">
        <v>209</v>
      </c>
      <c r="B85" s="9">
        <f>SUMIF('Base de données'!$AL:$AL,Brinchette!$A85,'Base de données'!K:K)</f>
        <v>0</v>
      </c>
      <c r="C85" s="9">
        <f>SUMIF('Base de données'!$AL:$AL,Brinchette!$A85,'Base de données'!J:J)</f>
        <v>0</v>
      </c>
      <c r="D85" s="62">
        <f>SUMIF('Base de données'!$AL:$AL,Brinchette!$A85,'Base de données'!AK:AK)</f>
        <v>0</v>
      </c>
    </row>
    <row r="86" spans="1:4" x14ac:dyDescent="0.25">
      <c r="A86" s="7" t="s">
        <v>210</v>
      </c>
      <c r="B86" s="12">
        <f>SUMIF('Base de données'!$AL:$AL,Brinchette!$A86,'Base de données'!K:K)</f>
        <v>0</v>
      </c>
      <c r="C86" s="12">
        <f>SUMIF('Base de données'!$AL:$AL,Brinchette!$A86,'Base de données'!J:J)</f>
        <v>0</v>
      </c>
      <c r="D86" s="64">
        <f>SUMIF('Base de données'!$AL:$AL,Brinchette!$A86,'Base de données'!AK:AK)</f>
        <v>0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D3" sqref="D3:D86"/>
    </sheetView>
  </sheetViews>
  <sheetFormatPr baseColWidth="10" defaultRowHeight="15" x14ac:dyDescent="0.25"/>
  <cols>
    <col min="1" max="1" width="14.28515625" customWidth="1"/>
    <col min="2" max="4" width="13.85546875" customWidth="1"/>
  </cols>
  <sheetData>
    <row r="1" spans="1:4" ht="15.75" thickBot="1" x14ac:dyDescent="0.3">
      <c r="B1" s="80" t="s">
        <v>211</v>
      </c>
      <c r="C1" s="81"/>
      <c r="D1" s="82"/>
    </row>
    <row r="2" spans="1:4" ht="15.75" thickBot="1" x14ac:dyDescent="0.3">
      <c r="B2" s="13" t="s">
        <v>123</v>
      </c>
      <c r="C2" s="13" t="s">
        <v>124</v>
      </c>
      <c r="D2" s="13" t="s">
        <v>125</v>
      </c>
    </row>
    <row r="3" spans="1:4" x14ac:dyDescent="0.25">
      <c r="A3" s="7" t="s">
        <v>212</v>
      </c>
      <c r="B3" s="9">
        <f>SUMIF('Base de données'!$AL:$AL,Lauberoye!$A3,'Base de données'!K:K)</f>
        <v>0</v>
      </c>
      <c r="C3" s="9">
        <f>SUMIF('Base de données'!$AL:$AL,Lauberoye!$A3,'Base de données'!J:J)</f>
        <v>0</v>
      </c>
      <c r="D3" s="62">
        <f>SUMIF('Base de données'!$AL:$AL,Lauberoye!$A3,'Base de données'!AK:AK)</f>
        <v>0</v>
      </c>
    </row>
    <row r="4" spans="1:4" x14ac:dyDescent="0.25">
      <c r="A4" s="7" t="s">
        <v>213</v>
      </c>
      <c r="B4" s="14">
        <f>SUMIF('Base de données'!$AL:$AL,Lauberoye!$A4,'Base de données'!K:K)</f>
        <v>0</v>
      </c>
      <c r="C4" s="14">
        <f>SUMIF('Base de données'!$AL:$AL,Lauberoye!$A4,'Base de données'!J:J)</f>
        <v>0</v>
      </c>
      <c r="D4" s="65">
        <f>SUMIF('Base de données'!$AL:$AL,Lauberoye!$A4,'Base de données'!AK:AK)</f>
        <v>0</v>
      </c>
    </row>
    <row r="5" spans="1:4" x14ac:dyDescent="0.25">
      <c r="A5" s="7" t="s">
        <v>214</v>
      </c>
      <c r="B5" s="9">
        <f>SUMIF('Base de données'!$AL:$AL,Lauberoye!$A5,'Base de données'!K:K)</f>
        <v>0</v>
      </c>
      <c r="C5" s="9">
        <f>SUMIF('Base de données'!$AL:$AL,Lauberoye!$A5,'Base de données'!J:J)</f>
        <v>0</v>
      </c>
      <c r="D5" s="62">
        <f>SUMIF('Base de données'!$AL:$AL,Lauberoye!$A5,'Base de données'!AK:AK)</f>
        <v>0</v>
      </c>
    </row>
    <row r="6" spans="1:4" x14ac:dyDescent="0.25">
      <c r="A6" s="7" t="s">
        <v>215</v>
      </c>
      <c r="B6" s="14">
        <f>SUMIF('Base de données'!$AL:$AL,Lauberoye!$A6,'Base de données'!K:K)</f>
        <v>0</v>
      </c>
      <c r="C6" s="14">
        <f>SUMIF('Base de données'!$AL:$AL,Lauberoye!$A6,'Base de données'!J:J)</f>
        <v>0</v>
      </c>
      <c r="D6" s="65">
        <f>SUMIF('Base de données'!$AL:$AL,Lauberoye!$A6,'Base de données'!AK:AK)</f>
        <v>0</v>
      </c>
    </row>
    <row r="7" spans="1:4" x14ac:dyDescent="0.25">
      <c r="A7" s="7" t="s">
        <v>216</v>
      </c>
      <c r="B7" s="9">
        <f>SUMIF('Base de données'!$AL:$AL,Lauberoye!$A7,'Base de données'!K:K)</f>
        <v>0</v>
      </c>
      <c r="C7" s="9">
        <f>SUMIF('Base de données'!$AL:$AL,Lauberoye!$A7,'Base de données'!J:J)</f>
        <v>0</v>
      </c>
      <c r="D7" s="62">
        <f>SUMIF('Base de données'!$AL:$AL,Lauberoye!$A7,'Base de données'!AK:AK)</f>
        <v>0</v>
      </c>
    </row>
    <row r="8" spans="1:4" x14ac:dyDescent="0.25">
      <c r="A8" s="7" t="s">
        <v>217</v>
      </c>
      <c r="B8" s="14">
        <f>SUMIF('Base de données'!$AL:$AL,Lauberoye!$A8,'Base de données'!K:K)</f>
        <v>0</v>
      </c>
      <c r="C8" s="14">
        <f>SUMIF('Base de données'!$AL:$AL,Lauberoye!$A8,'Base de données'!J:J)</f>
        <v>0</v>
      </c>
      <c r="D8" s="65">
        <f>SUMIF('Base de données'!$AL:$AL,Lauberoye!$A8,'Base de données'!AK:AK)</f>
        <v>0</v>
      </c>
    </row>
    <row r="9" spans="1:4" x14ac:dyDescent="0.25">
      <c r="A9" s="7" t="s">
        <v>218</v>
      </c>
      <c r="B9" s="9">
        <f>SUMIF('Base de données'!$AL:$AL,Lauberoye!$A9,'Base de données'!K:K)</f>
        <v>0</v>
      </c>
      <c r="C9" s="9">
        <f>SUMIF('Base de données'!$AL:$AL,Lauberoye!$A9,'Base de données'!J:J)</f>
        <v>0</v>
      </c>
      <c r="D9" s="62">
        <f>SUMIF('Base de données'!$AL:$AL,Lauberoye!$A9,'Base de données'!AK:AK)</f>
        <v>0</v>
      </c>
    </row>
    <row r="10" spans="1:4" x14ac:dyDescent="0.25">
      <c r="A10" s="7" t="s">
        <v>219</v>
      </c>
      <c r="B10" s="14">
        <f>SUMIF('Base de données'!$AL:$AL,Lauberoye!$A10,'Base de données'!K:K)</f>
        <v>0</v>
      </c>
      <c r="C10" s="14">
        <f>SUMIF('Base de données'!$AL:$AL,Lauberoye!$A10,'Base de données'!J:J)</f>
        <v>0</v>
      </c>
      <c r="D10" s="65">
        <f>SUMIF('Base de données'!$AL:$AL,Lauberoye!$A10,'Base de données'!AK:AK)</f>
        <v>0</v>
      </c>
    </row>
    <row r="11" spans="1:4" x14ac:dyDescent="0.25">
      <c r="A11" s="7" t="s">
        <v>220</v>
      </c>
      <c r="B11" s="9">
        <f>SUMIF('Base de données'!$AL:$AL,Lauberoye!$A11,'Base de données'!K:K)</f>
        <v>0</v>
      </c>
      <c r="C11" s="9">
        <f>SUMIF('Base de données'!$AL:$AL,Lauberoye!$A11,'Base de données'!J:J)</f>
        <v>0</v>
      </c>
      <c r="D11" s="62">
        <f>SUMIF('Base de données'!$AL:$AL,Lauberoye!$A11,'Base de données'!AK:AK)</f>
        <v>0</v>
      </c>
    </row>
    <row r="12" spans="1:4" x14ac:dyDescent="0.25">
      <c r="A12" s="7" t="s">
        <v>221</v>
      </c>
      <c r="B12" s="14">
        <f>SUMIF('Base de données'!$AL:$AL,Lauberoye!$A12,'Base de données'!K:K)</f>
        <v>0</v>
      </c>
      <c r="C12" s="14">
        <f>SUMIF('Base de données'!$AL:$AL,Lauberoye!$A12,'Base de données'!J:J)</f>
        <v>0</v>
      </c>
      <c r="D12" s="65">
        <f>SUMIF('Base de données'!$AL:$AL,Lauberoye!$A12,'Base de données'!AK:AK)</f>
        <v>0</v>
      </c>
    </row>
    <row r="13" spans="1:4" x14ac:dyDescent="0.25">
      <c r="A13" s="7" t="s">
        <v>222</v>
      </c>
      <c r="B13" s="9">
        <f>SUMIF('Base de données'!$AL:$AL,Lauberoye!$A13,'Base de données'!K:K)</f>
        <v>0</v>
      </c>
      <c r="C13" s="9">
        <f>SUMIF('Base de données'!$AL:$AL,Lauberoye!$A13,'Base de données'!J:J)</f>
        <v>0</v>
      </c>
      <c r="D13" s="62">
        <f>SUMIF('Base de données'!$AL:$AL,Lauberoye!$A13,'Base de données'!AK:AK)</f>
        <v>0</v>
      </c>
    </row>
    <row r="14" spans="1:4" x14ac:dyDescent="0.25">
      <c r="A14" s="7" t="s">
        <v>223</v>
      </c>
      <c r="B14" s="14">
        <f>SUMIF('Base de données'!$AL:$AL,Lauberoye!$A14,'Base de données'!K:K)</f>
        <v>0</v>
      </c>
      <c r="C14" s="14">
        <f>SUMIF('Base de données'!$AL:$AL,Lauberoye!$A14,'Base de données'!J:J)</f>
        <v>0</v>
      </c>
      <c r="D14" s="65">
        <f>SUMIF('Base de données'!$AL:$AL,Lauberoye!$A14,'Base de données'!AK:AK)</f>
        <v>0</v>
      </c>
    </row>
    <row r="15" spans="1:4" x14ac:dyDescent="0.25">
      <c r="A15" s="7" t="s">
        <v>224</v>
      </c>
      <c r="B15" s="9">
        <f>SUMIF('Base de données'!$AL:$AL,Lauberoye!$A15,'Base de données'!K:K)</f>
        <v>0</v>
      </c>
      <c r="C15" s="9">
        <f>SUMIF('Base de données'!$AL:$AL,Lauberoye!$A15,'Base de données'!J:J)</f>
        <v>0</v>
      </c>
      <c r="D15" s="62">
        <f>SUMIF('Base de données'!$AL:$AL,Lauberoye!$A15,'Base de données'!AK:AK)</f>
        <v>0</v>
      </c>
    </row>
    <row r="16" spans="1:4" x14ac:dyDescent="0.25">
      <c r="A16" s="7" t="s">
        <v>225</v>
      </c>
      <c r="B16" s="14">
        <f>SUMIF('Base de données'!$AL:$AL,Lauberoye!$A16,'Base de données'!K:K)</f>
        <v>0</v>
      </c>
      <c r="C16" s="14">
        <f>SUMIF('Base de données'!$AL:$AL,Lauberoye!$A16,'Base de données'!J:J)</f>
        <v>0</v>
      </c>
      <c r="D16" s="65">
        <f>SUMIF('Base de données'!$AL:$AL,Lauberoye!$A16,'Base de données'!AK:AK)</f>
        <v>0</v>
      </c>
    </row>
    <row r="17" spans="1:4" x14ac:dyDescent="0.25">
      <c r="A17" s="7" t="s">
        <v>226</v>
      </c>
      <c r="B17" s="9">
        <f>SUMIF('Base de données'!$AL:$AL,Lauberoye!$A17,'Base de données'!K:K)</f>
        <v>0</v>
      </c>
      <c r="C17" s="9">
        <f>SUMIF('Base de données'!$AL:$AL,Lauberoye!$A17,'Base de données'!J:J)</f>
        <v>0</v>
      </c>
      <c r="D17" s="62">
        <f>SUMIF('Base de données'!$AL:$AL,Lauberoye!$A17,'Base de données'!AK:AK)</f>
        <v>0</v>
      </c>
    </row>
    <row r="18" spans="1:4" x14ac:dyDescent="0.25">
      <c r="A18" s="7" t="s">
        <v>227</v>
      </c>
      <c r="B18" s="14">
        <f>SUMIF('Base de données'!$AL:$AL,Lauberoye!$A18,'Base de données'!K:K)</f>
        <v>0</v>
      </c>
      <c r="C18" s="14">
        <f>SUMIF('Base de données'!$AL:$AL,Lauberoye!$A18,'Base de données'!J:J)</f>
        <v>0</v>
      </c>
      <c r="D18" s="65">
        <f>SUMIF('Base de données'!$AL:$AL,Lauberoye!$A18,'Base de données'!AK:AK)</f>
        <v>0</v>
      </c>
    </row>
    <row r="19" spans="1:4" x14ac:dyDescent="0.25">
      <c r="A19" s="7" t="s">
        <v>228</v>
      </c>
      <c r="B19" s="9">
        <f>SUMIF('Base de données'!$AL:$AL,Lauberoye!$A19,'Base de données'!K:K)</f>
        <v>0</v>
      </c>
      <c r="C19" s="9">
        <f>SUMIF('Base de données'!$AL:$AL,Lauberoye!$A19,'Base de données'!J:J)</f>
        <v>0</v>
      </c>
      <c r="D19" s="62">
        <f>SUMIF('Base de données'!$AL:$AL,Lauberoye!$A19,'Base de données'!AK:AK)</f>
        <v>0</v>
      </c>
    </row>
    <row r="20" spans="1:4" x14ac:dyDescent="0.25">
      <c r="A20" s="7" t="s">
        <v>229</v>
      </c>
      <c r="B20" s="14">
        <f>SUMIF('Base de données'!$AL:$AL,Lauberoye!$A20,'Base de données'!K:K)</f>
        <v>0</v>
      </c>
      <c r="C20" s="14">
        <f>SUMIF('Base de données'!$AL:$AL,Lauberoye!$A20,'Base de données'!J:J)</f>
        <v>0</v>
      </c>
      <c r="D20" s="65">
        <f>SUMIF('Base de données'!$AL:$AL,Lauberoye!$A20,'Base de données'!AK:AK)</f>
        <v>0</v>
      </c>
    </row>
    <row r="21" spans="1:4" x14ac:dyDescent="0.25">
      <c r="A21" s="7" t="s">
        <v>230</v>
      </c>
      <c r="B21" s="9">
        <f>SUMIF('Base de données'!$AL:$AL,Lauberoye!$A21,'Base de données'!K:K)</f>
        <v>0</v>
      </c>
      <c r="C21" s="9">
        <f>SUMIF('Base de données'!$AL:$AL,Lauberoye!$A21,'Base de données'!J:J)</f>
        <v>0</v>
      </c>
      <c r="D21" s="62">
        <f>SUMIF('Base de données'!$AL:$AL,Lauberoye!$A21,'Base de données'!AK:AK)</f>
        <v>0</v>
      </c>
    </row>
    <row r="22" spans="1:4" x14ac:dyDescent="0.25">
      <c r="A22" s="7" t="s">
        <v>231</v>
      </c>
      <c r="B22" s="14">
        <f>SUMIF('Base de données'!$AL:$AL,Lauberoye!$A22,'Base de données'!K:K)</f>
        <v>0</v>
      </c>
      <c r="C22" s="14">
        <f>SUMIF('Base de données'!$AL:$AL,Lauberoye!$A22,'Base de données'!J:J)</f>
        <v>0</v>
      </c>
      <c r="D22" s="65">
        <f>SUMIF('Base de données'!$AL:$AL,Lauberoye!$A22,'Base de données'!AK:AK)</f>
        <v>0</v>
      </c>
    </row>
    <row r="23" spans="1:4" x14ac:dyDescent="0.25">
      <c r="A23" s="7" t="s">
        <v>232</v>
      </c>
      <c r="B23" s="9">
        <f>SUMIF('Base de données'!$AL:$AL,Lauberoye!$A23,'Base de données'!K:K)</f>
        <v>0</v>
      </c>
      <c r="C23" s="9">
        <f>SUMIF('Base de données'!$AL:$AL,Lauberoye!$A23,'Base de données'!J:J)</f>
        <v>0</v>
      </c>
      <c r="D23" s="62">
        <f>SUMIF('Base de données'!$AL:$AL,Lauberoye!$A23,'Base de données'!AK:AK)</f>
        <v>0</v>
      </c>
    </row>
    <row r="24" spans="1:4" x14ac:dyDescent="0.25">
      <c r="A24" s="7" t="s">
        <v>233</v>
      </c>
      <c r="B24" s="14">
        <f>SUMIF('Base de données'!$AL:$AL,Lauberoye!$A24,'Base de données'!K:K)</f>
        <v>0</v>
      </c>
      <c r="C24" s="14">
        <f>SUMIF('Base de données'!$AL:$AL,Lauberoye!$A24,'Base de données'!J:J)</f>
        <v>0</v>
      </c>
      <c r="D24" s="65">
        <f>SUMIF('Base de données'!$AL:$AL,Lauberoye!$A24,'Base de données'!AK:AK)</f>
        <v>0</v>
      </c>
    </row>
    <row r="25" spans="1:4" x14ac:dyDescent="0.25">
      <c r="A25" s="7" t="s">
        <v>234</v>
      </c>
      <c r="B25" s="9">
        <f>SUMIF('Base de données'!$AL:$AL,Lauberoye!$A25,'Base de données'!K:K)</f>
        <v>0</v>
      </c>
      <c r="C25" s="9">
        <f>SUMIF('Base de données'!$AL:$AL,Lauberoye!$A25,'Base de données'!J:J)</f>
        <v>0</v>
      </c>
      <c r="D25" s="62">
        <f>SUMIF('Base de données'!$AL:$AL,Lauberoye!$A25,'Base de données'!AK:AK)</f>
        <v>0</v>
      </c>
    </row>
    <row r="26" spans="1:4" x14ac:dyDescent="0.25">
      <c r="A26" s="7" t="s">
        <v>235</v>
      </c>
      <c r="B26" s="14">
        <f>SUMIF('Base de données'!$AL:$AL,Lauberoye!$A26,'Base de données'!K:K)</f>
        <v>0</v>
      </c>
      <c r="C26" s="14">
        <f>SUMIF('Base de données'!$AL:$AL,Lauberoye!$A26,'Base de données'!J:J)</f>
        <v>0</v>
      </c>
      <c r="D26" s="65">
        <f>SUMIF('Base de données'!$AL:$AL,Lauberoye!$A26,'Base de données'!AK:AK)</f>
        <v>0</v>
      </c>
    </row>
    <row r="27" spans="1:4" x14ac:dyDescent="0.25">
      <c r="A27" s="7" t="s">
        <v>236</v>
      </c>
      <c r="B27" s="9">
        <f>SUMIF('Base de données'!$AL:$AL,Lauberoye!$A27,'Base de données'!K:K)</f>
        <v>0</v>
      </c>
      <c r="C27" s="9">
        <f>SUMIF('Base de données'!$AL:$AL,Lauberoye!$A27,'Base de données'!J:J)</f>
        <v>0</v>
      </c>
      <c r="D27" s="62">
        <f>SUMIF('Base de données'!$AL:$AL,Lauberoye!$A27,'Base de données'!AK:AK)</f>
        <v>0</v>
      </c>
    </row>
    <row r="28" spans="1:4" x14ac:dyDescent="0.25">
      <c r="A28" s="7" t="s">
        <v>237</v>
      </c>
      <c r="B28" s="14">
        <f>SUMIF('Base de données'!$AL:$AL,Lauberoye!$A28,'Base de données'!K:K)</f>
        <v>0</v>
      </c>
      <c r="C28" s="14">
        <f>SUMIF('Base de données'!$AL:$AL,Lauberoye!$A28,'Base de données'!J:J)</f>
        <v>0</v>
      </c>
      <c r="D28" s="65">
        <f>SUMIF('Base de données'!$AL:$AL,Lauberoye!$A28,'Base de données'!AK:AK)</f>
        <v>0</v>
      </c>
    </row>
    <row r="29" spans="1:4" x14ac:dyDescent="0.25">
      <c r="A29" s="7" t="s">
        <v>238</v>
      </c>
      <c r="B29" s="9">
        <f>SUMIF('Base de données'!$AL:$AL,Lauberoye!$A29,'Base de données'!K:K)</f>
        <v>0</v>
      </c>
      <c r="C29" s="9">
        <f>SUMIF('Base de données'!$AL:$AL,Lauberoye!$A29,'Base de données'!J:J)</f>
        <v>0</v>
      </c>
      <c r="D29" s="62">
        <f>SUMIF('Base de données'!$AL:$AL,Lauberoye!$A29,'Base de données'!AK:AK)</f>
        <v>0</v>
      </c>
    </row>
    <row r="30" spans="1:4" x14ac:dyDescent="0.25">
      <c r="A30" s="7" t="s">
        <v>239</v>
      </c>
      <c r="B30" s="14">
        <f>SUMIF('Base de données'!$AL:$AL,Lauberoye!$A30,'Base de données'!K:K)</f>
        <v>0</v>
      </c>
      <c r="C30" s="14">
        <f>SUMIF('Base de données'!$AL:$AL,Lauberoye!$A30,'Base de données'!J:J)</f>
        <v>0</v>
      </c>
      <c r="D30" s="65">
        <f>SUMIF('Base de données'!$AL:$AL,Lauberoye!$A30,'Base de données'!AK:AK)</f>
        <v>0</v>
      </c>
    </row>
    <row r="31" spans="1:4" x14ac:dyDescent="0.25">
      <c r="A31" s="7" t="s">
        <v>240</v>
      </c>
      <c r="B31" s="9">
        <f>SUMIF('Base de données'!$AL:$AL,Lauberoye!$A31,'Base de données'!K:K)</f>
        <v>0</v>
      </c>
      <c r="C31" s="9">
        <f>SUMIF('Base de données'!$AL:$AL,Lauberoye!$A31,'Base de données'!J:J)</f>
        <v>0</v>
      </c>
      <c r="D31" s="62">
        <f>SUMIF('Base de données'!$AL:$AL,Lauberoye!$A31,'Base de données'!AK:AK)</f>
        <v>0</v>
      </c>
    </row>
    <row r="32" spans="1:4" x14ac:dyDescent="0.25">
      <c r="A32" s="7" t="s">
        <v>241</v>
      </c>
      <c r="B32" s="14">
        <f>SUMIF('Base de données'!$AL:$AL,Lauberoye!$A32,'Base de données'!K:K)</f>
        <v>0</v>
      </c>
      <c r="C32" s="14">
        <f>SUMIF('Base de données'!$AL:$AL,Lauberoye!$A32,'Base de données'!J:J)</f>
        <v>0</v>
      </c>
      <c r="D32" s="65">
        <f>SUMIF('Base de données'!$AL:$AL,Lauberoye!$A32,'Base de données'!AK:AK)</f>
        <v>0</v>
      </c>
    </row>
    <row r="33" spans="1:4" x14ac:dyDescent="0.25">
      <c r="A33" s="7" t="s">
        <v>242</v>
      </c>
      <c r="B33" s="9">
        <f>SUMIF('Base de données'!$AL:$AL,Lauberoye!$A33,'Base de données'!K:K)</f>
        <v>0</v>
      </c>
      <c r="C33" s="9">
        <f>SUMIF('Base de données'!$AL:$AL,Lauberoye!$A33,'Base de données'!J:J)</f>
        <v>0</v>
      </c>
      <c r="D33" s="62">
        <f>SUMIF('Base de données'!$AL:$AL,Lauberoye!$A33,'Base de données'!AK:AK)</f>
        <v>0</v>
      </c>
    </row>
    <row r="34" spans="1:4" x14ac:dyDescent="0.25">
      <c r="A34" s="7" t="s">
        <v>243</v>
      </c>
      <c r="B34" s="14">
        <f>SUMIF('Base de données'!$AL:$AL,Lauberoye!$A34,'Base de données'!K:K)</f>
        <v>0</v>
      </c>
      <c r="C34" s="14">
        <f>SUMIF('Base de données'!$AL:$AL,Lauberoye!$A34,'Base de données'!J:J)</f>
        <v>0</v>
      </c>
      <c r="D34" s="65">
        <f>SUMIF('Base de données'!$AL:$AL,Lauberoye!$A34,'Base de données'!AK:AK)</f>
        <v>0</v>
      </c>
    </row>
    <row r="35" spans="1:4" x14ac:dyDescent="0.25">
      <c r="A35" s="7" t="s">
        <v>244</v>
      </c>
      <c r="B35" s="9">
        <f>SUMIF('Base de données'!$AL:$AL,Lauberoye!$A35,'Base de données'!K:K)</f>
        <v>0</v>
      </c>
      <c r="C35" s="9">
        <f>SUMIF('Base de données'!$AL:$AL,Lauberoye!$A35,'Base de données'!J:J)</f>
        <v>0</v>
      </c>
      <c r="D35" s="62">
        <f>SUMIF('Base de données'!$AL:$AL,Lauberoye!$A35,'Base de données'!AK:AK)</f>
        <v>0</v>
      </c>
    </row>
    <row r="36" spans="1:4" x14ac:dyDescent="0.25">
      <c r="A36" s="7" t="s">
        <v>245</v>
      </c>
      <c r="B36" s="14">
        <f>SUMIF('Base de données'!$AL:$AL,Lauberoye!$A36,'Base de données'!K:K)</f>
        <v>0</v>
      </c>
      <c r="C36" s="14">
        <f>SUMIF('Base de données'!$AL:$AL,Lauberoye!$A36,'Base de données'!J:J)</f>
        <v>0</v>
      </c>
      <c r="D36" s="65">
        <f>SUMIF('Base de données'!$AL:$AL,Lauberoye!$A36,'Base de données'!AK:AK)</f>
        <v>0</v>
      </c>
    </row>
    <row r="37" spans="1:4" x14ac:dyDescent="0.25">
      <c r="A37" s="7" t="s">
        <v>246</v>
      </c>
      <c r="B37" s="9">
        <f>SUMIF('Base de données'!$AL:$AL,Lauberoye!$A37,'Base de données'!K:K)</f>
        <v>0</v>
      </c>
      <c r="C37" s="9">
        <f>SUMIF('Base de données'!$AL:$AL,Lauberoye!$A37,'Base de données'!J:J)</f>
        <v>0</v>
      </c>
      <c r="D37" s="62">
        <f>SUMIF('Base de données'!$AL:$AL,Lauberoye!$A37,'Base de données'!AK:AK)</f>
        <v>0</v>
      </c>
    </row>
    <row r="38" spans="1:4" x14ac:dyDescent="0.25">
      <c r="A38" s="7" t="s">
        <v>247</v>
      </c>
      <c r="B38" s="14">
        <f>SUMIF('Base de données'!$AL:$AL,Lauberoye!$A38,'Base de données'!K:K)</f>
        <v>0</v>
      </c>
      <c r="C38" s="14">
        <f>SUMIF('Base de données'!$AL:$AL,Lauberoye!$A38,'Base de données'!J:J)</f>
        <v>0</v>
      </c>
      <c r="D38" s="65">
        <f>SUMIF('Base de données'!$AL:$AL,Lauberoye!$A38,'Base de données'!AK:AK)</f>
        <v>0</v>
      </c>
    </row>
    <row r="39" spans="1:4" x14ac:dyDescent="0.25">
      <c r="A39" s="7" t="s">
        <v>248</v>
      </c>
      <c r="B39" s="9">
        <f>SUMIF('Base de données'!$AL:$AL,Lauberoye!$A39,'Base de données'!K:K)</f>
        <v>0</v>
      </c>
      <c r="C39" s="9">
        <f>SUMIF('Base de données'!$AL:$AL,Lauberoye!$A39,'Base de données'!J:J)</f>
        <v>0</v>
      </c>
      <c r="D39" s="62">
        <f>SUMIF('Base de données'!$AL:$AL,Lauberoye!$A39,'Base de données'!AK:AK)</f>
        <v>0</v>
      </c>
    </row>
    <row r="40" spans="1:4" x14ac:dyDescent="0.25">
      <c r="A40" s="7" t="s">
        <v>249</v>
      </c>
      <c r="B40" s="14">
        <f>SUMIF('Base de données'!$AL:$AL,Lauberoye!$A40,'Base de données'!K:K)</f>
        <v>0</v>
      </c>
      <c r="C40" s="14">
        <f>SUMIF('Base de données'!$AL:$AL,Lauberoye!$A40,'Base de données'!J:J)</f>
        <v>0</v>
      </c>
      <c r="D40" s="65">
        <f>SUMIF('Base de données'!$AL:$AL,Lauberoye!$A40,'Base de données'!AK:AK)</f>
        <v>0</v>
      </c>
    </row>
    <row r="41" spans="1:4" x14ac:dyDescent="0.25">
      <c r="A41" s="7" t="s">
        <v>250</v>
      </c>
      <c r="B41" s="9">
        <f>SUMIF('Base de données'!$AL:$AL,Lauberoye!$A41,'Base de données'!K:K)</f>
        <v>0</v>
      </c>
      <c r="C41" s="9">
        <f>SUMIF('Base de données'!$AL:$AL,Lauberoye!$A41,'Base de données'!J:J)</f>
        <v>0</v>
      </c>
      <c r="D41" s="62">
        <f>SUMIF('Base de données'!$AL:$AL,Lauberoye!$A41,'Base de données'!AK:AK)</f>
        <v>0</v>
      </c>
    </row>
    <row r="42" spans="1:4" x14ac:dyDescent="0.25">
      <c r="A42" s="7" t="s">
        <v>251</v>
      </c>
      <c r="B42" s="14">
        <f>SUMIF('Base de données'!$AL:$AL,Lauberoye!$A42,'Base de données'!K:K)</f>
        <v>0</v>
      </c>
      <c r="C42" s="14">
        <f>SUMIF('Base de données'!$AL:$AL,Lauberoye!$A42,'Base de données'!J:J)</f>
        <v>0</v>
      </c>
      <c r="D42" s="65">
        <f>SUMIF('Base de données'!$AL:$AL,Lauberoye!$A42,'Base de données'!AK:AK)</f>
        <v>0</v>
      </c>
    </row>
    <row r="43" spans="1:4" x14ac:dyDescent="0.25">
      <c r="A43" s="7" t="s">
        <v>252</v>
      </c>
      <c r="B43" s="9">
        <f>SUMIF('Base de données'!$AL:$AL,Lauberoye!$A43,'Base de données'!K:K)</f>
        <v>0</v>
      </c>
      <c r="C43" s="9">
        <f>SUMIF('Base de données'!$AL:$AL,Lauberoye!$A43,'Base de données'!J:J)</f>
        <v>0</v>
      </c>
      <c r="D43" s="62">
        <f>SUMIF('Base de données'!$AL:$AL,Lauberoye!$A43,'Base de données'!AK:AK)</f>
        <v>0</v>
      </c>
    </row>
    <row r="44" spans="1:4" x14ac:dyDescent="0.25">
      <c r="A44" s="7" t="s">
        <v>253</v>
      </c>
      <c r="B44" s="14">
        <f>SUMIF('Base de données'!$AL:$AL,Lauberoye!$A44,'Base de données'!K:K)</f>
        <v>0</v>
      </c>
      <c r="C44" s="14">
        <f>SUMIF('Base de données'!$AL:$AL,Lauberoye!$A44,'Base de données'!J:J)</f>
        <v>0</v>
      </c>
      <c r="D44" s="65">
        <f>SUMIF('Base de données'!$AL:$AL,Lauberoye!$A44,'Base de données'!AK:AK)</f>
        <v>0</v>
      </c>
    </row>
    <row r="45" spans="1:4" x14ac:dyDescent="0.25">
      <c r="A45" s="7" t="s">
        <v>254</v>
      </c>
      <c r="B45" s="9">
        <f>SUMIF('Base de données'!$AL:$AL,Lauberoye!$A45,'Base de données'!K:K)</f>
        <v>0</v>
      </c>
      <c r="C45" s="9">
        <f>SUMIF('Base de données'!$AL:$AL,Lauberoye!$A45,'Base de données'!J:J)</f>
        <v>0</v>
      </c>
      <c r="D45" s="62">
        <f>SUMIF('Base de données'!$AL:$AL,Lauberoye!$A45,'Base de données'!AK:AK)</f>
        <v>0</v>
      </c>
    </row>
    <row r="46" spans="1:4" x14ac:dyDescent="0.25">
      <c r="A46" s="7" t="s">
        <v>255</v>
      </c>
      <c r="B46" s="14">
        <f>SUMIF('Base de données'!$AL:$AL,Lauberoye!$A46,'Base de données'!K:K)</f>
        <v>0</v>
      </c>
      <c r="C46" s="14">
        <f>SUMIF('Base de données'!$AL:$AL,Lauberoye!$A46,'Base de données'!J:J)</f>
        <v>0</v>
      </c>
      <c r="D46" s="65">
        <f>SUMIF('Base de données'!$AL:$AL,Lauberoye!$A46,'Base de données'!AK:AK)</f>
        <v>0</v>
      </c>
    </row>
    <row r="47" spans="1:4" x14ac:dyDescent="0.25">
      <c r="A47" s="7" t="s">
        <v>256</v>
      </c>
      <c r="B47" s="9">
        <f>SUMIF('Base de données'!$AL:$AL,Lauberoye!$A47,'Base de données'!K:K)</f>
        <v>0</v>
      </c>
      <c r="C47" s="9">
        <f>SUMIF('Base de données'!$AL:$AL,Lauberoye!$A47,'Base de données'!J:J)</f>
        <v>0</v>
      </c>
      <c r="D47" s="62">
        <f>SUMIF('Base de données'!$AL:$AL,Lauberoye!$A47,'Base de données'!AK:AK)</f>
        <v>0</v>
      </c>
    </row>
    <row r="48" spans="1:4" x14ac:dyDescent="0.25">
      <c r="A48" s="7" t="s">
        <v>257</v>
      </c>
      <c r="B48" s="14">
        <f>SUMIF('Base de données'!$AL:$AL,Lauberoye!$A48,'Base de données'!K:K)</f>
        <v>0</v>
      </c>
      <c r="C48" s="14">
        <f>SUMIF('Base de données'!$AL:$AL,Lauberoye!$A48,'Base de données'!J:J)</f>
        <v>0</v>
      </c>
      <c r="D48" s="65">
        <f>SUMIF('Base de données'!$AL:$AL,Lauberoye!$A48,'Base de données'!AK:AK)</f>
        <v>0</v>
      </c>
    </row>
    <row r="49" spans="1:4" x14ac:dyDescent="0.25">
      <c r="A49" s="7" t="s">
        <v>258</v>
      </c>
      <c r="B49" s="9">
        <f>SUMIF('Base de données'!$AL:$AL,Lauberoye!$A49,'Base de données'!K:K)</f>
        <v>0</v>
      </c>
      <c r="C49" s="9">
        <f>SUMIF('Base de données'!$AL:$AL,Lauberoye!$A49,'Base de données'!J:J)</f>
        <v>0</v>
      </c>
      <c r="D49" s="62">
        <f>SUMIF('Base de données'!$AL:$AL,Lauberoye!$A49,'Base de données'!AK:AK)</f>
        <v>0</v>
      </c>
    </row>
    <row r="50" spans="1:4" x14ac:dyDescent="0.25">
      <c r="A50" s="7" t="s">
        <v>259</v>
      </c>
      <c r="B50" s="14">
        <f>SUMIF('Base de données'!$AL:$AL,Lauberoye!$A50,'Base de données'!K:K)</f>
        <v>0</v>
      </c>
      <c r="C50" s="14">
        <f>SUMIF('Base de données'!$AL:$AL,Lauberoye!$A50,'Base de données'!J:J)</f>
        <v>0</v>
      </c>
      <c r="D50" s="65">
        <f>SUMIF('Base de données'!$AL:$AL,Lauberoye!$A50,'Base de données'!AK:AK)</f>
        <v>0</v>
      </c>
    </row>
    <row r="51" spans="1:4" x14ac:dyDescent="0.25">
      <c r="A51" s="7" t="s">
        <v>260</v>
      </c>
      <c r="B51" s="9">
        <f>SUMIF('Base de données'!$AL:$AL,Lauberoye!$A51,'Base de données'!K:K)</f>
        <v>0</v>
      </c>
      <c r="C51" s="9">
        <f>SUMIF('Base de données'!$AL:$AL,Lauberoye!$A51,'Base de données'!J:J)</f>
        <v>0</v>
      </c>
      <c r="D51" s="62">
        <f>SUMIF('Base de données'!$AL:$AL,Lauberoye!$A51,'Base de données'!AK:AK)</f>
        <v>0</v>
      </c>
    </row>
    <row r="52" spans="1:4" x14ac:dyDescent="0.25">
      <c r="A52" s="7" t="s">
        <v>261</v>
      </c>
      <c r="B52" s="14">
        <f>SUMIF('Base de données'!$AL:$AL,Lauberoye!$A52,'Base de données'!K:K)</f>
        <v>0</v>
      </c>
      <c r="C52" s="14">
        <f>SUMIF('Base de données'!$AL:$AL,Lauberoye!$A52,'Base de données'!J:J)</f>
        <v>0</v>
      </c>
      <c r="D52" s="65">
        <f>SUMIF('Base de données'!$AL:$AL,Lauberoye!$A52,'Base de données'!AK:AK)</f>
        <v>0</v>
      </c>
    </row>
    <row r="53" spans="1:4" x14ac:dyDescent="0.25">
      <c r="A53" s="7" t="s">
        <v>262</v>
      </c>
      <c r="B53" s="9">
        <f>SUMIF('Base de données'!$AL:$AL,Lauberoye!$A53,'Base de données'!K:K)</f>
        <v>0</v>
      </c>
      <c r="C53" s="9">
        <f>SUMIF('Base de données'!$AL:$AL,Lauberoye!$A53,'Base de données'!J:J)</f>
        <v>0</v>
      </c>
      <c r="D53" s="62">
        <f>SUMIF('Base de données'!$AL:$AL,Lauberoye!$A53,'Base de données'!AK:AK)</f>
        <v>0</v>
      </c>
    </row>
    <row r="54" spans="1:4" x14ac:dyDescent="0.25">
      <c r="A54" s="7" t="s">
        <v>263</v>
      </c>
      <c r="B54" s="14">
        <f>SUMIF('Base de données'!$AL:$AL,Lauberoye!$A54,'Base de données'!K:K)</f>
        <v>0</v>
      </c>
      <c r="C54" s="14">
        <f>SUMIF('Base de données'!$AL:$AL,Lauberoye!$A54,'Base de données'!J:J)</f>
        <v>0</v>
      </c>
      <c r="D54" s="65">
        <f>SUMIF('Base de données'!$AL:$AL,Lauberoye!$A54,'Base de données'!AK:AK)</f>
        <v>0</v>
      </c>
    </row>
    <row r="55" spans="1:4" x14ac:dyDescent="0.25">
      <c r="A55" s="7" t="s">
        <v>264</v>
      </c>
      <c r="B55" s="9">
        <f>SUMIF('Base de données'!$AL:$AL,Lauberoye!$A55,'Base de données'!K:K)</f>
        <v>0</v>
      </c>
      <c r="C55" s="9">
        <f>SUMIF('Base de données'!$AL:$AL,Lauberoye!$A55,'Base de données'!J:J)</f>
        <v>0</v>
      </c>
      <c r="D55" s="62">
        <f>SUMIF('Base de données'!$AL:$AL,Lauberoye!$A55,'Base de données'!AK:AK)</f>
        <v>0</v>
      </c>
    </row>
    <row r="56" spans="1:4" x14ac:dyDescent="0.25">
      <c r="A56" s="7" t="s">
        <v>265</v>
      </c>
      <c r="B56" s="14">
        <f>SUMIF('Base de données'!$AL:$AL,Lauberoye!$A56,'Base de données'!K:K)</f>
        <v>0</v>
      </c>
      <c r="C56" s="14">
        <f>SUMIF('Base de données'!$AL:$AL,Lauberoye!$A56,'Base de données'!J:J)</f>
        <v>0</v>
      </c>
      <c r="D56" s="65">
        <f>SUMIF('Base de données'!$AL:$AL,Lauberoye!$A56,'Base de données'!AK:AK)</f>
        <v>0</v>
      </c>
    </row>
    <row r="57" spans="1:4" x14ac:dyDescent="0.25">
      <c r="A57" s="7" t="s">
        <v>266</v>
      </c>
      <c r="B57" s="9">
        <f>SUMIF('Base de données'!$AL:$AL,Lauberoye!$A57,'Base de données'!K:K)</f>
        <v>0</v>
      </c>
      <c r="C57" s="9">
        <f>SUMIF('Base de données'!$AL:$AL,Lauberoye!$A57,'Base de données'!J:J)</f>
        <v>0</v>
      </c>
      <c r="D57" s="62">
        <f>SUMIF('Base de données'!$AL:$AL,Lauberoye!$A57,'Base de données'!AK:AK)</f>
        <v>0</v>
      </c>
    </row>
    <row r="58" spans="1:4" x14ac:dyDescent="0.25">
      <c r="A58" s="7" t="s">
        <v>267</v>
      </c>
      <c r="B58" s="14">
        <f>SUMIF('Base de données'!$AL:$AL,Lauberoye!$A58,'Base de données'!K:K)</f>
        <v>0</v>
      </c>
      <c r="C58" s="14">
        <f>SUMIF('Base de données'!$AL:$AL,Lauberoye!$A58,'Base de données'!J:J)</f>
        <v>0</v>
      </c>
      <c r="D58" s="65">
        <f>SUMIF('Base de données'!$AL:$AL,Lauberoye!$A58,'Base de données'!AK:AK)</f>
        <v>0</v>
      </c>
    </row>
    <row r="59" spans="1:4" x14ac:dyDescent="0.25">
      <c r="A59" s="7" t="s">
        <v>268</v>
      </c>
      <c r="B59" s="9">
        <f>SUMIF('Base de données'!$AL:$AL,Lauberoye!$A59,'Base de données'!K:K)</f>
        <v>0</v>
      </c>
      <c r="C59" s="9">
        <f>SUMIF('Base de données'!$AL:$AL,Lauberoye!$A59,'Base de données'!J:J)</f>
        <v>0</v>
      </c>
      <c r="D59" s="62">
        <f>SUMIF('Base de données'!$AL:$AL,Lauberoye!$A59,'Base de données'!AK:AK)</f>
        <v>0</v>
      </c>
    </row>
    <row r="60" spans="1:4" x14ac:dyDescent="0.25">
      <c r="A60" s="7" t="s">
        <v>269</v>
      </c>
      <c r="B60" s="14">
        <f>SUMIF('Base de données'!$AL:$AL,Lauberoye!$A60,'Base de données'!K:K)</f>
        <v>0</v>
      </c>
      <c r="C60" s="14">
        <f>SUMIF('Base de données'!$AL:$AL,Lauberoye!$A60,'Base de données'!J:J)</f>
        <v>0</v>
      </c>
      <c r="D60" s="65">
        <f>SUMIF('Base de données'!$AL:$AL,Lauberoye!$A60,'Base de données'!AK:AK)</f>
        <v>0</v>
      </c>
    </row>
    <row r="61" spans="1:4" x14ac:dyDescent="0.25">
      <c r="A61" s="7" t="s">
        <v>270</v>
      </c>
      <c r="B61" s="9">
        <f>SUMIF('Base de données'!$AL:$AL,Lauberoye!$A61,'Base de données'!K:K)</f>
        <v>0</v>
      </c>
      <c r="C61" s="9">
        <f>SUMIF('Base de données'!$AL:$AL,Lauberoye!$A61,'Base de données'!J:J)</f>
        <v>0</v>
      </c>
      <c r="D61" s="62">
        <f>SUMIF('Base de données'!$AL:$AL,Lauberoye!$A61,'Base de données'!AK:AK)</f>
        <v>0</v>
      </c>
    </row>
    <row r="62" spans="1:4" x14ac:dyDescent="0.25">
      <c r="A62" s="7" t="s">
        <v>271</v>
      </c>
      <c r="B62" s="14">
        <f>SUMIF('Base de données'!$AL:$AL,Lauberoye!$A62,'Base de données'!K:K)</f>
        <v>0</v>
      </c>
      <c r="C62" s="14">
        <f>SUMIF('Base de données'!$AL:$AL,Lauberoye!$A62,'Base de données'!J:J)</f>
        <v>0</v>
      </c>
      <c r="D62" s="65">
        <f>SUMIF('Base de données'!$AL:$AL,Lauberoye!$A62,'Base de données'!AK:AK)</f>
        <v>0</v>
      </c>
    </row>
    <row r="63" spans="1:4" x14ac:dyDescent="0.25">
      <c r="A63" s="7" t="s">
        <v>272</v>
      </c>
      <c r="B63" s="9">
        <f>SUMIF('Base de données'!$AL:$AL,Lauberoye!$A63,'Base de données'!K:K)</f>
        <v>0</v>
      </c>
      <c r="C63" s="9">
        <f>SUMIF('Base de données'!$AL:$AL,Lauberoye!$A63,'Base de données'!J:J)</f>
        <v>0</v>
      </c>
      <c r="D63" s="62">
        <f>SUMIF('Base de données'!$AL:$AL,Lauberoye!$A63,'Base de données'!AK:AK)</f>
        <v>0</v>
      </c>
    </row>
    <row r="64" spans="1:4" x14ac:dyDescent="0.25">
      <c r="A64" s="7" t="s">
        <v>273</v>
      </c>
      <c r="B64" s="14">
        <f>SUMIF('Base de données'!$AL:$AL,Lauberoye!$A64,'Base de données'!K:K)</f>
        <v>0</v>
      </c>
      <c r="C64" s="14">
        <f>SUMIF('Base de données'!$AL:$AL,Lauberoye!$A64,'Base de données'!J:J)</f>
        <v>0</v>
      </c>
      <c r="D64" s="65">
        <f>SUMIF('Base de données'!$AL:$AL,Lauberoye!$A64,'Base de données'!AK:AK)</f>
        <v>0</v>
      </c>
    </row>
    <row r="65" spans="1:4" x14ac:dyDescent="0.25">
      <c r="A65" s="7" t="s">
        <v>274</v>
      </c>
      <c r="B65" s="9">
        <f>SUMIF('Base de données'!$AL:$AL,Lauberoye!$A65,'Base de données'!K:K)</f>
        <v>0</v>
      </c>
      <c r="C65" s="9">
        <f>SUMIF('Base de données'!$AL:$AL,Lauberoye!$A65,'Base de données'!J:J)</f>
        <v>0</v>
      </c>
      <c r="D65" s="62">
        <f>SUMIF('Base de données'!$AL:$AL,Lauberoye!$A65,'Base de données'!AK:AK)</f>
        <v>0</v>
      </c>
    </row>
    <row r="66" spans="1:4" x14ac:dyDescent="0.25">
      <c r="A66" s="7" t="s">
        <v>275</v>
      </c>
      <c r="B66" s="14">
        <f>SUMIF('Base de données'!$AL:$AL,Lauberoye!$A66,'Base de données'!K:K)</f>
        <v>0</v>
      </c>
      <c r="C66" s="14">
        <f>SUMIF('Base de données'!$AL:$AL,Lauberoye!$A66,'Base de données'!J:J)</f>
        <v>0</v>
      </c>
      <c r="D66" s="65">
        <f>SUMIF('Base de données'!$AL:$AL,Lauberoye!$A66,'Base de données'!AK:AK)</f>
        <v>0</v>
      </c>
    </row>
    <row r="67" spans="1:4" x14ac:dyDescent="0.25">
      <c r="A67" s="7" t="s">
        <v>276</v>
      </c>
      <c r="B67" s="9">
        <f>SUMIF('Base de données'!$AL:$AL,Lauberoye!$A67,'Base de données'!K:K)</f>
        <v>0</v>
      </c>
      <c r="C67" s="9">
        <f>SUMIF('Base de données'!$AL:$AL,Lauberoye!$A67,'Base de données'!J:J)</f>
        <v>0</v>
      </c>
      <c r="D67" s="62">
        <f>SUMIF('Base de données'!$AL:$AL,Lauberoye!$A67,'Base de données'!AK:AK)</f>
        <v>0</v>
      </c>
    </row>
    <row r="68" spans="1:4" x14ac:dyDescent="0.25">
      <c r="A68" s="7" t="s">
        <v>277</v>
      </c>
      <c r="B68" s="14">
        <f>SUMIF('Base de données'!$AL:$AL,Lauberoye!$A68,'Base de données'!K:K)</f>
        <v>0</v>
      </c>
      <c r="C68" s="14">
        <f>SUMIF('Base de données'!$AL:$AL,Lauberoye!$A68,'Base de données'!J:J)</f>
        <v>0</v>
      </c>
      <c r="D68" s="65">
        <f>SUMIF('Base de données'!$AL:$AL,Lauberoye!$A68,'Base de données'!AK:AK)</f>
        <v>0</v>
      </c>
    </row>
    <row r="69" spans="1:4" x14ac:dyDescent="0.25">
      <c r="A69" s="7" t="s">
        <v>278</v>
      </c>
      <c r="B69" s="9">
        <f>SUMIF('Base de données'!$AL:$AL,Lauberoye!$A69,'Base de données'!K:K)</f>
        <v>0</v>
      </c>
      <c r="C69" s="9">
        <f>SUMIF('Base de données'!$AL:$AL,Lauberoye!$A69,'Base de données'!J:J)</f>
        <v>0</v>
      </c>
      <c r="D69" s="62">
        <f>SUMIF('Base de données'!$AL:$AL,Lauberoye!$A69,'Base de données'!AK:AK)</f>
        <v>0</v>
      </c>
    </row>
    <row r="70" spans="1:4" x14ac:dyDescent="0.25">
      <c r="A70" s="7" t="s">
        <v>279</v>
      </c>
      <c r="B70" s="14">
        <f>SUMIF('Base de données'!$AL:$AL,Lauberoye!$A70,'Base de données'!K:K)</f>
        <v>0</v>
      </c>
      <c r="C70" s="14">
        <f>SUMIF('Base de données'!$AL:$AL,Lauberoye!$A70,'Base de données'!J:J)</f>
        <v>0</v>
      </c>
      <c r="D70" s="65">
        <f>SUMIF('Base de données'!$AL:$AL,Lauberoye!$A70,'Base de données'!AK:AK)</f>
        <v>0</v>
      </c>
    </row>
    <row r="71" spans="1:4" x14ac:dyDescent="0.25">
      <c r="A71" s="7" t="s">
        <v>280</v>
      </c>
      <c r="B71" s="9">
        <f>SUMIF('Base de données'!$AL:$AL,Lauberoye!$A71,'Base de données'!K:K)</f>
        <v>0</v>
      </c>
      <c r="C71" s="9">
        <f>SUMIF('Base de données'!$AL:$AL,Lauberoye!$A71,'Base de données'!J:J)</f>
        <v>0</v>
      </c>
      <c r="D71" s="62">
        <f>SUMIF('Base de données'!$AL:$AL,Lauberoye!$A71,'Base de données'!AK:AK)</f>
        <v>0</v>
      </c>
    </row>
    <row r="72" spans="1:4" x14ac:dyDescent="0.25">
      <c r="A72" s="7" t="s">
        <v>281</v>
      </c>
      <c r="B72" s="14">
        <f>SUMIF('Base de données'!$AL:$AL,Lauberoye!$A72,'Base de données'!K:K)</f>
        <v>0</v>
      </c>
      <c r="C72" s="14">
        <f>SUMIF('Base de données'!$AL:$AL,Lauberoye!$A72,'Base de données'!J:J)</f>
        <v>0</v>
      </c>
      <c r="D72" s="65">
        <f>SUMIF('Base de données'!$AL:$AL,Lauberoye!$A72,'Base de données'!AK:AK)</f>
        <v>0</v>
      </c>
    </row>
    <row r="73" spans="1:4" x14ac:dyDescent="0.25">
      <c r="A73" s="7" t="s">
        <v>282</v>
      </c>
      <c r="B73" s="9">
        <f>SUMIF('Base de données'!$AL:$AL,Lauberoye!$A73,'Base de données'!K:K)</f>
        <v>0</v>
      </c>
      <c r="C73" s="9">
        <f>SUMIF('Base de données'!$AL:$AL,Lauberoye!$A73,'Base de données'!J:J)</f>
        <v>0</v>
      </c>
      <c r="D73" s="62">
        <f>SUMIF('Base de données'!$AL:$AL,Lauberoye!$A73,'Base de données'!AK:AK)</f>
        <v>0</v>
      </c>
    </row>
    <row r="74" spans="1:4" x14ac:dyDescent="0.25">
      <c r="A74" s="7" t="s">
        <v>283</v>
      </c>
      <c r="B74" s="14">
        <f>SUMIF('Base de données'!$AL:$AL,Lauberoye!$A74,'Base de données'!K:K)</f>
        <v>0</v>
      </c>
      <c r="C74" s="14">
        <f>SUMIF('Base de données'!$AL:$AL,Lauberoye!$A74,'Base de données'!J:J)</f>
        <v>0</v>
      </c>
      <c r="D74" s="65">
        <f>SUMIF('Base de données'!$AL:$AL,Lauberoye!$A74,'Base de données'!AK:AK)</f>
        <v>0</v>
      </c>
    </row>
    <row r="75" spans="1:4" x14ac:dyDescent="0.25">
      <c r="A75" s="7" t="s">
        <v>284</v>
      </c>
      <c r="B75" s="9">
        <f>SUMIF('Base de données'!$AL:$AL,Lauberoye!$A75,'Base de données'!K:K)</f>
        <v>0</v>
      </c>
      <c r="C75" s="9">
        <f>SUMIF('Base de données'!$AL:$AL,Lauberoye!$A75,'Base de données'!J:J)</f>
        <v>0</v>
      </c>
      <c r="D75" s="62">
        <f>SUMIF('Base de données'!$AL:$AL,Lauberoye!$A75,'Base de données'!AK:AK)</f>
        <v>0</v>
      </c>
    </row>
    <row r="76" spans="1:4" x14ac:dyDescent="0.25">
      <c r="A76" s="7" t="s">
        <v>285</v>
      </c>
      <c r="B76" s="14">
        <f>SUMIF('Base de données'!$AL:$AL,Lauberoye!$A76,'Base de données'!K:K)</f>
        <v>0</v>
      </c>
      <c r="C76" s="14">
        <f>SUMIF('Base de données'!$AL:$AL,Lauberoye!$A76,'Base de données'!J:J)</f>
        <v>0</v>
      </c>
      <c r="D76" s="65">
        <f>SUMIF('Base de données'!$AL:$AL,Lauberoye!$A76,'Base de données'!AK:AK)</f>
        <v>0</v>
      </c>
    </row>
    <row r="77" spans="1:4" x14ac:dyDescent="0.25">
      <c r="A77" s="7" t="s">
        <v>286</v>
      </c>
      <c r="B77" s="9">
        <f>SUMIF('Base de données'!$AL:$AL,Lauberoye!$A77,'Base de données'!K:K)</f>
        <v>0</v>
      </c>
      <c r="C77" s="9">
        <f>SUMIF('Base de données'!$AL:$AL,Lauberoye!$A77,'Base de données'!J:J)</f>
        <v>0</v>
      </c>
      <c r="D77" s="62">
        <f>SUMIF('Base de données'!$AL:$AL,Lauberoye!$A77,'Base de données'!AK:AK)</f>
        <v>0</v>
      </c>
    </row>
    <row r="78" spans="1:4" x14ac:dyDescent="0.25">
      <c r="A78" s="7" t="s">
        <v>287</v>
      </c>
      <c r="B78" s="14">
        <f>SUMIF('Base de données'!$AL:$AL,Lauberoye!$A78,'Base de données'!K:K)</f>
        <v>0</v>
      </c>
      <c r="C78" s="14">
        <f>SUMIF('Base de données'!$AL:$AL,Lauberoye!$A78,'Base de données'!J:J)</f>
        <v>0</v>
      </c>
      <c r="D78" s="65">
        <f>SUMIF('Base de données'!$AL:$AL,Lauberoye!$A78,'Base de données'!AK:AK)</f>
        <v>0</v>
      </c>
    </row>
    <row r="79" spans="1:4" x14ac:dyDescent="0.25">
      <c r="A79" s="7" t="s">
        <v>288</v>
      </c>
      <c r="B79" s="9">
        <f>SUMIF('Base de données'!$AL:$AL,Lauberoye!$A79,'Base de données'!K:K)</f>
        <v>0</v>
      </c>
      <c r="C79" s="9">
        <f>SUMIF('Base de données'!$AL:$AL,Lauberoye!$A79,'Base de données'!J:J)</f>
        <v>0</v>
      </c>
      <c r="D79" s="62">
        <f>SUMIF('Base de données'!$AL:$AL,Lauberoye!$A79,'Base de données'!AK:AK)</f>
        <v>0</v>
      </c>
    </row>
    <row r="80" spans="1:4" x14ac:dyDescent="0.25">
      <c r="A80" s="7" t="s">
        <v>289</v>
      </c>
      <c r="B80" s="14">
        <f>SUMIF('Base de données'!$AL:$AL,Lauberoye!$A80,'Base de données'!K:K)</f>
        <v>0</v>
      </c>
      <c r="C80" s="14">
        <f>SUMIF('Base de données'!$AL:$AL,Lauberoye!$A80,'Base de données'!J:J)</f>
        <v>0</v>
      </c>
      <c r="D80" s="65">
        <f>SUMIF('Base de données'!$AL:$AL,Lauberoye!$A80,'Base de données'!AK:AK)</f>
        <v>0</v>
      </c>
    </row>
    <row r="81" spans="1:4" x14ac:dyDescent="0.25">
      <c r="A81" s="7" t="s">
        <v>290</v>
      </c>
      <c r="B81" s="9">
        <f>SUMIF('Base de données'!$AL:$AL,Lauberoye!$A81,'Base de données'!K:K)</f>
        <v>0</v>
      </c>
      <c r="C81" s="9">
        <f>SUMIF('Base de données'!$AL:$AL,Lauberoye!$A81,'Base de données'!J:J)</f>
        <v>0</v>
      </c>
      <c r="D81" s="62">
        <f>SUMIF('Base de données'!$AL:$AL,Lauberoye!$A81,'Base de données'!AK:AK)</f>
        <v>0</v>
      </c>
    </row>
    <row r="82" spans="1:4" x14ac:dyDescent="0.25">
      <c r="A82" s="7" t="s">
        <v>291</v>
      </c>
      <c r="B82" s="14">
        <f>SUMIF('Base de données'!$AL:$AL,Lauberoye!$A82,'Base de données'!K:K)</f>
        <v>0</v>
      </c>
      <c r="C82" s="14">
        <f>SUMIF('Base de données'!$AL:$AL,Lauberoye!$A82,'Base de données'!J:J)</f>
        <v>0</v>
      </c>
      <c r="D82" s="65">
        <f>SUMIF('Base de données'!$AL:$AL,Lauberoye!$A82,'Base de données'!AK:AK)</f>
        <v>0</v>
      </c>
    </row>
    <row r="83" spans="1:4" x14ac:dyDescent="0.25">
      <c r="A83" s="7" t="s">
        <v>292</v>
      </c>
      <c r="B83" s="9">
        <f>SUMIF('Base de données'!$AL:$AL,Lauberoye!$A83,'Base de données'!K:K)</f>
        <v>0</v>
      </c>
      <c r="C83" s="9">
        <f>SUMIF('Base de données'!$AL:$AL,Lauberoye!$A83,'Base de données'!J:J)</f>
        <v>0</v>
      </c>
      <c r="D83" s="62">
        <f>SUMIF('Base de données'!$AL:$AL,Lauberoye!$A83,'Base de données'!AK:AK)</f>
        <v>0</v>
      </c>
    </row>
    <row r="84" spans="1:4" x14ac:dyDescent="0.25">
      <c r="A84" s="7" t="s">
        <v>293</v>
      </c>
      <c r="B84" s="14">
        <f>SUMIF('Base de données'!$AL:$AL,Lauberoye!$A84,'Base de données'!K:K)</f>
        <v>0</v>
      </c>
      <c r="C84" s="14">
        <f>SUMIF('Base de données'!$AL:$AL,Lauberoye!$A84,'Base de données'!J:J)</f>
        <v>0</v>
      </c>
      <c r="D84" s="65">
        <f>SUMIF('Base de données'!$AL:$AL,Lauberoye!$A84,'Base de données'!AK:AK)</f>
        <v>0</v>
      </c>
    </row>
    <row r="85" spans="1:4" x14ac:dyDescent="0.25">
      <c r="A85" s="7" t="s">
        <v>294</v>
      </c>
      <c r="B85" s="9">
        <f>SUMIF('Base de données'!$AL:$AL,Lauberoye!$A85,'Base de données'!K:K)</f>
        <v>0</v>
      </c>
      <c r="C85" s="9">
        <f>SUMIF('Base de données'!$AL:$AL,Lauberoye!$A85,'Base de données'!J:J)</f>
        <v>0</v>
      </c>
      <c r="D85" s="62">
        <f>SUMIF('Base de données'!$AL:$AL,Lauberoye!$A85,'Base de données'!AK:AK)</f>
        <v>0</v>
      </c>
    </row>
    <row r="86" spans="1:4" x14ac:dyDescent="0.25">
      <c r="A86" s="7" t="s">
        <v>295</v>
      </c>
      <c r="B86" s="14">
        <f>SUMIF('Base de données'!$AL:$AL,Lauberoye!$A86,'Base de données'!K:K)</f>
        <v>0</v>
      </c>
      <c r="C86" s="14">
        <f>SUMIF('Base de données'!$AL:$AL,Lauberoye!$A86,'Base de données'!J:J)</f>
        <v>0</v>
      </c>
      <c r="D86" s="65">
        <f>SUMIF('Base de données'!$AL:$AL,Lauberoye!$A86,'Base de données'!AK:AK)</f>
        <v>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3" sqref="D3:D62"/>
    </sheetView>
  </sheetViews>
  <sheetFormatPr baseColWidth="10" defaultRowHeight="15" x14ac:dyDescent="0.25"/>
  <cols>
    <col min="1" max="1" width="14.28515625" customWidth="1"/>
    <col min="2" max="4" width="13.85546875" customWidth="1"/>
  </cols>
  <sheetData>
    <row r="1" spans="1:4" ht="15.75" thickBot="1" x14ac:dyDescent="0.3">
      <c r="B1" s="83" t="s">
        <v>357</v>
      </c>
      <c r="C1" s="84"/>
      <c r="D1" s="85"/>
    </row>
    <row r="2" spans="1:4" ht="15.75" thickBot="1" x14ac:dyDescent="0.3">
      <c r="B2" s="15" t="s">
        <v>123</v>
      </c>
      <c r="C2" s="15" t="s">
        <v>124</v>
      </c>
      <c r="D2" s="15" t="s">
        <v>125</v>
      </c>
    </row>
    <row r="3" spans="1:4" x14ac:dyDescent="0.25">
      <c r="A3" s="7" t="s">
        <v>297</v>
      </c>
      <c r="B3" s="9">
        <f>SUMIF('Base de données'!$AL:$AL,'Petit Nay'!$A3,'Base de données'!K:K)</f>
        <v>0</v>
      </c>
      <c r="C3" s="9">
        <f>SUMIF('Base de données'!$AL:$AL,'Petit Nay'!$A3,'Base de données'!J:J)</f>
        <v>0</v>
      </c>
      <c r="D3" s="62">
        <f>SUMIF('Base de données'!$AL:$AL,'Petit Nay'!$A3,'Base de données'!AK:AK)</f>
        <v>0</v>
      </c>
    </row>
    <row r="4" spans="1:4" x14ac:dyDescent="0.25">
      <c r="A4" s="7" t="s">
        <v>298</v>
      </c>
      <c r="B4" s="16">
        <f>SUMIF('Base de données'!$AL:$AL,'Petit Nay'!$A4,'Base de données'!K:K)</f>
        <v>0</v>
      </c>
      <c r="C4" s="16">
        <f>SUMIF('Base de données'!$AL:$AL,'Petit Nay'!$A4,'Base de données'!J:J)</f>
        <v>0</v>
      </c>
      <c r="D4" s="66">
        <f>SUMIF('Base de données'!$AL:$AL,'Petit Nay'!$A4,'Base de données'!AK:AK)</f>
        <v>0</v>
      </c>
    </row>
    <row r="5" spans="1:4" x14ac:dyDescent="0.25">
      <c r="A5" s="7" t="s">
        <v>299</v>
      </c>
      <c r="B5" s="9">
        <f>SUMIF('Base de données'!$AL:$AL,'Petit Nay'!$A5,'Base de données'!K:K)</f>
        <v>0</v>
      </c>
      <c r="C5" s="9">
        <f>SUMIF('Base de données'!$AL:$AL,'Petit Nay'!$A5,'Base de données'!J:J)</f>
        <v>0</v>
      </c>
      <c r="D5" s="62">
        <f>SUMIF('Base de données'!$AL:$AL,'Petit Nay'!$A5,'Base de données'!AK:AK)</f>
        <v>0</v>
      </c>
    </row>
    <row r="6" spans="1:4" x14ac:dyDescent="0.25">
      <c r="A6" s="7" t="s">
        <v>300</v>
      </c>
      <c r="B6" s="16">
        <f>SUMIF('Base de données'!$AL:$AL,'Petit Nay'!$A6,'Base de données'!K:K)</f>
        <v>0</v>
      </c>
      <c r="C6" s="16">
        <f>SUMIF('Base de données'!$AL:$AL,'Petit Nay'!$A6,'Base de données'!J:J)</f>
        <v>0</v>
      </c>
      <c r="D6" s="66">
        <f>SUMIF('Base de données'!$AL:$AL,'Petit Nay'!$A6,'Base de données'!AK:AK)</f>
        <v>0</v>
      </c>
    </row>
    <row r="7" spans="1:4" x14ac:dyDescent="0.25">
      <c r="A7" s="7" t="s">
        <v>301</v>
      </c>
      <c r="B7" s="9">
        <f>SUMIF('Base de données'!$AL:$AL,'Petit Nay'!$A7,'Base de données'!K:K)</f>
        <v>0</v>
      </c>
      <c r="C7" s="9">
        <f>SUMIF('Base de données'!$AL:$AL,'Petit Nay'!$A7,'Base de données'!J:J)</f>
        <v>0</v>
      </c>
      <c r="D7" s="62">
        <f>SUMIF('Base de données'!$AL:$AL,'Petit Nay'!$A7,'Base de données'!AK:AK)</f>
        <v>0</v>
      </c>
    </row>
    <row r="8" spans="1:4" x14ac:dyDescent="0.25">
      <c r="A8" s="7" t="s">
        <v>302</v>
      </c>
      <c r="B8" s="16">
        <f>SUMIF('Base de données'!$AL:$AL,'Petit Nay'!$A8,'Base de données'!K:K)</f>
        <v>0</v>
      </c>
      <c r="C8" s="16">
        <f>SUMIF('Base de données'!$AL:$AL,'Petit Nay'!$A8,'Base de données'!J:J)</f>
        <v>0</v>
      </c>
      <c r="D8" s="66">
        <f>SUMIF('Base de données'!$AL:$AL,'Petit Nay'!$A8,'Base de données'!AK:AK)</f>
        <v>0</v>
      </c>
    </row>
    <row r="9" spans="1:4" x14ac:dyDescent="0.25">
      <c r="A9" s="7" t="s">
        <v>303</v>
      </c>
      <c r="B9" s="9">
        <f>SUMIF('Base de données'!$AL:$AL,'Petit Nay'!$A9,'Base de données'!K:K)</f>
        <v>0</v>
      </c>
      <c r="C9" s="9">
        <f>SUMIF('Base de données'!$AL:$AL,'Petit Nay'!$A9,'Base de données'!J:J)</f>
        <v>0</v>
      </c>
      <c r="D9" s="62">
        <f>SUMIF('Base de données'!$AL:$AL,'Petit Nay'!$A9,'Base de données'!AK:AK)</f>
        <v>0</v>
      </c>
    </row>
    <row r="10" spans="1:4" x14ac:dyDescent="0.25">
      <c r="A10" s="7" t="s">
        <v>304</v>
      </c>
      <c r="B10" s="16">
        <f>SUMIF('Base de données'!$AL:$AL,'Petit Nay'!$A10,'Base de données'!K:K)</f>
        <v>0</v>
      </c>
      <c r="C10" s="16">
        <f>SUMIF('Base de données'!$AL:$AL,'Petit Nay'!$A10,'Base de données'!J:J)</f>
        <v>0</v>
      </c>
      <c r="D10" s="66">
        <f>SUMIF('Base de données'!$AL:$AL,'Petit Nay'!$A10,'Base de données'!AK:AK)</f>
        <v>0</v>
      </c>
    </row>
    <row r="11" spans="1:4" x14ac:dyDescent="0.25">
      <c r="A11" s="7" t="s">
        <v>305</v>
      </c>
      <c r="B11" s="9">
        <f>SUMIF('Base de données'!$AL:$AL,'Petit Nay'!$A11,'Base de données'!K:K)</f>
        <v>0</v>
      </c>
      <c r="C11" s="9">
        <f>SUMIF('Base de données'!$AL:$AL,'Petit Nay'!$A11,'Base de données'!J:J)</f>
        <v>0</v>
      </c>
      <c r="D11" s="62">
        <f>SUMIF('Base de données'!$AL:$AL,'Petit Nay'!$A11,'Base de données'!AK:AK)</f>
        <v>0</v>
      </c>
    </row>
    <row r="12" spans="1:4" x14ac:dyDescent="0.25">
      <c r="A12" s="7" t="s">
        <v>306</v>
      </c>
      <c r="B12" s="16">
        <f>SUMIF('Base de données'!$AL:$AL,'Petit Nay'!$A12,'Base de données'!K:K)</f>
        <v>0</v>
      </c>
      <c r="C12" s="16">
        <f>SUMIF('Base de données'!$AL:$AL,'Petit Nay'!$A12,'Base de données'!J:J)</f>
        <v>0</v>
      </c>
      <c r="D12" s="66">
        <f>SUMIF('Base de données'!$AL:$AL,'Petit Nay'!$A12,'Base de données'!AK:AK)</f>
        <v>0</v>
      </c>
    </row>
    <row r="13" spans="1:4" x14ac:dyDescent="0.25">
      <c r="A13" s="7" t="s">
        <v>307</v>
      </c>
      <c r="B13" s="9">
        <f>SUMIF('Base de données'!$AL:$AL,'Petit Nay'!$A13,'Base de données'!K:K)</f>
        <v>0</v>
      </c>
      <c r="C13" s="9">
        <f>SUMIF('Base de données'!$AL:$AL,'Petit Nay'!$A13,'Base de données'!J:J)</f>
        <v>0</v>
      </c>
      <c r="D13" s="62">
        <f>SUMIF('Base de données'!$AL:$AL,'Petit Nay'!$A13,'Base de données'!AK:AK)</f>
        <v>0</v>
      </c>
    </row>
    <row r="14" spans="1:4" x14ac:dyDescent="0.25">
      <c r="A14" s="7" t="s">
        <v>308</v>
      </c>
      <c r="B14" s="16">
        <f>SUMIF('Base de données'!$AL:$AL,'Petit Nay'!$A14,'Base de données'!K:K)</f>
        <v>0</v>
      </c>
      <c r="C14" s="16">
        <f>SUMIF('Base de données'!$AL:$AL,'Petit Nay'!$A14,'Base de données'!J:J)</f>
        <v>0</v>
      </c>
      <c r="D14" s="66">
        <f>SUMIF('Base de données'!$AL:$AL,'Petit Nay'!$A14,'Base de données'!AK:AK)</f>
        <v>0</v>
      </c>
    </row>
    <row r="15" spans="1:4" x14ac:dyDescent="0.25">
      <c r="A15" s="7" t="s">
        <v>309</v>
      </c>
      <c r="B15" s="9">
        <f>SUMIF('Base de données'!$AL:$AL,'Petit Nay'!$A15,'Base de données'!K:K)</f>
        <v>0</v>
      </c>
      <c r="C15" s="9">
        <f>SUMIF('Base de données'!$AL:$AL,'Petit Nay'!$A15,'Base de données'!J:J)</f>
        <v>0</v>
      </c>
      <c r="D15" s="62">
        <f>SUMIF('Base de données'!$AL:$AL,'Petit Nay'!$A15,'Base de données'!AK:AK)</f>
        <v>0</v>
      </c>
    </row>
    <row r="16" spans="1:4" x14ac:dyDescent="0.25">
      <c r="A16" s="7" t="s">
        <v>310</v>
      </c>
      <c r="B16" s="16">
        <f>SUMIF('Base de données'!$AL:$AL,'Petit Nay'!$A16,'Base de données'!K:K)</f>
        <v>0</v>
      </c>
      <c r="C16" s="16">
        <f>SUMIF('Base de données'!$AL:$AL,'Petit Nay'!$A16,'Base de données'!J:J)</f>
        <v>0</v>
      </c>
      <c r="D16" s="66">
        <f>SUMIF('Base de données'!$AL:$AL,'Petit Nay'!$A16,'Base de données'!AK:AK)</f>
        <v>0</v>
      </c>
    </row>
    <row r="17" spans="1:4" x14ac:dyDescent="0.25">
      <c r="A17" s="7" t="s">
        <v>311</v>
      </c>
      <c r="B17" s="9">
        <f>SUMIF('Base de données'!$AL:$AL,'Petit Nay'!$A17,'Base de données'!K:K)</f>
        <v>0</v>
      </c>
      <c r="C17" s="9">
        <f>SUMIF('Base de données'!$AL:$AL,'Petit Nay'!$A17,'Base de données'!J:J)</f>
        <v>0</v>
      </c>
      <c r="D17" s="62">
        <f>SUMIF('Base de données'!$AL:$AL,'Petit Nay'!$A17,'Base de données'!AK:AK)</f>
        <v>0</v>
      </c>
    </row>
    <row r="18" spans="1:4" x14ac:dyDescent="0.25">
      <c r="A18" s="7" t="s">
        <v>312</v>
      </c>
      <c r="B18" s="16">
        <f>SUMIF('Base de données'!$AL:$AL,'Petit Nay'!$A18,'Base de données'!K:K)</f>
        <v>0</v>
      </c>
      <c r="C18" s="16">
        <f>SUMIF('Base de données'!$AL:$AL,'Petit Nay'!$A18,'Base de données'!J:J)</f>
        <v>0</v>
      </c>
      <c r="D18" s="66">
        <f>SUMIF('Base de données'!$AL:$AL,'Petit Nay'!$A18,'Base de données'!AK:AK)</f>
        <v>0</v>
      </c>
    </row>
    <row r="19" spans="1:4" x14ac:dyDescent="0.25">
      <c r="A19" s="7" t="s">
        <v>313</v>
      </c>
      <c r="B19" s="9">
        <f>SUMIF('Base de données'!$AL:$AL,'Petit Nay'!$A19,'Base de données'!K:K)</f>
        <v>0</v>
      </c>
      <c r="C19" s="9">
        <f>SUMIF('Base de données'!$AL:$AL,'Petit Nay'!$A19,'Base de données'!J:J)</f>
        <v>0</v>
      </c>
      <c r="D19" s="62">
        <f>SUMIF('Base de données'!$AL:$AL,'Petit Nay'!$A19,'Base de données'!AK:AK)</f>
        <v>0</v>
      </c>
    </row>
    <row r="20" spans="1:4" x14ac:dyDescent="0.25">
      <c r="A20" s="7" t="s">
        <v>314</v>
      </c>
      <c r="B20" s="16">
        <f>SUMIF('Base de données'!$AL:$AL,'Petit Nay'!$A20,'Base de données'!K:K)</f>
        <v>0</v>
      </c>
      <c r="C20" s="16">
        <f>SUMIF('Base de données'!$AL:$AL,'Petit Nay'!$A20,'Base de données'!J:J)</f>
        <v>0</v>
      </c>
      <c r="D20" s="66">
        <f>SUMIF('Base de données'!$AL:$AL,'Petit Nay'!$A20,'Base de données'!AK:AK)</f>
        <v>0</v>
      </c>
    </row>
    <row r="21" spans="1:4" x14ac:dyDescent="0.25">
      <c r="A21" s="7" t="s">
        <v>315</v>
      </c>
      <c r="B21" s="9">
        <f>SUMIF('Base de données'!$AL:$AL,'Petit Nay'!$A21,'Base de données'!K:K)</f>
        <v>0</v>
      </c>
      <c r="C21" s="9">
        <f>SUMIF('Base de données'!$AL:$AL,'Petit Nay'!$A21,'Base de données'!J:J)</f>
        <v>0</v>
      </c>
      <c r="D21" s="62">
        <f>SUMIF('Base de données'!$AL:$AL,'Petit Nay'!$A21,'Base de données'!AK:AK)</f>
        <v>0</v>
      </c>
    </row>
    <row r="22" spans="1:4" x14ac:dyDescent="0.25">
      <c r="A22" s="7" t="s">
        <v>316</v>
      </c>
      <c r="B22" s="16">
        <f>SUMIF('Base de données'!$AL:$AL,'Petit Nay'!$A22,'Base de données'!K:K)</f>
        <v>0</v>
      </c>
      <c r="C22" s="16">
        <f>SUMIF('Base de données'!$AL:$AL,'Petit Nay'!$A22,'Base de données'!J:J)</f>
        <v>0</v>
      </c>
      <c r="D22" s="66">
        <f>SUMIF('Base de données'!$AL:$AL,'Petit Nay'!$A22,'Base de données'!AK:AK)</f>
        <v>0</v>
      </c>
    </row>
    <row r="23" spans="1:4" x14ac:dyDescent="0.25">
      <c r="A23" s="7" t="s">
        <v>317</v>
      </c>
      <c r="B23" s="9">
        <f>SUMIF('Base de données'!$AL:$AL,'Petit Nay'!$A23,'Base de données'!K:K)</f>
        <v>0</v>
      </c>
      <c r="C23" s="9">
        <f>SUMIF('Base de données'!$AL:$AL,'Petit Nay'!$A23,'Base de données'!J:J)</f>
        <v>0</v>
      </c>
      <c r="D23" s="62">
        <f>SUMIF('Base de données'!$AL:$AL,'Petit Nay'!$A23,'Base de données'!AK:AK)</f>
        <v>0</v>
      </c>
    </row>
    <row r="24" spans="1:4" x14ac:dyDescent="0.25">
      <c r="A24" s="7" t="s">
        <v>318</v>
      </c>
      <c r="B24" s="16">
        <f>SUMIF('Base de données'!$AL:$AL,'Petit Nay'!$A24,'Base de données'!K:K)</f>
        <v>0</v>
      </c>
      <c r="C24" s="16">
        <f>SUMIF('Base de données'!$AL:$AL,'Petit Nay'!$A24,'Base de données'!J:J)</f>
        <v>0</v>
      </c>
      <c r="D24" s="66">
        <f>SUMIF('Base de données'!$AL:$AL,'Petit Nay'!$A24,'Base de données'!AK:AK)</f>
        <v>0</v>
      </c>
    </row>
    <row r="25" spans="1:4" x14ac:dyDescent="0.25">
      <c r="A25" s="7" t="s">
        <v>319</v>
      </c>
      <c r="B25" s="9">
        <f>SUMIF('Base de données'!$AL:$AL,'Petit Nay'!$A25,'Base de données'!K:K)</f>
        <v>0</v>
      </c>
      <c r="C25" s="9">
        <f>SUMIF('Base de données'!$AL:$AL,'Petit Nay'!$A25,'Base de données'!J:J)</f>
        <v>0</v>
      </c>
      <c r="D25" s="62">
        <f>SUMIF('Base de données'!$AL:$AL,'Petit Nay'!$A25,'Base de données'!AK:AK)</f>
        <v>0</v>
      </c>
    </row>
    <row r="26" spans="1:4" x14ac:dyDescent="0.25">
      <c r="A26" s="7" t="s">
        <v>320</v>
      </c>
      <c r="B26" s="16">
        <f>SUMIF('Base de données'!$AL:$AL,'Petit Nay'!$A26,'Base de données'!K:K)</f>
        <v>0</v>
      </c>
      <c r="C26" s="16">
        <f>SUMIF('Base de données'!$AL:$AL,'Petit Nay'!$A26,'Base de données'!J:J)</f>
        <v>0</v>
      </c>
      <c r="D26" s="66">
        <f>SUMIF('Base de données'!$AL:$AL,'Petit Nay'!$A26,'Base de données'!AK:AK)</f>
        <v>0</v>
      </c>
    </row>
    <row r="27" spans="1:4" x14ac:dyDescent="0.25">
      <c r="A27" s="7" t="s">
        <v>321</v>
      </c>
      <c r="B27" s="9">
        <f>SUMIF('Base de données'!$AL:$AL,'Petit Nay'!$A27,'Base de données'!K:K)</f>
        <v>0</v>
      </c>
      <c r="C27" s="9">
        <f>SUMIF('Base de données'!$AL:$AL,'Petit Nay'!$A27,'Base de données'!J:J)</f>
        <v>0</v>
      </c>
      <c r="D27" s="62">
        <f>SUMIF('Base de données'!$AL:$AL,'Petit Nay'!$A27,'Base de données'!AK:AK)</f>
        <v>0</v>
      </c>
    </row>
    <row r="28" spans="1:4" x14ac:dyDescent="0.25">
      <c r="A28" s="7" t="s">
        <v>322</v>
      </c>
      <c r="B28" s="16">
        <f>SUMIF('Base de données'!$AL:$AL,'Petit Nay'!$A28,'Base de données'!K:K)</f>
        <v>0</v>
      </c>
      <c r="C28" s="16">
        <f>SUMIF('Base de données'!$AL:$AL,'Petit Nay'!$A28,'Base de données'!J:J)</f>
        <v>0</v>
      </c>
      <c r="D28" s="66">
        <f>SUMIF('Base de données'!$AL:$AL,'Petit Nay'!$A28,'Base de données'!AK:AK)</f>
        <v>0</v>
      </c>
    </row>
    <row r="29" spans="1:4" x14ac:dyDescent="0.25">
      <c r="A29" s="7" t="s">
        <v>323</v>
      </c>
      <c r="B29" s="9">
        <f>SUMIF('Base de données'!$AL:$AL,'Petit Nay'!$A29,'Base de données'!K:K)</f>
        <v>0</v>
      </c>
      <c r="C29" s="9">
        <f>SUMIF('Base de données'!$AL:$AL,'Petit Nay'!$A29,'Base de données'!J:J)</f>
        <v>0</v>
      </c>
      <c r="D29" s="62">
        <f>SUMIF('Base de données'!$AL:$AL,'Petit Nay'!$A29,'Base de données'!AK:AK)</f>
        <v>0</v>
      </c>
    </row>
    <row r="30" spans="1:4" x14ac:dyDescent="0.25">
      <c r="A30" s="7" t="s">
        <v>324</v>
      </c>
      <c r="B30" s="16">
        <f>SUMIF('Base de données'!$AL:$AL,'Petit Nay'!$A30,'Base de données'!K:K)</f>
        <v>0</v>
      </c>
      <c r="C30" s="16">
        <f>SUMIF('Base de données'!$AL:$AL,'Petit Nay'!$A30,'Base de données'!J:J)</f>
        <v>0</v>
      </c>
      <c r="D30" s="66">
        <f>SUMIF('Base de données'!$AL:$AL,'Petit Nay'!$A30,'Base de données'!AK:AK)</f>
        <v>0</v>
      </c>
    </row>
    <row r="31" spans="1:4" x14ac:dyDescent="0.25">
      <c r="A31" s="7" t="s">
        <v>325</v>
      </c>
      <c r="B31" s="9">
        <f>SUMIF('Base de données'!$AL:$AL,'Petit Nay'!$A31,'Base de données'!K:K)</f>
        <v>0</v>
      </c>
      <c r="C31" s="9">
        <f>SUMIF('Base de données'!$AL:$AL,'Petit Nay'!$A31,'Base de données'!J:J)</f>
        <v>0</v>
      </c>
      <c r="D31" s="62">
        <f>SUMIF('Base de données'!$AL:$AL,'Petit Nay'!$A31,'Base de données'!AK:AK)</f>
        <v>0</v>
      </c>
    </row>
    <row r="32" spans="1:4" x14ac:dyDescent="0.25">
      <c r="A32" s="7" t="s">
        <v>326</v>
      </c>
      <c r="B32" s="16">
        <f>SUMIF('Base de données'!$AL:$AL,'Petit Nay'!$A32,'Base de données'!K:K)</f>
        <v>0</v>
      </c>
      <c r="C32" s="16">
        <f>SUMIF('Base de données'!$AL:$AL,'Petit Nay'!$A32,'Base de données'!J:J)</f>
        <v>0</v>
      </c>
      <c r="D32" s="66">
        <f>SUMIF('Base de données'!$AL:$AL,'Petit Nay'!$A32,'Base de données'!AK:AK)</f>
        <v>0</v>
      </c>
    </row>
    <row r="33" spans="1:4" x14ac:dyDescent="0.25">
      <c r="A33" s="7" t="s">
        <v>327</v>
      </c>
      <c r="B33" s="9">
        <f>SUMIF('Base de données'!$AL:$AL,'Petit Nay'!$A33,'Base de données'!K:K)</f>
        <v>0</v>
      </c>
      <c r="C33" s="9">
        <f>SUMIF('Base de données'!$AL:$AL,'Petit Nay'!$A33,'Base de données'!J:J)</f>
        <v>0</v>
      </c>
      <c r="D33" s="62">
        <f>SUMIF('Base de données'!$AL:$AL,'Petit Nay'!$A33,'Base de données'!AK:AK)</f>
        <v>0</v>
      </c>
    </row>
    <row r="34" spans="1:4" x14ac:dyDescent="0.25">
      <c r="A34" s="7" t="s">
        <v>328</v>
      </c>
      <c r="B34" s="16">
        <f>SUMIF('Base de données'!$AL:$AL,'Petit Nay'!$A34,'Base de données'!K:K)</f>
        <v>0</v>
      </c>
      <c r="C34" s="16">
        <f>SUMIF('Base de données'!$AL:$AL,'Petit Nay'!$A34,'Base de données'!J:J)</f>
        <v>0</v>
      </c>
      <c r="D34" s="66">
        <f>SUMIF('Base de données'!$AL:$AL,'Petit Nay'!$A34,'Base de données'!AK:AK)</f>
        <v>0</v>
      </c>
    </row>
    <row r="35" spans="1:4" x14ac:dyDescent="0.25">
      <c r="A35" s="7" t="s">
        <v>329</v>
      </c>
      <c r="B35" s="9">
        <f>SUMIF('Base de données'!$AL:$AL,'Petit Nay'!$A35,'Base de données'!K:K)</f>
        <v>0</v>
      </c>
      <c r="C35" s="9">
        <f>SUMIF('Base de données'!$AL:$AL,'Petit Nay'!$A35,'Base de données'!J:J)</f>
        <v>0</v>
      </c>
      <c r="D35" s="62">
        <f>SUMIF('Base de données'!$AL:$AL,'Petit Nay'!$A35,'Base de données'!AK:AK)</f>
        <v>0</v>
      </c>
    </row>
    <row r="36" spans="1:4" x14ac:dyDescent="0.25">
      <c r="A36" s="7" t="s">
        <v>330</v>
      </c>
      <c r="B36" s="16">
        <f>SUMIF('Base de données'!$AL:$AL,'Petit Nay'!$A36,'Base de données'!K:K)</f>
        <v>0</v>
      </c>
      <c r="C36" s="16">
        <f>SUMIF('Base de données'!$AL:$AL,'Petit Nay'!$A36,'Base de données'!J:J)</f>
        <v>0</v>
      </c>
      <c r="D36" s="66">
        <f>SUMIF('Base de données'!$AL:$AL,'Petit Nay'!$A36,'Base de données'!AK:AK)</f>
        <v>0</v>
      </c>
    </row>
    <row r="37" spans="1:4" x14ac:dyDescent="0.25">
      <c r="A37" s="7" t="s">
        <v>331</v>
      </c>
      <c r="B37" s="9">
        <f>SUMIF('Base de données'!$AL:$AL,'Petit Nay'!$A37,'Base de données'!K:K)</f>
        <v>0</v>
      </c>
      <c r="C37" s="9">
        <f>SUMIF('Base de données'!$AL:$AL,'Petit Nay'!$A37,'Base de données'!J:J)</f>
        <v>0</v>
      </c>
      <c r="D37" s="62">
        <f>SUMIF('Base de données'!$AL:$AL,'Petit Nay'!$A37,'Base de données'!AK:AK)</f>
        <v>0</v>
      </c>
    </row>
    <row r="38" spans="1:4" x14ac:dyDescent="0.25">
      <c r="A38" s="7" t="s">
        <v>332</v>
      </c>
      <c r="B38" s="16">
        <f>SUMIF('Base de données'!$AL:$AL,'Petit Nay'!$A38,'Base de données'!K:K)</f>
        <v>0</v>
      </c>
      <c r="C38" s="16">
        <f>SUMIF('Base de données'!$AL:$AL,'Petit Nay'!$A38,'Base de données'!J:J)</f>
        <v>0</v>
      </c>
      <c r="D38" s="66">
        <f>SUMIF('Base de données'!$AL:$AL,'Petit Nay'!$A38,'Base de données'!AK:AK)</f>
        <v>0</v>
      </c>
    </row>
    <row r="39" spans="1:4" x14ac:dyDescent="0.25">
      <c r="A39" s="7" t="s">
        <v>333</v>
      </c>
      <c r="B39" s="9">
        <f>SUMIF('Base de données'!$AL:$AL,'Petit Nay'!$A39,'Base de données'!K:K)</f>
        <v>0</v>
      </c>
      <c r="C39" s="9">
        <f>SUMIF('Base de données'!$AL:$AL,'Petit Nay'!$A39,'Base de données'!J:J)</f>
        <v>0</v>
      </c>
      <c r="D39" s="62">
        <f>SUMIF('Base de données'!$AL:$AL,'Petit Nay'!$A39,'Base de données'!AK:AK)</f>
        <v>0</v>
      </c>
    </row>
    <row r="40" spans="1:4" x14ac:dyDescent="0.25">
      <c r="A40" s="7" t="s">
        <v>334</v>
      </c>
      <c r="B40" s="16">
        <f>SUMIF('Base de données'!$AL:$AL,'Petit Nay'!$A40,'Base de données'!K:K)</f>
        <v>0</v>
      </c>
      <c r="C40" s="16">
        <f>SUMIF('Base de données'!$AL:$AL,'Petit Nay'!$A40,'Base de données'!J:J)</f>
        <v>0</v>
      </c>
      <c r="D40" s="66">
        <f>SUMIF('Base de données'!$AL:$AL,'Petit Nay'!$A40,'Base de données'!AK:AK)</f>
        <v>0</v>
      </c>
    </row>
    <row r="41" spans="1:4" x14ac:dyDescent="0.25">
      <c r="A41" s="7" t="s">
        <v>335</v>
      </c>
      <c r="B41" s="9">
        <f>SUMIF('Base de données'!$AL:$AL,'Petit Nay'!$A41,'Base de données'!K:K)</f>
        <v>0</v>
      </c>
      <c r="C41" s="9">
        <f>SUMIF('Base de données'!$AL:$AL,'Petit Nay'!$A41,'Base de données'!J:J)</f>
        <v>0</v>
      </c>
      <c r="D41" s="62">
        <f>SUMIF('Base de données'!$AL:$AL,'Petit Nay'!$A41,'Base de données'!AK:AK)</f>
        <v>0</v>
      </c>
    </row>
    <row r="42" spans="1:4" x14ac:dyDescent="0.25">
      <c r="A42" s="7" t="s">
        <v>336</v>
      </c>
      <c r="B42" s="16">
        <f>SUMIF('Base de données'!$AL:$AL,'Petit Nay'!$A42,'Base de données'!K:K)</f>
        <v>0</v>
      </c>
      <c r="C42" s="16">
        <f>SUMIF('Base de données'!$AL:$AL,'Petit Nay'!$A42,'Base de données'!J:J)</f>
        <v>0</v>
      </c>
      <c r="D42" s="66">
        <f>SUMIF('Base de données'!$AL:$AL,'Petit Nay'!$A42,'Base de données'!AK:AK)</f>
        <v>0</v>
      </c>
    </row>
    <row r="43" spans="1:4" x14ac:dyDescent="0.25">
      <c r="A43" s="7" t="s">
        <v>337</v>
      </c>
      <c r="B43" s="9">
        <f>SUMIF('Base de données'!$AL:$AL,'Petit Nay'!$A43,'Base de données'!K:K)</f>
        <v>0</v>
      </c>
      <c r="C43" s="9">
        <f>SUMIF('Base de données'!$AL:$AL,'Petit Nay'!$A43,'Base de données'!J:J)</f>
        <v>0</v>
      </c>
      <c r="D43" s="62">
        <f>SUMIF('Base de données'!$AL:$AL,'Petit Nay'!$A43,'Base de données'!AK:AK)</f>
        <v>0</v>
      </c>
    </row>
    <row r="44" spans="1:4" x14ac:dyDescent="0.25">
      <c r="A44" s="7" t="s">
        <v>338</v>
      </c>
      <c r="B44" s="16">
        <f>SUMIF('Base de données'!$AL:$AL,'Petit Nay'!$A44,'Base de données'!K:K)</f>
        <v>0</v>
      </c>
      <c r="C44" s="16">
        <f>SUMIF('Base de données'!$AL:$AL,'Petit Nay'!$A44,'Base de données'!J:J)</f>
        <v>0</v>
      </c>
      <c r="D44" s="66">
        <f>SUMIF('Base de données'!$AL:$AL,'Petit Nay'!$A44,'Base de données'!AK:AK)</f>
        <v>0</v>
      </c>
    </row>
    <row r="45" spans="1:4" x14ac:dyDescent="0.25">
      <c r="A45" s="7" t="s">
        <v>339</v>
      </c>
      <c r="B45" s="9">
        <f>SUMIF('Base de données'!$AL:$AL,'Petit Nay'!$A45,'Base de données'!K:K)</f>
        <v>0</v>
      </c>
      <c r="C45" s="9">
        <f>SUMIF('Base de données'!$AL:$AL,'Petit Nay'!$A45,'Base de données'!J:J)</f>
        <v>0</v>
      </c>
      <c r="D45" s="62">
        <f>SUMIF('Base de données'!$AL:$AL,'Petit Nay'!$A45,'Base de données'!AK:AK)</f>
        <v>0</v>
      </c>
    </row>
    <row r="46" spans="1:4" x14ac:dyDescent="0.25">
      <c r="A46" s="7" t="s">
        <v>340</v>
      </c>
      <c r="B46" s="16">
        <f>SUMIF('Base de données'!$AL:$AL,'Petit Nay'!$A46,'Base de données'!K:K)</f>
        <v>0</v>
      </c>
      <c r="C46" s="16">
        <f>SUMIF('Base de données'!$AL:$AL,'Petit Nay'!$A46,'Base de données'!J:J)</f>
        <v>0</v>
      </c>
      <c r="D46" s="66">
        <f>SUMIF('Base de données'!$AL:$AL,'Petit Nay'!$A46,'Base de données'!AK:AK)</f>
        <v>0</v>
      </c>
    </row>
    <row r="47" spans="1:4" x14ac:dyDescent="0.25">
      <c r="A47" s="7" t="s">
        <v>341</v>
      </c>
      <c r="B47" s="9">
        <f>SUMIF('Base de données'!$AL:$AL,'Petit Nay'!$A47,'Base de données'!K:K)</f>
        <v>0</v>
      </c>
      <c r="C47" s="9">
        <f>SUMIF('Base de données'!$AL:$AL,'Petit Nay'!$A47,'Base de données'!J:J)</f>
        <v>0</v>
      </c>
      <c r="D47" s="62">
        <f>SUMIF('Base de données'!$AL:$AL,'Petit Nay'!$A47,'Base de données'!AK:AK)</f>
        <v>0</v>
      </c>
    </row>
    <row r="48" spans="1:4" x14ac:dyDescent="0.25">
      <c r="A48" s="7" t="s">
        <v>342</v>
      </c>
      <c r="B48" s="16">
        <f>SUMIF('Base de données'!$AL:$AL,'Petit Nay'!$A48,'Base de données'!K:K)</f>
        <v>0</v>
      </c>
      <c r="C48" s="16">
        <f>SUMIF('Base de données'!$AL:$AL,'Petit Nay'!$A48,'Base de données'!J:J)</f>
        <v>0</v>
      </c>
      <c r="D48" s="66">
        <f>SUMIF('Base de données'!$AL:$AL,'Petit Nay'!$A48,'Base de données'!AK:AK)</f>
        <v>0</v>
      </c>
    </row>
    <row r="49" spans="1:4" x14ac:dyDescent="0.25">
      <c r="A49" s="7" t="s">
        <v>343</v>
      </c>
      <c r="B49" s="9">
        <f>SUMIF('Base de données'!$AL:$AL,'Petit Nay'!$A49,'Base de données'!K:K)</f>
        <v>0</v>
      </c>
      <c r="C49" s="9">
        <f>SUMIF('Base de données'!$AL:$AL,'Petit Nay'!$A49,'Base de données'!J:J)</f>
        <v>0</v>
      </c>
      <c r="D49" s="62">
        <f>SUMIF('Base de données'!$AL:$AL,'Petit Nay'!$A49,'Base de données'!AK:AK)</f>
        <v>0</v>
      </c>
    </row>
    <row r="50" spans="1:4" x14ac:dyDescent="0.25">
      <c r="A50" s="7" t="s">
        <v>344</v>
      </c>
      <c r="B50" s="16">
        <f>SUMIF('Base de données'!$AL:$AL,'Petit Nay'!$A50,'Base de données'!K:K)</f>
        <v>0</v>
      </c>
      <c r="C50" s="16">
        <f>SUMIF('Base de données'!$AL:$AL,'Petit Nay'!$A50,'Base de données'!J:J)</f>
        <v>0</v>
      </c>
      <c r="D50" s="66">
        <f>SUMIF('Base de données'!$AL:$AL,'Petit Nay'!$A50,'Base de données'!AK:AK)</f>
        <v>0</v>
      </c>
    </row>
    <row r="51" spans="1:4" x14ac:dyDescent="0.25">
      <c r="A51" s="7" t="s">
        <v>345</v>
      </c>
      <c r="B51" s="9">
        <f>SUMIF('Base de données'!$AL:$AL,'Petit Nay'!$A51,'Base de données'!K:K)</f>
        <v>0</v>
      </c>
      <c r="C51" s="9">
        <f>SUMIF('Base de données'!$AL:$AL,'Petit Nay'!$A51,'Base de données'!J:J)</f>
        <v>0</v>
      </c>
      <c r="D51" s="62">
        <f>SUMIF('Base de données'!$AL:$AL,'Petit Nay'!$A51,'Base de données'!AK:AK)</f>
        <v>0</v>
      </c>
    </row>
    <row r="52" spans="1:4" x14ac:dyDescent="0.25">
      <c r="A52" s="7" t="s">
        <v>346</v>
      </c>
      <c r="B52" s="16">
        <f>SUMIF('Base de données'!$AL:$AL,'Petit Nay'!$A52,'Base de données'!K:K)</f>
        <v>0</v>
      </c>
      <c r="C52" s="16">
        <f>SUMIF('Base de données'!$AL:$AL,'Petit Nay'!$A52,'Base de données'!J:J)</f>
        <v>0</v>
      </c>
      <c r="D52" s="66">
        <f>SUMIF('Base de données'!$AL:$AL,'Petit Nay'!$A52,'Base de données'!AK:AK)</f>
        <v>0</v>
      </c>
    </row>
    <row r="53" spans="1:4" x14ac:dyDescent="0.25">
      <c r="A53" s="7" t="s">
        <v>347</v>
      </c>
      <c r="B53" s="9">
        <f>SUMIF('Base de données'!$AL:$AL,'Petit Nay'!$A53,'Base de données'!K:K)</f>
        <v>0</v>
      </c>
      <c r="C53" s="9">
        <f>SUMIF('Base de données'!$AL:$AL,'Petit Nay'!$A53,'Base de données'!J:J)</f>
        <v>0</v>
      </c>
      <c r="D53" s="62">
        <f>SUMIF('Base de données'!$AL:$AL,'Petit Nay'!$A53,'Base de données'!AK:AK)</f>
        <v>0</v>
      </c>
    </row>
    <row r="54" spans="1:4" x14ac:dyDescent="0.25">
      <c r="A54" s="7" t="s">
        <v>348</v>
      </c>
      <c r="B54" s="16">
        <f>SUMIF('Base de données'!$AL:$AL,'Petit Nay'!$A54,'Base de données'!K:K)</f>
        <v>0</v>
      </c>
      <c r="C54" s="16">
        <f>SUMIF('Base de données'!$AL:$AL,'Petit Nay'!$A54,'Base de données'!J:J)</f>
        <v>0</v>
      </c>
      <c r="D54" s="66">
        <f>SUMIF('Base de données'!$AL:$AL,'Petit Nay'!$A54,'Base de données'!AK:AK)</f>
        <v>0</v>
      </c>
    </row>
    <row r="55" spans="1:4" x14ac:dyDescent="0.25">
      <c r="A55" s="7" t="s">
        <v>349</v>
      </c>
      <c r="B55" s="9">
        <f>SUMIF('Base de données'!$AL:$AL,'Petit Nay'!$A55,'Base de données'!K:K)</f>
        <v>0</v>
      </c>
      <c r="C55" s="9">
        <f>SUMIF('Base de données'!$AL:$AL,'Petit Nay'!$A55,'Base de données'!J:J)</f>
        <v>0</v>
      </c>
      <c r="D55" s="62">
        <f>SUMIF('Base de données'!$AL:$AL,'Petit Nay'!$A55,'Base de données'!AK:AK)</f>
        <v>0</v>
      </c>
    </row>
    <row r="56" spans="1:4" x14ac:dyDescent="0.25">
      <c r="A56" s="7" t="s">
        <v>350</v>
      </c>
      <c r="B56" s="16">
        <f>SUMIF('Base de données'!$AL:$AL,'Petit Nay'!$A56,'Base de données'!K:K)</f>
        <v>0</v>
      </c>
      <c r="C56" s="16">
        <f>SUMIF('Base de données'!$AL:$AL,'Petit Nay'!$A56,'Base de données'!J:J)</f>
        <v>0</v>
      </c>
      <c r="D56" s="66">
        <f>SUMIF('Base de données'!$AL:$AL,'Petit Nay'!$A56,'Base de données'!AK:AK)</f>
        <v>0</v>
      </c>
    </row>
    <row r="57" spans="1:4" x14ac:dyDescent="0.25">
      <c r="A57" s="7" t="s">
        <v>351</v>
      </c>
      <c r="B57" s="9">
        <f>SUMIF('Base de données'!$AL:$AL,'Petit Nay'!$A57,'Base de données'!K:K)</f>
        <v>0</v>
      </c>
      <c r="C57" s="9">
        <f>SUMIF('Base de données'!$AL:$AL,'Petit Nay'!$A57,'Base de données'!J:J)</f>
        <v>0</v>
      </c>
      <c r="D57" s="62">
        <f>SUMIF('Base de données'!$AL:$AL,'Petit Nay'!$A57,'Base de données'!AK:AK)</f>
        <v>0</v>
      </c>
    </row>
    <row r="58" spans="1:4" x14ac:dyDescent="0.25">
      <c r="A58" s="7" t="s">
        <v>352</v>
      </c>
      <c r="B58" s="16">
        <f>SUMIF('Base de données'!$AL:$AL,'Petit Nay'!$A58,'Base de données'!K:K)</f>
        <v>0</v>
      </c>
      <c r="C58" s="16">
        <f>SUMIF('Base de données'!$AL:$AL,'Petit Nay'!$A58,'Base de données'!J:J)</f>
        <v>0</v>
      </c>
      <c r="D58" s="66">
        <f>SUMIF('Base de données'!$AL:$AL,'Petit Nay'!$A58,'Base de données'!AK:AK)</f>
        <v>0</v>
      </c>
    </row>
    <row r="59" spans="1:4" x14ac:dyDescent="0.25">
      <c r="A59" s="7" t="s">
        <v>353</v>
      </c>
      <c r="B59" s="9">
        <f>SUMIF('Base de données'!$AL:$AL,'Petit Nay'!$A59,'Base de données'!K:K)</f>
        <v>0</v>
      </c>
      <c r="C59" s="9">
        <f>SUMIF('Base de données'!$AL:$AL,'Petit Nay'!$A59,'Base de données'!J:J)</f>
        <v>0</v>
      </c>
      <c r="D59" s="62">
        <f>SUMIF('Base de données'!$AL:$AL,'Petit Nay'!$A59,'Base de données'!AK:AK)</f>
        <v>0</v>
      </c>
    </row>
    <row r="60" spans="1:4" x14ac:dyDescent="0.25">
      <c r="A60" s="7" t="s">
        <v>354</v>
      </c>
      <c r="B60" s="16">
        <f>SUMIF('Base de données'!$AL:$AL,'Petit Nay'!$A60,'Base de données'!K:K)</f>
        <v>0</v>
      </c>
      <c r="C60" s="16">
        <f>SUMIF('Base de données'!$AL:$AL,'Petit Nay'!$A60,'Base de données'!J:J)</f>
        <v>0</v>
      </c>
      <c r="D60" s="66">
        <f>SUMIF('Base de données'!$AL:$AL,'Petit Nay'!$A60,'Base de données'!AK:AK)</f>
        <v>0</v>
      </c>
    </row>
    <row r="61" spans="1:4" x14ac:dyDescent="0.25">
      <c r="A61" s="7" t="s">
        <v>355</v>
      </c>
      <c r="B61" s="9">
        <f>SUMIF('Base de données'!$AL:$AL,'Petit Nay'!$A61,'Base de données'!K:K)</f>
        <v>0</v>
      </c>
      <c r="C61" s="9">
        <f>SUMIF('Base de données'!$AL:$AL,'Petit Nay'!$A61,'Base de données'!J:J)</f>
        <v>0</v>
      </c>
      <c r="D61" s="62">
        <f>SUMIF('Base de données'!$AL:$AL,'Petit Nay'!$A61,'Base de données'!AK:AK)</f>
        <v>0</v>
      </c>
    </row>
    <row r="62" spans="1:4" x14ac:dyDescent="0.25">
      <c r="A62" s="7" t="s">
        <v>356</v>
      </c>
      <c r="B62" s="16">
        <f>SUMIF('Base de données'!$AL:$AL,'Petit Nay'!$A62,'Base de données'!K:K)</f>
        <v>0</v>
      </c>
      <c r="C62" s="16">
        <f>SUMIF('Base de données'!$AL:$AL,'Petit Nay'!$A62,'Base de données'!J:J)</f>
        <v>0</v>
      </c>
      <c r="D62" s="66">
        <f>SUMIF('Base de données'!$AL:$AL,'Petit Nay'!$A62,'Base de données'!AK:AK)</f>
        <v>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R22" sqref="R22"/>
    </sheetView>
  </sheetViews>
  <sheetFormatPr baseColWidth="10" defaultRowHeight="15" x14ac:dyDescent="0.25"/>
  <cols>
    <col min="5" max="5" width="14.5703125" customWidth="1"/>
    <col min="8" max="8" width="14.5703125" customWidth="1"/>
    <col min="11" max="11" width="15.5703125" customWidth="1"/>
    <col min="14" max="14" width="14.140625" customWidth="1"/>
    <col min="18" max="18" width="14.7109375" customWidth="1"/>
  </cols>
  <sheetData>
    <row r="1" spans="1:19" ht="26.25" x14ac:dyDescent="0.4">
      <c r="B1" s="17" t="s">
        <v>358</v>
      </c>
      <c r="O1" s="18"/>
    </row>
    <row r="2" spans="1:19" x14ac:dyDescent="0.25">
      <c r="C2" s="19"/>
      <c r="O2" s="18"/>
      <c r="P2" s="18"/>
    </row>
    <row r="3" spans="1:19" ht="15.75" thickBot="1" x14ac:dyDescent="0.3">
      <c r="B3" s="20"/>
      <c r="O3" s="18"/>
      <c r="P3" s="18"/>
    </row>
    <row r="4" spans="1:19" ht="15.75" thickBot="1" x14ac:dyDescent="0.3">
      <c r="B4" s="21" t="s">
        <v>359</v>
      </c>
      <c r="C4" s="74" t="s">
        <v>122</v>
      </c>
      <c r="D4" s="75"/>
      <c r="E4" s="76"/>
      <c r="F4" s="77" t="s">
        <v>126</v>
      </c>
      <c r="G4" s="78"/>
      <c r="H4" s="79"/>
      <c r="I4" s="80" t="s">
        <v>211</v>
      </c>
      <c r="J4" s="81"/>
      <c r="K4" s="82"/>
      <c r="L4" s="83" t="s">
        <v>296</v>
      </c>
      <c r="M4" s="84"/>
      <c r="N4" s="85"/>
      <c r="O4" s="22"/>
      <c r="P4" s="86" t="s">
        <v>360</v>
      </c>
      <c r="Q4" s="87"/>
      <c r="R4" s="87"/>
      <c r="S4" s="88"/>
    </row>
    <row r="5" spans="1:19" ht="60.75" thickBot="1" x14ac:dyDescent="0.3">
      <c r="B5" s="23"/>
      <c r="C5" s="6" t="s">
        <v>123</v>
      </c>
      <c r="D5" s="6" t="s">
        <v>124</v>
      </c>
      <c r="E5" s="6" t="s">
        <v>125</v>
      </c>
      <c r="F5" s="11" t="s">
        <v>123</v>
      </c>
      <c r="G5" s="11" t="s">
        <v>124</v>
      </c>
      <c r="H5" s="11" t="s">
        <v>125</v>
      </c>
      <c r="I5" s="13" t="s">
        <v>123</v>
      </c>
      <c r="J5" s="13" t="s">
        <v>124</v>
      </c>
      <c r="K5" s="13" t="s">
        <v>125</v>
      </c>
      <c r="L5" s="15" t="s">
        <v>123</v>
      </c>
      <c r="M5" s="15" t="s">
        <v>124</v>
      </c>
      <c r="N5" s="15" t="s">
        <v>125</v>
      </c>
      <c r="O5" s="24"/>
      <c r="P5" s="25" t="s">
        <v>361</v>
      </c>
      <c r="Q5" s="25" t="s">
        <v>362</v>
      </c>
      <c r="R5" s="25" t="s">
        <v>125</v>
      </c>
      <c r="S5" s="23" t="s">
        <v>363</v>
      </c>
    </row>
    <row r="6" spans="1:19" ht="15.75" thickBot="1" x14ac:dyDescent="0.3">
      <c r="A6" s="61" t="s">
        <v>367</v>
      </c>
      <c r="B6" s="26">
        <v>42644</v>
      </c>
      <c r="C6" s="34">
        <f>VLOOKUP(CONCATENATE($C$4,$A6),Manola!$A:$D,2,FALSE)</f>
        <v>0</v>
      </c>
      <c r="D6" s="35">
        <f>VLOOKUP(CONCATENATE($C$4,$A6),Manola!$A:$D,3,FALSE)</f>
        <v>0</v>
      </c>
      <c r="E6" s="67">
        <f>VLOOKUP(CONCATENATE($C$4,$A6),Manola!$A:$D,4,FALSE)</f>
        <v>0</v>
      </c>
      <c r="F6" s="34">
        <f>VLOOKUP(CONCATENATE($F$4,$A6),Brinchette!$A:$D,2,FALSE)</f>
        <v>0</v>
      </c>
      <c r="G6" s="35">
        <f>VLOOKUP(CONCATENATE($F$4,$A6),Brinchette!$A:$D,3,FALSE)</f>
        <v>0</v>
      </c>
      <c r="H6" s="67">
        <f>VLOOKUP(CONCATENATE($F$4,$A6),Brinchette!$A:$D,4,FALSE)</f>
        <v>0</v>
      </c>
      <c r="I6" s="34">
        <f>VLOOKUP(CONCATENATE($I$4,$A6),Lauberoye!$A:$D,2,FALSE)</f>
        <v>0</v>
      </c>
      <c r="J6" s="35">
        <f>VLOOKUP(CONCATENATE($I$4,$A6),Lauberoye!$A:$D,3,FALSE)</f>
        <v>0</v>
      </c>
      <c r="K6" s="67">
        <f>VLOOKUP(CONCATENATE($I$4,$A6),Lauberoye!$A:$D,4,FALSE)</f>
        <v>0</v>
      </c>
      <c r="L6" s="34">
        <f>VLOOKUP(CONCATENATE($L$4,$A6),'Petit Nay'!$A:$D,2,FALSE)</f>
        <v>0</v>
      </c>
      <c r="M6" s="35">
        <f>VLOOKUP(CONCATENATE($L$4,$A6),'Petit Nay'!$A:$D,3,FALSE)</f>
        <v>0</v>
      </c>
      <c r="N6" s="67">
        <f>VLOOKUP(CONCATENATE($L$4,$A6),'Petit Nay'!$A:$D,4,FALSE)</f>
        <v>0</v>
      </c>
      <c r="O6" s="31"/>
      <c r="P6" s="32">
        <f t="shared" ref="P6:R20" si="0">C6+F6+I6+L6</f>
        <v>0</v>
      </c>
      <c r="Q6" s="32">
        <f t="shared" si="0"/>
        <v>0</v>
      </c>
      <c r="R6" s="72">
        <f t="shared" si="0"/>
        <v>0</v>
      </c>
      <c r="S6" s="33"/>
    </row>
    <row r="7" spans="1:19" ht="15.75" thickBot="1" x14ac:dyDescent="0.3">
      <c r="A7" s="61" t="s">
        <v>368</v>
      </c>
      <c r="B7" s="26">
        <v>42675</v>
      </c>
      <c r="C7" s="27">
        <f>VLOOKUP(CONCATENATE($C$4,$A7),Manola!$A:$D,2,FALSE)</f>
        <v>0</v>
      </c>
      <c r="D7" s="27">
        <f>VLOOKUP(CONCATENATE($C$4,$A7),Manola!$A:$D,3,FALSE)</f>
        <v>0</v>
      </c>
      <c r="E7" s="68">
        <f>VLOOKUP(CONCATENATE($C$4,$A7),Manola!$A:$D,4,FALSE)</f>
        <v>0</v>
      </c>
      <c r="F7" s="28">
        <f>VLOOKUP(CONCATENATE($F$4,$A7),Brinchette!$A:$D,2,FALSE)</f>
        <v>0</v>
      </c>
      <c r="G7" s="28">
        <f>VLOOKUP(CONCATENATE($F$4,$A7),Brinchette!$A:$D,3,FALSE)</f>
        <v>0</v>
      </c>
      <c r="H7" s="69">
        <f>VLOOKUP(CONCATENATE($F$4,$A7),Brinchette!$A:$D,4,FALSE)</f>
        <v>0</v>
      </c>
      <c r="I7" s="29">
        <f>VLOOKUP(CONCATENATE($I$4,$A7),Lauberoye!$A:$D,2,FALSE)</f>
        <v>0</v>
      </c>
      <c r="J7" s="29">
        <f>VLOOKUP(CONCATENATE($I$4,$A7),Lauberoye!$A:$D,3,FALSE)</f>
        <v>0</v>
      </c>
      <c r="K7" s="70">
        <f>VLOOKUP(CONCATENATE($I$4,$A7),Lauberoye!$A:$D,4,FALSE)</f>
        <v>0</v>
      </c>
      <c r="L7" s="30">
        <f>VLOOKUP(CONCATENATE($L$4,$A7),'Petit Nay'!$A:$D,2,FALSE)</f>
        <v>0</v>
      </c>
      <c r="M7" s="30">
        <f>VLOOKUP(CONCATENATE($L$4,$A7),'Petit Nay'!$A:$D,3,FALSE)</f>
        <v>0</v>
      </c>
      <c r="N7" s="71">
        <f>VLOOKUP(CONCATENATE($L$4,$A7),'Petit Nay'!$A:$D,4,FALSE)</f>
        <v>0</v>
      </c>
      <c r="O7" s="31"/>
      <c r="P7" s="36">
        <f t="shared" si="0"/>
        <v>0</v>
      </c>
      <c r="Q7" s="36">
        <f t="shared" si="0"/>
        <v>0</v>
      </c>
      <c r="R7" s="73">
        <f t="shared" si="0"/>
        <v>0</v>
      </c>
      <c r="S7" s="37"/>
    </row>
    <row r="8" spans="1:19" ht="15.75" thickBot="1" x14ac:dyDescent="0.3">
      <c r="A8" s="61" t="s">
        <v>369</v>
      </c>
      <c r="B8" s="26">
        <v>42705</v>
      </c>
      <c r="C8" s="34">
        <f>VLOOKUP(CONCATENATE($C$4,$A8),Manola!$A:$D,2,FALSE)</f>
        <v>0</v>
      </c>
      <c r="D8" s="35">
        <f>VLOOKUP(CONCATENATE($C$4,$A8),Manola!$A:$D,3,FALSE)</f>
        <v>0</v>
      </c>
      <c r="E8" s="67">
        <f>VLOOKUP(CONCATENATE($C$4,$A8),Manola!$A:$D,4,FALSE)</f>
        <v>0</v>
      </c>
      <c r="F8" s="34">
        <f>VLOOKUP(CONCATENATE($F$4,$A8),Brinchette!$A:$D,2,FALSE)</f>
        <v>0</v>
      </c>
      <c r="G8" s="35">
        <f>VLOOKUP(CONCATENATE($F$4,$A8),Brinchette!$A:$D,3,FALSE)</f>
        <v>0</v>
      </c>
      <c r="H8" s="67">
        <f>VLOOKUP(CONCATENATE($F$4,$A8),Brinchette!$A:$D,4,FALSE)</f>
        <v>0</v>
      </c>
      <c r="I8" s="34">
        <f>VLOOKUP(CONCATENATE($I$4,$A8),Lauberoye!$A:$D,2,FALSE)</f>
        <v>0</v>
      </c>
      <c r="J8" s="35">
        <f>VLOOKUP(CONCATENATE($I$4,$A8),Lauberoye!$A:$D,3,FALSE)</f>
        <v>0</v>
      </c>
      <c r="K8" s="67">
        <f>VLOOKUP(CONCATENATE($I$4,$A8),Lauberoye!$A:$D,4,FALSE)</f>
        <v>0</v>
      </c>
      <c r="L8" s="34">
        <f>VLOOKUP(CONCATENATE($L$4,$A8),'Petit Nay'!$A:$D,2,FALSE)</f>
        <v>0</v>
      </c>
      <c r="M8" s="35">
        <f>VLOOKUP(CONCATENATE($L$4,$A8),'Petit Nay'!$A:$D,3,FALSE)</f>
        <v>0</v>
      </c>
      <c r="N8" s="67">
        <f>VLOOKUP(CONCATENATE($L$4,$A8),'Petit Nay'!$A:$D,4,FALSE)</f>
        <v>0</v>
      </c>
      <c r="O8" s="31"/>
      <c r="P8" s="32">
        <f t="shared" si="0"/>
        <v>0</v>
      </c>
      <c r="Q8" s="32">
        <f t="shared" si="0"/>
        <v>0</v>
      </c>
      <c r="R8" s="72">
        <f t="shared" si="0"/>
        <v>0</v>
      </c>
      <c r="S8" s="33"/>
    </row>
    <row r="9" spans="1:19" ht="15.75" thickBot="1" x14ac:dyDescent="0.3">
      <c r="A9" s="61" t="s">
        <v>370</v>
      </c>
      <c r="B9" s="26">
        <v>42736</v>
      </c>
      <c r="C9" s="27">
        <f>VLOOKUP(CONCATENATE($C$4,$A9),Manola!$A:$D,2,FALSE)</f>
        <v>0</v>
      </c>
      <c r="D9" s="27">
        <f>VLOOKUP(CONCATENATE($C$4,$A9),Manola!$A:$D,3,FALSE)</f>
        <v>0</v>
      </c>
      <c r="E9" s="68">
        <f>VLOOKUP(CONCATENATE($C$4,$A9),Manola!$A:$D,4,FALSE)</f>
        <v>0</v>
      </c>
      <c r="F9" s="28">
        <f>VLOOKUP(CONCATENATE($F$4,$A9),Brinchette!$A:$D,2,FALSE)</f>
        <v>0</v>
      </c>
      <c r="G9" s="28">
        <f>VLOOKUP(CONCATENATE($F$4,$A9),Brinchette!$A:$D,3,FALSE)</f>
        <v>0</v>
      </c>
      <c r="H9" s="69">
        <f>VLOOKUP(CONCATENATE($F$4,$A9),Brinchette!$A:$D,4,FALSE)</f>
        <v>0</v>
      </c>
      <c r="I9" s="29">
        <f>VLOOKUP(CONCATENATE($I$4,$A9),Lauberoye!$A:$D,2,FALSE)</f>
        <v>0</v>
      </c>
      <c r="J9" s="29">
        <f>VLOOKUP(CONCATENATE($I$4,$A9),Lauberoye!$A:$D,3,FALSE)</f>
        <v>0</v>
      </c>
      <c r="K9" s="70">
        <f>VLOOKUP(CONCATENATE($I$4,$A9),Lauberoye!$A:$D,4,FALSE)</f>
        <v>0</v>
      </c>
      <c r="L9" s="30">
        <f>VLOOKUP(CONCATENATE($L$4,$A9),'Petit Nay'!$A:$D,2,FALSE)</f>
        <v>0</v>
      </c>
      <c r="M9" s="30">
        <f>VLOOKUP(CONCATENATE($L$4,$A9),'Petit Nay'!$A:$D,3,FALSE)</f>
        <v>0</v>
      </c>
      <c r="N9" s="71">
        <f>VLOOKUP(CONCATENATE($L$4,$A9),'Petit Nay'!$A:$D,4,FALSE)</f>
        <v>0</v>
      </c>
      <c r="O9" s="31"/>
      <c r="P9" s="36">
        <f t="shared" si="0"/>
        <v>0</v>
      </c>
      <c r="Q9" s="36">
        <f t="shared" si="0"/>
        <v>0</v>
      </c>
      <c r="R9" s="73">
        <f t="shared" si="0"/>
        <v>0</v>
      </c>
      <c r="S9" s="37"/>
    </row>
    <row r="10" spans="1:19" ht="15.75" thickBot="1" x14ac:dyDescent="0.3">
      <c r="A10" s="61" t="s">
        <v>371</v>
      </c>
      <c r="B10" s="26">
        <v>42767</v>
      </c>
      <c r="C10" s="34">
        <f>VLOOKUP(CONCATENATE($C$4,$A10),Manola!$A:$D,2,FALSE)</f>
        <v>0</v>
      </c>
      <c r="D10" s="35">
        <f>VLOOKUP(CONCATENATE($C$4,$A10),Manola!$A:$D,3,FALSE)</f>
        <v>0</v>
      </c>
      <c r="E10" s="67">
        <f>VLOOKUP(CONCATENATE($C$4,$A10),Manola!$A:$D,4,FALSE)</f>
        <v>0</v>
      </c>
      <c r="F10" s="34">
        <f>VLOOKUP(CONCATENATE($F$4,$A10),Brinchette!$A:$D,2,FALSE)</f>
        <v>0</v>
      </c>
      <c r="G10" s="35">
        <f>VLOOKUP(CONCATENATE($F$4,$A10),Brinchette!$A:$D,3,FALSE)</f>
        <v>0</v>
      </c>
      <c r="H10" s="67">
        <f>VLOOKUP(CONCATENATE($F$4,$A10),Brinchette!$A:$D,4,FALSE)</f>
        <v>0</v>
      </c>
      <c r="I10" s="34">
        <f>VLOOKUP(CONCATENATE($I$4,$A10),Lauberoye!$A:$D,2,FALSE)</f>
        <v>0</v>
      </c>
      <c r="J10" s="35">
        <f>VLOOKUP(CONCATENATE($I$4,$A10),Lauberoye!$A:$D,3,FALSE)</f>
        <v>0</v>
      </c>
      <c r="K10" s="67">
        <f>VLOOKUP(CONCATENATE($I$4,$A10),Lauberoye!$A:$D,4,FALSE)</f>
        <v>0</v>
      </c>
      <c r="L10" s="34">
        <f>VLOOKUP(CONCATENATE($L$4,$A10),'Petit Nay'!$A:$D,2,FALSE)</f>
        <v>0</v>
      </c>
      <c r="M10" s="35">
        <f>VLOOKUP(CONCATENATE($L$4,$A10),'Petit Nay'!$A:$D,3,FALSE)</f>
        <v>0</v>
      </c>
      <c r="N10" s="67">
        <f>VLOOKUP(CONCATENATE($L$4,$A10),'Petit Nay'!$A:$D,4,FALSE)</f>
        <v>0</v>
      </c>
      <c r="O10" s="31"/>
      <c r="P10" s="32">
        <f t="shared" si="0"/>
        <v>0</v>
      </c>
      <c r="Q10" s="32">
        <f t="shared" si="0"/>
        <v>0</v>
      </c>
      <c r="R10" s="72">
        <f t="shared" si="0"/>
        <v>0</v>
      </c>
      <c r="S10" s="33"/>
    </row>
    <row r="11" spans="1:19" ht="15.75" thickBot="1" x14ac:dyDescent="0.3">
      <c r="A11" s="61" t="s">
        <v>372</v>
      </c>
      <c r="B11" s="26">
        <v>42795</v>
      </c>
      <c r="C11" s="27">
        <f>VLOOKUP(CONCATENATE($C$4,$A11),Manola!$A:$D,2,FALSE)</f>
        <v>0</v>
      </c>
      <c r="D11" s="27">
        <f>VLOOKUP(CONCATENATE($C$4,$A11),Manola!$A:$D,3,FALSE)</f>
        <v>0</v>
      </c>
      <c r="E11" s="68">
        <f>VLOOKUP(CONCATENATE($C$4,$A11),Manola!$A:$D,4,FALSE)</f>
        <v>0</v>
      </c>
      <c r="F11" s="28">
        <f>VLOOKUP(CONCATENATE($F$4,$A11),Brinchette!$A:$D,2,FALSE)</f>
        <v>0</v>
      </c>
      <c r="G11" s="28">
        <f>VLOOKUP(CONCATENATE($F$4,$A11),Brinchette!$A:$D,3,FALSE)</f>
        <v>0</v>
      </c>
      <c r="H11" s="69">
        <f>VLOOKUP(CONCATENATE($F$4,$A11),Brinchette!$A:$D,4,FALSE)</f>
        <v>0</v>
      </c>
      <c r="I11" s="29">
        <f>VLOOKUP(CONCATENATE($I$4,$A11),Lauberoye!$A:$D,2,FALSE)</f>
        <v>0</v>
      </c>
      <c r="J11" s="29">
        <f>VLOOKUP(CONCATENATE($I$4,$A11),Lauberoye!$A:$D,3,FALSE)</f>
        <v>0</v>
      </c>
      <c r="K11" s="70">
        <f>VLOOKUP(CONCATENATE($I$4,$A11),Lauberoye!$A:$D,4,FALSE)</f>
        <v>0</v>
      </c>
      <c r="L11" s="30">
        <f>VLOOKUP(CONCATENATE($L$4,$A11),'Petit Nay'!$A:$D,2,FALSE)</f>
        <v>0</v>
      </c>
      <c r="M11" s="30">
        <f>VLOOKUP(CONCATENATE($L$4,$A11),'Petit Nay'!$A:$D,3,FALSE)</f>
        <v>0</v>
      </c>
      <c r="N11" s="71">
        <f>VLOOKUP(CONCATENATE($L$4,$A11),'Petit Nay'!$A:$D,4,FALSE)</f>
        <v>0</v>
      </c>
      <c r="O11" s="31"/>
      <c r="P11" s="36">
        <f t="shared" si="0"/>
        <v>0</v>
      </c>
      <c r="Q11" s="36">
        <f t="shared" si="0"/>
        <v>0</v>
      </c>
      <c r="R11" s="73">
        <f t="shared" si="0"/>
        <v>0</v>
      </c>
      <c r="S11" s="37"/>
    </row>
    <row r="12" spans="1:19" ht="15.75" thickBot="1" x14ac:dyDescent="0.3">
      <c r="A12" s="61" t="s">
        <v>373</v>
      </c>
      <c r="B12" s="26">
        <v>42826</v>
      </c>
      <c r="C12" s="34">
        <f>VLOOKUP(CONCATENATE($C$4,$A12),Manola!$A:$D,2,FALSE)</f>
        <v>0</v>
      </c>
      <c r="D12" s="35">
        <f>VLOOKUP(CONCATENATE($C$4,$A12),Manola!$A:$D,3,FALSE)</f>
        <v>0</v>
      </c>
      <c r="E12" s="67">
        <f>VLOOKUP(CONCATENATE($C$4,$A12),Manola!$A:$D,4,FALSE)</f>
        <v>0</v>
      </c>
      <c r="F12" s="34">
        <f>VLOOKUP(CONCATENATE($F$4,$A12),Brinchette!$A:$D,2,FALSE)</f>
        <v>0</v>
      </c>
      <c r="G12" s="35">
        <f>VLOOKUP(CONCATENATE($F$4,$A12),Brinchette!$A:$D,3,FALSE)</f>
        <v>0</v>
      </c>
      <c r="H12" s="67">
        <f>VLOOKUP(CONCATENATE($F$4,$A12),Brinchette!$A:$D,4,FALSE)</f>
        <v>0</v>
      </c>
      <c r="I12" s="34">
        <f>VLOOKUP(CONCATENATE($I$4,$A12),Lauberoye!$A:$D,2,FALSE)</f>
        <v>0</v>
      </c>
      <c r="J12" s="35">
        <f>VLOOKUP(CONCATENATE($I$4,$A12),Lauberoye!$A:$D,3,FALSE)</f>
        <v>0</v>
      </c>
      <c r="K12" s="67">
        <f>VLOOKUP(CONCATENATE($I$4,$A12),Lauberoye!$A:$D,4,FALSE)</f>
        <v>0</v>
      </c>
      <c r="L12" s="34">
        <f>VLOOKUP(CONCATENATE($L$4,$A12),'Petit Nay'!$A:$D,2,FALSE)</f>
        <v>0</v>
      </c>
      <c r="M12" s="35">
        <f>VLOOKUP(CONCATENATE($L$4,$A12),'Petit Nay'!$A:$D,3,FALSE)</f>
        <v>0</v>
      </c>
      <c r="N12" s="67">
        <f>VLOOKUP(CONCATENATE($L$4,$A12),'Petit Nay'!$A:$D,4,FALSE)</f>
        <v>0</v>
      </c>
      <c r="O12" s="31"/>
      <c r="P12" s="32">
        <f t="shared" si="0"/>
        <v>0</v>
      </c>
      <c r="Q12" s="32">
        <f t="shared" si="0"/>
        <v>0</v>
      </c>
      <c r="R12" s="72">
        <f t="shared" si="0"/>
        <v>0</v>
      </c>
      <c r="S12" s="33"/>
    </row>
    <row r="13" spans="1:19" ht="15.75" thickBot="1" x14ac:dyDescent="0.3">
      <c r="A13" s="61" t="s">
        <v>374</v>
      </c>
      <c r="B13" s="26">
        <v>42856</v>
      </c>
      <c r="C13" s="27">
        <f>VLOOKUP(CONCATENATE($C$4,$A13),Manola!$A:$D,2,FALSE)</f>
        <v>0</v>
      </c>
      <c r="D13" s="27">
        <f>VLOOKUP(CONCATENATE($C$4,$A13),Manola!$A:$D,3,FALSE)</f>
        <v>0</v>
      </c>
      <c r="E13" s="68">
        <f>VLOOKUP(CONCATENATE($C$4,$A13),Manola!$A:$D,4,FALSE)</f>
        <v>0</v>
      </c>
      <c r="F13" s="28">
        <f>VLOOKUP(CONCATENATE($F$4,$A13),Brinchette!$A:$D,2,FALSE)</f>
        <v>0</v>
      </c>
      <c r="G13" s="28">
        <f>VLOOKUP(CONCATENATE($F$4,$A13),Brinchette!$A:$D,3,FALSE)</f>
        <v>0</v>
      </c>
      <c r="H13" s="69">
        <f>VLOOKUP(CONCATENATE($F$4,$A13),Brinchette!$A:$D,4,FALSE)</f>
        <v>0</v>
      </c>
      <c r="I13" s="29">
        <f>VLOOKUP(CONCATENATE($I$4,$A13),Lauberoye!$A:$D,2,FALSE)</f>
        <v>0</v>
      </c>
      <c r="J13" s="29">
        <f>VLOOKUP(CONCATENATE($I$4,$A13),Lauberoye!$A:$D,3,FALSE)</f>
        <v>0</v>
      </c>
      <c r="K13" s="70">
        <f>VLOOKUP(CONCATENATE($I$4,$A13),Lauberoye!$A:$D,4,FALSE)</f>
        <v>0</v>
      </c>
      <c r="L13" s="30">
        <f>VLOOKUP(CONCATENATE($L$4,$A13),'Petit Nay'!$A:$D,2,FALSE)</f>
        <v>0</v>
      </c>
      <c r="M13" s="30">
        <f>VLOOKUP(CONCATENATE($L$4,$A13),'Petit Nay'!$A:$D,3,FALSE)</f>
        <v>0</v>
      </c>
      <c r="N13" s="71">
        <f>VLOOKUP(CONCATENATE($L$4,$A13),'Petit Nay'!$A:$D,4,FALSE)</f>
        <v>0</v>
      </c>
      <c r="O13" s="31"/>
      <c r="P13" s="36">
        <f t="shared" si="0"/>
        <v>0</v>
      </c>
      <c r="Q13" s="36">
        <f t="shared" si="0"/>
        <v>0</v>
      </c>
      <c r="R13" s="73">
        <f t="shared" si="0"/>
        <v>0</v>
      </c>
      <c r="S13" s="37"/>
    </row>
    <row r="14" spans="1:19" ht="15.75" thickBot="1" x14ac:dyDescent="0.3">
      <c r="A14" s="61" t="s">
        <v>375</v>
      </c>
      <c r="B14" s="26">
        <v>42887</v>
      </c>
      <c r="C14" s="34">
        <f>VLOOKUP(CONCATENATE($C$4,$A14),Manola!$A:$D,2,FALSE)</f>
        <v>0</v>
      </c>
      <c r="D14" s="35">
        <f>VLOOKUP(CONCATENATE($C$4,$A14),Manola!$A:$D,3,FALSE)</f>
        <v>0</v>
      </c>
      <c r="E14" s="67">
        <f>VLOOKUP(CONCATENATE($C$4,$A14),Manola!$A:$D,4,FALSE)</f>
        <v>0</v>
      </c>
      <c r="F14" s="34">
        <f>VLOOKUP(CONCATENATE($F$4,$A14),Brinchette!$A:$D,2,FALSE)</f>
        <v>0</v>
      </c>
      <c r="G14" s="35">
        <f>VLOOKUP(CONCATENATE($F$4,$A14),Brinchette!$A:$D,3,FALSE)</f>
        <v>0</v>
      </c>
      <c r="H14" s="67">
        <f>VLOOKUP(CONCATENATE($F$4,$A14),Brinchette!$A:$D,4,FALSE)</f>
        <v>0</v>
      </c>
      <c r="I14" s="34">
        <f>VLOOKUP(CONCATENATE($I$4,$A14),Lauberoye!$A:$D,2,FALSE)</f>
        <v>0</v>
      </c>
      <c r="J14" s="35">
        <f>VLOOKUP(CONCATENATE($I$4,$A14),Lauberoye!$A:$D,3,FALSE)</f>
        <v>0</v>
      </c>
      <c r="K14" s="67">
        <f>VLOOKUP(CONCATENATE($I$4,$A14),Lauberoye!$A:$D,4,FALSE)</f>
        <v>0</v>
      </c>
      <c r="L14" s="34">
        <f>VLOOKUP(CONCATENATE($L$4,$A14),'Petit Nay'!$A:$D,2,FALSE)</f>
        <v>0</v>
      </c>
      <c r="M14" s="35">
        <f>VLOOKUP(CONCATENATE($L$4,$A14),'Petit Nay'!$A:$D,3,FALSE)</f>
        <v>0</v>
      </c>
      <c r="N14" s="67">
        <f>VLOOKUP(CONCATENATE($L$4,$A14),'Petit Nay'!$A:$D,4,FALSE)</f>
        <v>0</v>
      </c>
      <c r="O14" s="31"/>
      <c r="P14" s="32">
        <f t="shared" si="0"/>
        <v>0</v>
      </c>
      <c r="Q14" s="32">
        <f t="shared" si="0"/>
        <v>0</v>
      </c>
      <c r="R14" s="72">
        <f t="shared" si="0"/>
        <v>0</v>
      </c>
      <c r="S14" s="33"/>
    </row>
    <row r="15" spans="1:19" ht="15.75" thickBot="1" x14ac:dyDescent="0.3">
      <c r="A15" s="61" t="s">
        <v>376</v>
      </c>
      <c r="B15" s="26">
        <v>42917</v>
      </c>
      <c r="C15" s="27">
        <f>VLOOKUP(CONCATENATE($C$4,$A15),Manola!$A:$D,2,FALSE)</f>
        <v>0</v>
      </c>
      <c r="D15" s="27">
        <f>VLOOKUP(CONCATENATE($C$4,$A15),Manola!$A:$D,3,FALSE)</f>
        <v>0</v>
      </c>
      <c r="E15" s="68">
        <f>VLOOKUP(CONCATENATE($C$4,$A15),Manola!$A:$D,4,FALSE)</f>
        <v>0</v>
      </c>
      <c r="F15" s="28">
        <f>VLOOKUP(CONCATENATE($F$4,$A15),Brinchette!$A:$D,2,FALSE)</f>
        <v>0</v>
      </c>
      <c r="G15" s="28">
        <f>VLOOKUP(CONCATENATE($F$4,$A15),Brinchette!$A:$D,3,FALSE)</f>
        <v>0</v>
      </c>
      <c r="H15" s="69">
        <f>VLOOKUP(CONCATENATE($F$4,$A15),Brinchette!$A:$D,4,FALSE)</f>
        <v>0</v>
      </c>
      <c r="I15" s="29">
        <f>VLOOKUP(CONCATENATE($I$4,$A15),Lauberoye!$A:$D,2,FALSE)</f>
        <v>0</v>
      </c>
      <c r="J15" s="29">
        <f>VLOOKUP(CONCATENATE($I$4,$A15),Lauberoye!$A:$D,3,FALSE)</f>
        <v>0</v>
      </c>
      <c r="K15" s="70">
        <f>VLOOKUP(CONCATENATE($I$4,$A15),Lauberoye!$A:$D,4,FALSE)</f>
        <v>0</v>
      </c>
      <c r="L15" s="30">
        <f>VLOOKUP(CONCATENATE($L$4,$A15),'Petit Nay'!$A:$D,2,FALSE)</f>
        <v>0</v>
      </c>
      <c r="M15" s="30">
        <f>VLOOKUP(CONCATENATE($L$4,$A15),'Petit Nay'!$A:$D,3,FALSE)</f>
        <v>0</v>
      </c>
      <c r="N15" s="71">
        <f>VLOOKUP(CONCATENATE($L$4,$A15),'Petit Nay'!$A:$D,4,FALSE)</f>
        <v>0</v>
      </c>
      <c r="O15" s="31"/>
      <c r="P15" s="36">
        <f t="shared" si="0"/>
        <v>0</v>
      </c>
      <c r="Q15" s="36">
        <f t="shared" si="0"/>
        <v>0</v>
      </c>
      <c r="R15" s="73">
        <f t="shared" si="0"/>
        <v>0</v>
      </c>
      <c r="S15" s="37"/>
    </row>
    <row r="16" spans="1:19" ht="15.75" thickBot="1" x14ac:dyDescent="0.3">
      <c r="A16" s="61" t="s">
        <v>377</v>
      </c>
      <c r="B16" s="26">
        <v>42948</v>
      </c>
      <c r="C16" s="34">
        <f>VLOOKUP(CONCATENATE($C$4,$A16),Manola!$A:$D,2,FALSE)</f>
        <v>0</v>
      </c>
      <c r="D16" s="35">
        <f>VLOOKUP(CONCATENATE($C$4,$A16),Manola!$A:$D,3,FALSE)</f>
        <v>0</v>
      </c>
      <c r="E16" s="67">
        <f>VLOOKUP(CONCATENATE($C$4,$A16),Manola!$A:$D,4,FALSE)</f>
        <v>0</v>
      </c>
      <c r="F16" s="34">
        <f>VLOOKUP(CONCATENATE($F$4,$A16),Brinchette!$A:$D,2,FALSE)</f>
        <v>0</v>
      </c>
      <c r="G16" s="35">
        <f>VLOOKUP(CONCATENATE($F$4,$A16),Brinchette!$A:$D,3,FALSE)</f>
        <v>0</v>
      </c>
      <c r="H16" s="67">
        <f>VLOOKUP(CONCATENATE($F$4,$A16),Brinchette!$A:$D,4,FALSE)</f>
        <v>0</v>
      </c>
      <c r="I16" s="34">
        <f>VLOOKUP(CONCATENATE($I$4,$A16),Lauberoye!$A:$D,2,FALSE)</f>
        <v>0</v>
      </c>
      <c r="J16" s="35">
        <f>VLOOKUP(CONCATENATE($I$4,$A16),Lauberoye!$A:$D,3,FALSE)</f>
        <v>0</v>
      </c>
      <c r="K16" s="67">
        <f>VLOOKUP(CONCATENATE($I$4,$A16),Lauberoye!$A:$D,4,FALSE)</f>
        <v>0</v>
      </c>
      <c r="L16" s="34">
        <f>VLOOKUP(CONCATENATE($L$4,$A16),'Petit Nay'!$A:$D,2,FALSE)</f>
        <v>0</v>
      </c>
      <c r="M16" s="35">
        <f>VLOOKUP(CONCATENATE($L$4,$A16),'Petit Nay'!$A:$D,3,FALSE)</f>
        <v>0</v>
      </c>
      <c r="N16" s="67">
        <f>VLOOKUP(CONCATENATE($L$4,$A16),'Petit Nay'!$A:$D,4,FALSE)</f>
        <v>0</v>
      </c>
      <c r="O16" s="31"/>
      <c r="P16" s="32">
        <f t="shared" si="0"/>
        <v>0</v>
      </c>
      <c r="Q16" s="32">
        <f t="shared" si="0"/>
        <v>0</v>
      </c>
      <c r="R16" s="72">
        <f t="shared" si="0"/>
        <v>0</v>
      </c>
      <c r="S16" s="33"/>
    </row>
    <row r="17" spans="1:19" ht="15.75" thickBot="1" x14ac:dyDescent="0.3">
      <c r="A17" s="61" t="s">
        <v>378</v>
      </c>
      <c r="B17" s="26">
        <v>42979</v>
      </c>
      <c r="C17" s="27">
        <f>VLOOKUP(CONCATENATE($C$4,$A17),Manola!$A:$D,2,FALSE)</f>
        <v>0</v>
      </c>
      <c r="D17" s="27">
        <f>VLOOKUP(CONCATENATE($C$4,$A17),Manola!$A:$D,3,FALSE)</f>
        <v>0</v>
      </c>
      <c r="E17" s="68">
        <f>VLOOKUP(CONCATENATE($C$4,$A17),Manola!$A:$D,4,FALSE)</f>
        <v>0</v>
      </c>
      <c r="F17" s="28">
        <f>VLOOKUP(CONCATENATE($F$4,$A17),Brinchette!$A:$D,2,FALSE)</f>
        <v>0</v>
      </c>
      <c r="G17" s="28">
        <f>VLOOKUP(CONCATENATE($F$4,$A17),Brinchette!$A:$D,3,FALSE)</f>
        <v>0</v>
      </c>
      <c r="H17" s="69">
        <f>VLOOKUP(CONCATENATE($F$4,$A17),Brinchette!$A:$D,4,FALSE)</f>
        <v>0</v>
      </c>
      <c r="I17" s="34">
        <f>VLOOKUP(CONCATENATE($I$4,$A17),Lauberoye!$A:$D,2,FALSE)</f>
        <v>0</v>
      </c>
      <c r="J17" s="35">
        <f>VLOOKUP(CONCATENATE($I$4,$A17),Lauberoye!$A:$D,3,FALSE)</f>
        <v>0</v>
      </c>
      <c r="K17" s="67">
        <f>VLOOKUP(CONCATENATE($I$4,$A17),Lauberoye!$A:$D,4,FALSE)</f>
        <v>0</v>
      </c>
      <c r="L17" s="34">
        <f>VLOOKUP(CONCATENATE($L$4,$A17),'Petit Nay'!$A:$D,2,FALSE)</f>
        <v>0</v>
      </c>
      <c r="M17" s="35">
        <f>VLOOKUP(CONCATENATE($L$4,$A17),'Petit Nay'!$A:$D,3,FALSE)</f>
        <v>0</v>
      </c>
      <c r="N17" s="67">
        <f>VLOOKUP(CONCATENATE($L$4,$A17),'Petit Nay'!$A:$D,4,FALSE)</f>
        <v>0</v>
      </c>
      <c r="O17" s="31"/>
      <c r="P17" s="36">
        <f t="shared" si="0"/>
        <v>0</v>
      </c>
      <c r="Q17" s="36">
        <f t="shared" si="0"/>
        <v>0</v>
      </c>
      <c r="R17" s="73">
        <f t="shared" si="0"/>
        <v>0</v>
      </c>
      <c r="S17" s="37"/>
    </row>
    <row r="18" spans="1:19" ht="15.75" thickBot="1" x14ac:dyDescent="0.3">
      <c r="A18" s="61" t="s">
        <v>379</v>
      </c>
      <c r="B18" s="26">
        <v>43009</v>
      </c>
      <c r="C18" s="34">
        <f>VLOOKUP(CONCATENATE($C$4,$A18),Manola!$A:$D,2,FALSE)</f>
        <v>0</v>
      </c>
      <c r="D18" s="35">
        <f>VLOOKUP(CONCATENATE($C$4,$A18),Manola!$A:$D,3,FALSE)</f>
        <v>0</v>
      </c>
      <c r="E18" s="67">
        <f>VLOOKUP(CONCATENATE($C$4,$A18),Manola!$A:$D,4,FALSE)</f>
        <v>0</v>
      </c>
      <c r="F18" s="34">
        <f>VLOOKUP(CONCATENATE($F$4,$A18),Brinchette!$A:$D,2,FALSE)</f>
        <v>0</v>
      </c>
      <c r="G18" s="35">
        <f>VLOOKUP(CONCATENATE($F$4,$A18),Brinchette!$A:$D,3,FALSE)</f>
        <v>0</v>
      </c>
      <c r="H18" s="67">
        <f>VLOOKUP(CONCATENATE($F$4,$A18),Brinchette!$A:$D,4,FALSE)</f>
        <v>0</v>
      </c>
      <c r="I18" s="29">
        <f>VLOOKUP(CONCATENATE($I$4,$A18),Lauberoye!$A:$D,2,FALSE)</f>
        <v>0</v>
      </c>
      <c r="J18" s="29">
        <f>VLOOKUP(CONCATENATE($I$4,$A18),Lauberoye!$A:$D,3,FALSE)</f>
        <v>0</v>
      </c>
      <c r="K18" s="70">
        <f>VLOOKUP(CONCATENATE($I$4,$A18),Lauberoye!$A:$D,4,FALSE)</f>
        <v>0</v>
      </c>
      <c r="L18" s="30">
        <f>VLOOKUP(CONCATENATE($L$4,$A18),'Petit Nay'!$A:$D,2,FALSE)</f>
        <v>0</v>
      </c>
      <c r="M18" s="30">
        <f>VLOOKUP(CONCATENATE($L$4,$A18),'Petit Nay'!$A:$D,3,FALSE)</f>
        <v>0</v>
      </c>
      <c r="N18" s="71">
        <f>VLOOKUP(CONCATENATE($L$4,$A18),'Petit Nay'!$A:$D,4,FALSE)</f>
        <v>0</v>
      </c>
      <c r="O18" s="31"/>
      <c r="P18" s="32">
        <f t="shared" si="0"/>
        <v>0</v>
      </c>
      <c r="Q18" s="32">
        <f t="shared" si="0"/>
        <v>0</v>
      </c>
      <c r="R18" s="72">
        <f t="shared" si="0"/>
        <v>0</v>
      </c>
      <c r="S18" s="33"/>
    </row>
    <row r="19" spans="1:19" ht="15.75" thickBot="1" x14ac:dyDescent="0.3">
      <c r="A19" s="61" t="s">
        <v>380</v>
      </c>
      <c r="B19" s="26">
        <v>43040</v>
      </c>
      <c r="C19" s="27">
        <f>VLOOKUP(CONCATENATE($C$4,$A19),Manola!$A:$D,2,FALSE)</f>
        <v>0</v>
      </c>
      <c r="D19" s="27">
        <f>VLOOKUP(CONCATENATE($C$4,$A19),Manola!$A:$D,3,FALSE)</f>
        <v>0</v>
      </c>
      <c r="E19" s="68">
        <f>VLOOKUP(CONCATENATE($C$4,$A19),Manola!$A:$D,4,FALSE)</f>
        <v>0</v>
      </c>
      <c r="F19" s="28">
        <f>VLOOKUP(CONCATENATE($F$4,$A19),Brinchette!$A:$D,2,FALSE)</f>
        <v>0</v>
      </c>
      <c r="G19" s="28">
        <f>VLOOKUP(CONCATENATE($F$4,$A19),Brinchette!$A:$D,3,FALSE)</f>
        <v>0</v>
      </c>
      <c r="H19" s="69">
        <f>VLOOKUP(CONCATENATE($F$4,$A19),Brinchette!$A:$D,4,FALSE)</f>
        <v>0</v>
      </c>
      <c r="I19" s="34">
        <f>VLOOKUP(CONCATENATE($I$4,$A19),Lauberoye!$A:$D,2,FALSE)</f>
        <v>0</v>
      </c>
      <c r="J19" s="35">
        <f>VLOOKUP(CONCATENATE($I$4,$A19),Lauberoye!$A:$D,3,FALSE)</f>
        <v>0</v>
      </c>
      <c r="K19" s="67">
        <f>VLOOKUP(CONCATENATE($I$4,$A19),Lauberoye!$A:$D,4,FALSE)</f>
        <v>0</v>
      </c>
      <c r="L19" s="34">
        <f>VLOOKUP(CONCATENATE($L$4,$A19),'Petit Nay'!$A:$D,2,FALSE)</f>
        <v>0</v>
      </c>
      <c r="M19" s="35">
        <f>VLOOKUP(CONCATENATE($L$4,$A19),'Petit Nay'!$A:$D,3,FALSE)</f>
        <v>0</v>
      </c>
      <c r="N19" s="67">
        <f>VLOOKUP(CONCATENATE($L$4,$A19),'Petit Nay'!$A:$D,4,FALSE)</f>
        <v>0</v>
      </c>
      <c r="O19" s="31"/>
      <c r="P19" s="36">
        <f t="shared" si="0"/>
        <v>0</v>
      </c>
      <c r="Q19" s="36">
        <f t="shared" si="0"/>
        <v>0</v>
      </c>
      <c r="R19" s="73">
        <f t="shared" si="0"/>
        <v>0</v>
      </c>
      <c r="S19" s="37"/>
    </row>
    <row r="20" spans="1:19" ht="15.75" thickBot="1" x14ac:dyDescent="0.3">
      <c r="A20" s="61" t="s">
        <v>381</v>
      </c>
      <c r="B20" s="26">
        <v>43070</v>
      </c>
      <c r="C20" s="34">
        <f>VLOOKUP(CONCATENATE($C$4,$A20),Manola!$A:$D,2,FALSE)</f>
        <v>0</v>
      </c>
      <c r="D20" s="35">
        <f>VLOOKUP(CONCATENATE($C$4,$A20),Manola!$A:$D,3,FALSE)</f>
        <v>0</v>
      </c>
      <c r="E20" s="67">
        <f>VLOOKUP(CONCATENATE($C$4,$A20),Manola!$A:$D,4,FALSE)</f>
        <v>0</v>
      </c>
      <c r="F20" s="34">
        <f>VLOOKUP(CONCATENATE($F$4,$A20),Brinchette!$A:$D,2,FALSE)</f>
        <v>0</v>
      </c>
      <c r="G20" s="35">
        <f>VLOOKUP(CONCATENATE($F$4,$A20),Brinchette!$A:$D,3,FALSE)</f>
        <v>0</v>
      </c>
      <c r="H20" s="67">
        <f>VLOOKUP(CONCATENATE($F$4,$A20),Brinchette!$A:$D,4,FALSE)</f>
        <v>0</v>
      </c>
      <c r="I20" s="29">
        <f>VLOOKUP(CONCATENATE($I$4,$A20),Lauberoye!$A:$D,2,FALSE)</f>
        <v>0</v>
      </c>
      <c r="J20" s="29">
        <f>VLOOKUP(CONCATENATE($I$4,$A20),Lauberoye!$A:$D,3,FALSE)</f>
        <v>0</v>
      </c>
      <c r="K20" s="70">
        <f>VLOOKUP(CONCATENATE($I$4,$A20),Lauberoye!$A:$D,4,FALSE)</f>
        <v>0</v>
      </c>
      <c r="L20" s="30">
        <f>VLOOKUP(CONCATENATE($L$4,$A20),'Petit Nay'!$A:$D,2,FALSE)</f>
        <v>0</v>
      </c>
      <c r="M20" s="30">
        <f>VLOOKUP(CONCATENATE($L$4,$A20),'Petit Nay'!$A:$D,3,FALSE)</f>
        <v>0</v>
      </c>
      <c r="N20" s="71">
        <f>VLOOKUP(CONCATENATE($L$4,$A20),'Petit Nay'!$A:$D,4,FALSE)</f>
        <v>0</v>
      </c>
      <c r="O20" s="31"/>
      <c r="P20" s="32">
        <f t="shared" si="0"/>
        <v>0</v>
      </c>
      <c r="Q20" s="32">
        <f t="shared" si="0"/>
        <v>0</v>
      </c>
      <c r="R20" s="72">
        <f t="shared" si="0"/>
        <v>0</v>
      </c>
      <c r="S20" s="33"/>
    </row>
    <row r="21" spans="1:19" ht="15.75" thickBot="1" x14ac:dyDescent="0.3">
      <c r="B21" s="21"/>
      <c r="C21" s="34"/>
      <c r="D21" s="35"/>
      <c r="E21" s="35"/>
      <c r="F21" s="38"/>
      <c r="G21" s="35"/>
      <c r="H21" s="35"/>
      <c r="I21" s="38"/>
      <c r="J21" s="35"/>
      <c r="K21" s="35"/>
      <c r="L21" s="38"/>
      <c r="M21" s="35"/>
      <c r="N21" s="35"/>
      <c r="O21" s="31"/>
      <c r="P21" s="36"/>
      <c r="Q21" s="36"/>
      <c r="R21" s="36"/>
      <c r="S21" s="37"/>
    </row>
    <row r="22" spans="1:19" ht="60.75" thickBot="1" x14ac:dyDescent="0.3">
      <c r="B22" s="23" t="s">
        <v>364</v>
      </c>
      <c r="C22" s="39">
        <f>SUM(C9:C20)</f>
        <v>0</v>
      </c>
      <c r="D22" s="39">
        <f>SUM(D9:D20)</f>
        <v>0</v>
      </c>
      <c r="E22" s="89">
        <f t="shared" ref="E22:N22" si="1">SUM(E9:E20)</f>
        <v>0</v>
      </c>
      <c r="F22" s="39">
        <f t="shared" si="1"/>
        <v>0</v>
      </c>
      <c r="G22" s="39">
        <f t="shared" si="1"/>
        <v>0</v>
      </c>
      <c r="H22" s="89">
        <f t="shared" si="1"/>
        <v>0</v>
      </c>
      <c r="I22" s="39">
        <f t="shared" si="1"/>
        <v>0</v>
      </c>
      <c r="J22" s="39">
        <f t="shared" si="1"/>
        <v>0</v>
      </c>
      <c r="K22" s="89">
        <f t="shared" si="1"/>
        <v>0</v>
      </c>
      <c r="L22" s="39">
        <f t="shared" si="1"/>
        <v>0</v>
      </c>
      <c r="M22" s="39">
        <f t="shared" si="1"/>
        <v>0</v>
      </c>
      <c r="N22" s="89">
        <f t="shared" si="1"/>
        <v>0</v>
      </c>
      <c r="O22" s="40"/>
      <c r="P22" s="41">
        <f>SUM(P9:P21)</f>
        <v>0</v>
      </c>
      <c r="Q22" s="41">
        <f>SUM(Q9:Q21)</f>
        <v>0</v>
      </c>
      <c r="R22" s="90">
        <f>SUM(R9:R21)</f>
        <v>0</v>
      </c>
      <c r="S22" s="41">
        <f>SUM(S9:S21)</f>
        <v>0</v>
      </c>
    </row>
    <row r="23" spans="1:19" ht="15.75" thickBot="1" x14ac:dyDescent="0.3">
      <c r="B23" s="42"/>
      <c r="C23" s="43"/>
      <c r="D23" s="44"/>
      <c r="E23" s="44"/>
      <c r="F23" s="43"/>
      <c r="G23" s="44"/>
      <c r="H23" s="44"/>
      <c r="I23" s="43"/>
      <c r="J23" s="44"/>
      <c r="K23" s="44"/>
      <c r="L23" s="43"/>
      <c r="M23" s="44"/>
      <c r="N23" s="44"/>
      <c r="O23" s="45"/>
      <c r="P23" s="46"/>
      <c r="Q23" s="46"/>
      <c r="R23" s="46"/>
      <c r="S23" s="46"/>
    </row>
    <row r="24" spans="1:19" ht="45.75" thickBot="1" x14ac:dyDescent="0.3">
      <c r="B24" s="23" t="s">
        <v>365</v>
      </c>
      <c r="C24" s="47"/>
      <c r="D24" s="47"/>
      <c r="E24" s="47"/>
      <c r="F24" s="48"/>
      <c r="G24" s="48"/>
      <c r="H24" s="48"/>
      <c r="I24" s="49"/>
      <c r="J24" s="49"/>
      <c r="K24" s="49"/>
      <c r="L24" s="50"/>
      <c r="M24" s="50"/>
      <c r="N24" s="50"/>
      <c r="O24" s="51"/>
      <c r="P24" s="33"/>
      <c r="Q24" s="33">
        <f>D24+G24+J24+M24</f>
        <v>0</v>
      </c>
      <c r="R24" s="33">
        <f>E24+H24+K24+N24</f>
        <v>0</v>
      </c>
      <c r="S24" s="33"/>
    </row>
    <row r="25" spans="1:19" ht="15.75" thickBot="1" x14ac:dyDescent="0.3">
      <c r="B25" s="52"/>
      <c r="C25" s="53"/>
      <c r="D25" s="44"/>
      <c r="E25" s="44"/>
      <c r="F25" s="53"/>
      <c r="G25" s="44"/>
      <c r="H25" s="44"/>
      <c r="I25" s="53"/>
      <c r="J25" s="44"/>
      <c r="K25" s="44"/>
      <c r="L25" s="53"/>
      <c r="M25" s="44"/>
      <c r="N25" s="44"/>
      <c r="O25" s="45"/>
      <c r="P25" s="46"/>
      <c r="Q25" s="46"/>
      <c r="R25" s="46"/>
      <c r="S25" s="46"/>
    </row>
    <row r="26" spans="1:19" ht="60.75" thickBot="1" x14ac:dyDescent="0.3">
      <c r="B26" s="23" t="s">
        <v>366</v>
      </c>
      <c r="C26" s="54"/>
      <c r="D26" s="54"/>
      <c r="E26" s="54">
        <f>E22-E24</f>
        <v>0</v>
      </c>
      <c r="F26" s="55"/>
      <c r="G26" s="55"/>
      <c r="H26" s="55">
        <f>H22-H24</f>
        <v>0</v>
      </c>
      <c r="I26" s="56"/>
      <c r="J26" s="56"/>
      <c r="K26" s="56">
        <f>K22-K24</f>
        <v>0</v>
      </c>
      <c r="L26" s="57"/>
      <c r="M26" s="57"/>
      <c r="N26" s="57">
        <f>N22-N24</f>
        <v>0</v>
      </c>
      <c r="O26" s="58"/>
      <c r="P26" s="59"/>
      <c r="Q26" s="60"/>
      <c r="R26" s="60">
        <f>E26+H26+K26+N26</f>
        <v>0</v>
      </c>
      <c r="S26" s="60"/>
    </row>
  </sheetData>
  <mergeCells count="5">
    <mergeCell ref="C4:E4"/>
    <mergeCell ref="F4:H4"/>
    <mergeCell ref="I4:K4"/>
    <mergeCell ref="L4:N4"/>
    <mergeCell ref="P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Base de données</vt:lpstr>
      <vt:lpstr>Manola</vt:lpstr>
      <vt:lpstr>Brinchette</vt:lpstr>
      <vt:lpstr>Lauberoye</vt:lpstr>
      <vt:lpstr>Petit Nay</vt:lpstr>
      <vt:lpstr>totalisation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Martine Lapierre</cp:lastModifiedBy>
  <dcterms:created xsi:type="dcterms:W3CDTF">2016-06-03T08:04:27Z</dcterms:created>
  <dcterms:modified xsi:type="dcterms:W3CDTF">2017-11-18T13:30:43Z</dcterms:modified>
</cp:coreProperties>
</file>