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1_SASWAO\0_saswao\i_site internet\"/>
    </mc:Choice>
  </mc:AlternateContent>
  <bookViews>
    <workbookView xWindow="0" yWindow="0" windowWidth="28800" windowHeight="12000" activeTab="6"/>
  </bookViews>
  <sheets>
    <sheet name="Feuil1" sheetId="1" r:id="rId1"/>
    <sheet name="Feuil2" sheetId="2" r:id="rId2"/>
    <sheet name="Feuil3" sheetId="3" r:id="rId3"/>
    <sheet name="ANNEE N-1" sheetId="5" r:id="rId4"/>
    <sheet name="ANNEE N" sheetId="4" r:id="rId5"/>
    <sheet name="ANNEE N+1" sheetId="6" r:id="rId6"/>
    <sheet name="CONTROLE CA" sheetId="7" r:id="rId7"/>
  </sheets>
  <calcPr calcId="162913"/>
</workbook>
</file>

<file path=xl/calcChain.xml><?xml version="1.0" encoding="utf-8"?>
<calcChain xmlns="http://schemas.openxmlformats.org/spreadsheetml/2006/main">
  <c r="F15" i="7" l="1"/>
  <c r="F16" i="7"/>
  <c r="F17" i="7"/>
  <c r="F20" i="7"/>
  <c r="F21" i="7"/>
  <c r="F22" i="7"/>
  <c r="F25" i="7"/>
  <c r="F26" i="7"/>
  <c r="F27" i="7"/>
  <c r="D28" i="7"/>
  <c r="D27" i="7" l="1"/>
  <c r="D22" i="7"/>
  <c r="D17" i="7"/>
  <c r="D12" i="7"/>
  <c r="F12" i="7" s="1"/>
  <c r="D33" i="7" l="1"/>
  <c r="G69" i="7"/>
  <c r="A53" i="6"/>
  <c r="A36" i="6"/>
  <c r="A19" i="6"/>
  <c r="A53" i="4"/>
  <c r="A36" i="4"/>
  <c r="A19" i="4"/>
  <c r="D16" i="7"/>
  <c r="D15" i="7"/>
  <c r="D21" i="7"/>
  <c r="D20" i="7"/>
  <c r="D23" i="7" s="1"/>
  <c r="D11" i="7"/>
  <c r="D10" i="7"/>
  <c r="D18" i="7" l="1"/>
  <c r="D13" i="7"/>
  <c r="D79" i="7"/>
  <c r="N79" i="7" l="1"/>
  <c r="M79" i="7"/>
  <c r="L79" i="7"/>
  <c r="K79" i="7"/>
  <c r="J79" i="7"/>
  <c r="I79" i="7"/>
  <c r="H79" i="7"/>
  <c r="G79" i="7"/>
  <c r="F79" i="7"/>
  <c r="E79" i="7"/>
  <c r="C79" i="7"/>
  <c r="N78" i="7"/>
  <c r="M78" i="7"/>
  <c r="L78" i="7"/>
  <c r="K78" i="7"/>
  <c r="J78" i="7"/>
  <c r="I78" i="7"/>
  <c r="H78" i="7"/>
  <c r="G78" i="7"/>
  <c r="F78" i="7"/>
  <c r="E78" i="7"/>
  <c r="D78" i="7"/>
  <c r="C78" i="7"/>
  <c r="N76" i="7"/>
  <c r="M76" i="7"/>
  <c r="L76" i="7"/>
  <c r="K76" i="7"/>
  <c r="J76" i="7"/>
  <c r="I76" i="7"/>
  <c r="H76" i="7"/>
  <c r="G76" i="7"/>
  <c r="F76" i="7"/>
  <c r="E76" i="7"/>
  <c r="D76" i="7"/>
  <c r="C76" i="7"/>
  <c r="N75" i="7"/>
  <c r="M75" i="7"/>
  <c r="L75" i="7"/>
  <c r="K75" i="7"/>
  <c r="J75" i="7"/>
  <c r="I75" i="7"/>
  <c r="H75" i="7"/>
  <c r="G75" i="7"/>
  <c r="F75" i="7"/>
  <c r="E75" i="7"/>
  <c r="D75" i="7"/>
  <c r="C75" i="7"/>
  <c r="N73" i="7"/>
  <c r="M73" i="7"/>
  <c r="L73" i="7"/>
  <c r="K73" i="7"/>
  <c r="J73" i="7"/>
  <c r="I73" i="7"/>
  <c r="H73" i="7"/>
  <c r="G73" i="7"/>
  <c r="F73" i="7"/>
  <c r="E73" i="7"/>
  <c r="D73" i="7"/>
  <c r="C73" i="7"/>
  <c r="N72" i="7"/>
  <c r="M72" i="7"/>
  <c r="L72" i="7"/>
  <c r="K72" i="7"/>
  <c r="J72" i="7"/>
  <c r="I72" i="7"/>
  <c r="H72" i="7"/>
  <c r="G72" i="7"/>
  <c r="F72" i="7"/>
  <c r="E72" i="7"/>
  <c r="D72" i="7"/>
  <c r="C72" i="7"/>
  <c r="O73" i="7" l="1"/>
  <c r="O72" i="7"/>
  <c r="K70" i="7"/>
  <c r="K84" i="7" s="1"/>
  <c r="G70" i="7"/>
  <c r="G84" i="7" s="1"/>
  <c r="J69" i="7"/>
  <c r="N70" i="7"/>
  <c r="N84" i="7" s="1"/>
  <c r="M70" i="7"/>
  <c r="L70" i="7"/>
  <c r="J70" i="7"/>
  <c r="I70" i="7"/>
  <c r="I84" i="7" s="1"/>
  <c r="H70" i="7"/>
  <c r="F70" i="7"/>
  <c r="F84" i="7" s="1"/>
  <c r="E70" i="7"/>
  <c r="E84" i="7" s="1"/>
  <c r="D70" i="7"/>
  <c r="D84" i="7" s="1"/>
  <c r="C70" i="7"/>
  <c r="C84" i="7" s="1"/>
  <c r="N69" i="7"/>
  <c r="M69" i="7"/>
  <c r="M83" i="7" s="1"/>
  <c r="L69" i="7"/>
  <c r="L83" i="7" s="1"/>
  <c r="K69" i="7"/>
  <c r="I69" i="7"/>
  <c r="H69" i="7"/>
  <c r="H83" i="7" s="1"/>
  <c r="F69" i="7"/>
  <c r="F83" i="7" s="1"/>
  <c r="E69" i="7"/>
  <c r="D69" i="7"/>
  <c r="C69" i="7"/>
  <c r="K83" i="7"/>
  <c r="G83" i="7"/>
  <c r="C82" i="7"/>
  <c r="B82" i="7"/>
  <c r="B87" i="7" s="1"/>
  <c r="O79" i="7"/>
  <c r="O78" i="7"/>
  <c r="O76" i="7"/>
  <c r="O75" i="7"/>
  <c r="B80" i="7"/>
  <c r="M80" i="7" l="1"/>
  <c r="L80" i="7"/>
  <c r="L84" i="7"/>
  <c r="C80" i="7"/>
  <c r="H80" i="7"/>
  <c r="M84" i="7"/>
  <c r="M85" i="7" s="1"/>
  <c r="D83" i="7"/>
  <c r="D85" i="7" s="1"/>
  <c r="E83" i="7"/>
  <c r="E85" i="7" s="1"/>
  <c r="I83" i="7"/>
  <c r="I85" i="7" s="1"/>
  <c r="N83" i="7"/>
  <c r="N85" i="7" s="1"/>
  <c r="J84" i="7"/>
  <c r="J83" i="7"/>
  <c r="G85" i="7"/>
  <c r="G80" i="7"/>
  <c r="L85" i="7"/>
  <c r="K80" i="7"/>
  <c r="K85" i="7"/>
  <c r="J80" i="7"/>
  <c r="H84" i="7"/>
  <c r="H85" i="7" s="1"/>
  <c r="F85" i="7"/>
  <c r="O70" i="7"/>
  <c r="O84" i="7" s="1"/>
  <c r="N80" i="7"/>
  <c r="I80" i="7"/>
  <c r="F80" i="7"/>
  <c r="E80" i="7"/>
  <c r="D80" i="7"/>
  <c r="O69" i="7"/>
  <c r="O83" i="7" s="1"/>
  <c r="C83" i="7"/>
  <c r="C85" i="7" s="1"/>
  <c r="J85" i="7" l="1"/>
  <c r="O85" i="7" s="1"/>
  <c r="H87" i="7"/>
  <c r="O80" i="7"/>
  <c r="E87" i="7"/>
  <c r="E90" i="7" s="1"/>
  <c r="K87" i="7" l="1"/>
  <c r="F61" i="6" l="1"/>
  <c r="G61" i="6"/>
  <c r="F62" i="6"/>
  <c r="G62" i="6"/>
  <c r="F63" i="6"/>
  <c r="G63" i="6"/>
  <c r="F64" i="6"/>
  <c r="G64" i="6"/>
  <c r="F65" i="6"/>
  <c r="G65" i="6"/>
  <c r="F44" i="6"/>
  <c r="G44" i="6"/>
  <c r="F45" i="6"/>
  <c r="G45" i="6"/>
  <c r="F46" i="6"/>
  <c r="G46" i="6"/>
  <c r="F47" i="6"/>
  <c r="G47" i="6"/>
  <c r="F48" i="6"/>
  <c r="G48" i="6"/>
  <c r="F27" i="6"/>
  <c r="G27" i="6"/>
  <c r="F28" i="6"/>
  <c r="G28" i="6"/>
  <c r="F29" i="6"/>
  <c r="G29" i="6"/>
  <c r="F30" i="6"/>
  <c r="G30" i="6"/>
  <c r="F31" i="6"/>
  <c r="G31" i="6"/>
  <c r="F9" i="6"/>
  <c r="G9" i="6"/>
  <c r="F10" i="6"/>
  <c r="G10" i="6"/>
  <c r="F11" i="6"/>
  <c r="G11" i="6"/>
  <c r="F12" i="6"/>
  <c r="G12" i="6"/>
  <c r="F13" i="6"/>
  <c r="G13" i="6"/>
  <c r="F14" i="6"/>
  <c r="G14" i="6"/>
  <c r="F61" i="4"/>
  <c r="G61" i="4"/>
  <c r="F62" i="4"/>
  <c r="G62" i="4"/>
  <c r="F63" i="4"/>
  <c r="G63" i="4"/>
  <c r="F64" i="4"/>
  <c r="G64" i="4"/>
  <c r="F65" i="4"/>
  <c r="G65" i="4"/>
  <c r="F44" i="4"/>
  <c r="G44" i="4"/>
  <c r="F45" i="4"/>
  <c r="G45" i="4"/>
  <c r="F46" i="4"/>
  <c r="G46" i="4"/>
  <c r="F47" i="4"/>
  <c r="G47" i="4"/>
  <c r="F48" i="4"/>
  <c r="G48" i="4"/>
  <c r="F26" i="4"/>
  <c r="G26" i="4"/>
  <c r="F27" i="4"/>
  <c r="G27" i="4"/>
  <c r="F28" i="4"/>
  <c r="G28" i="4"/>
  <c r="F29" i="4"/>
  <c r="G29" i="4"/>
  <c r="F30" i="4"/>
  <c r="G30" i="4"/>
  <c r="F31" i="4"/>
  <c r="G31" i="4"/>
  <c r="F9" i="4"/>
  <c r="G9" i="4"/>
  <c r="F10" i="4"/>
  <c r="G10" i="4"/>
  <c r="F11" i="4"/>
  <c r="G11" i="4"/>
  <c r="F12" i="4"/>
  <c r="G12" i="4"/>
  <c r="F13" i="4"/>
  <c r="G13" i="4"/>
  <c r="F14" i="4"/>
  <c r="G14" i="4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43" i="5"/>
  <c r="G43" i="5"/>
  <c r="F44" i="5"/>
  <c r="G44" i="5"/>
  <c r="F45" i="5"/>
  <c r="G45" i="5"/>
  <c r="F46" i="5"/>
  <c r="G46" i="5"/>
  <c r="F47" i="5"/>
  <c r="G47" i="5"/>
  <c r="F48" i="5"/>
  <c r="G48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G9" i="5"/>
  <c r="G10" i="5"/>
  <c r="G11" i="5"/>
  <c r="G12" i="5"/>
  <c r="G13" i="5"/>
  <c r="G14" i="5"/>
  <c r="F10" i="5"/>
  <c r="F11" i="5"/>
  <c r="F12" i="5"/>
  <c r="F13" i="5"/>
  <c r="F14" i="5"/>
  <c r="F10" i="7" l="1"/>
  <c r="E32" i="7"/>
  <c r="E31" i="7"/>
  <c r="D25" i="7"/>
  <c r="D31" i="7" s="1"/>
  <c r="R67" i="4"/>
  <c r="R62" i="4"/>
  <c r="R50" i="4"/>
  <c r="R45" i="4"/>
  <c r="R33" i="4"/>
  <c r="R28" i="4"/>
  <c r="R16" i="4"/>
  <c r="R11" i="4"/>
  <c r="R67" i="5"/>
  <c r="R62" i="5"/>
  <c r="R50" i="5"/>
  <c r="R45" i="5"/>
  <c r="R33" i="5"/>
  <c r="R28" i="5"/>
  <c r="R11" i="5"/>
  <c r="R16" i="5"/>
  <c r="Q67" i="4"/>
  <c r="Q50" i="4"/>
  <c r="Q33" i="4"/>
  <c r="Q16" i="4"/>
  <c r="Q67" i="5"/>
  <c r="Q50" i="5"/>
  <c r="Q33" i="5"/>
  <c r="Q16" i="5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V50" i="1" l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DH47" i="1" s="1"/>
  <c r="CH47" i="1"/>
  <c r="DG47" i="1" s="1"/>
  <c r="CG47" i="1"/>
  <c r="DF47" i="1" s="1"/>
  <c r="CF47" i="1"/>
  <c r="DE47" i="1" s="1"/>
  <c r="CE47" i="1"/>
  <c r="DD47" i="1" s="1"/>
  <c r="CD47" i="1"/>
  <c r="DC47" i="1" s="1"/>
  <c r="CB47" i="1"/>
  <c r="CA47" i="1"/>
  <c r="BZ47" i="1"/>
  <c r="BY47" i="1"/>
  <c r="BX47" i="1"/>
  <c r="BW47" i="1"/>
  <c r="A47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DH46" i="1" s="1"/>
  <c r="CH46" i="1"/>
  <c r="DG46" i="1" s="1"/>
  <c r="CG46" i="1"/>
  <c r="DF46" i="1" s="1"/>
  <c r="CF46" i="1"/>
  <c r="DE46" i="1" s="1"/>
  <c r="CE46" i="1"/>
  <c r="DD46" i="1" s="1"/>
  <c r="CD46" i="1"/>
  <c r="DC46" i="1" s="1"/>
  <c r="CB46" i="1"/>
  <c r="CA46" i="1"/>
  <c r="BZ46" i="1"/>
  <c r="BY46" i="1"/>
  <c r="BX46" i="1"/>
  <c r="BW46" i="1"/>
  <c r="A46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DH45" i="1" s="1"/>
  <c r="CH45" i="1"/>
  <c r="DG45" i="1" s="1"/>
  <c r="CG45" i="1"/>
  <c r="DF45" i="1" s="1"/>
  <c r="CF45" i="1"/>
  <c r="DE45" i="1" s="1"/>
  <c r="CE45" i="1"/>
  <c r="DD45" i="1" s="1"/>
  <c r="CD45" i="1"/>
  <c r="DC45" i="1" s="1"/>
  <c r="CB45" i="1"/>
  <c r="CA45" i="1"/>
  <c r="BZ45" i="1"/>
  <c r="BY45" i="1"/>
  <c r="BX45" i="1"/>
  <c r="BW45" i="1"/>
  <c r="A45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DH44" i="1" s="1"/>
  <c r="CH44" i="1"/>
  <c r="DG44" i="1" s="1"/>
  <c r="CG44" i="1"/>
  <c r="DF44" i="1" s="1"/>
  <c r="CF44" i="1"/>
  <c r="DE44" i="1" s="1"/>
  <c r="CE44" i="1"/>
  <c r="DD44" i="1" s="1"/>
  <c r="CD44" i="1"/>
  <c r="DC44" i="1" s="1"/>
  <c r="CB44" i="1"/>
  <c r="CA44" i="1"/>
  <c r="BZ44" i="1"/>
  <c r="BY44" i="1"/>
  <c r="BX44" i="1"/>
  <c r="BW44" i="1"/>
  <c r="A44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DH43" i="1" s="1"/>
  <c r="CH43" i="1"/>
  <c r="DG43" i="1" s="1"/>
  <c r="CG43" i="1"/>
  <c r="DF43" i="1" s="1"/>
  <c r="CF43" i="1"/>
  <c r="DE43" i="1" s="1"/>
  <c r="CE43" i="1"/>
  <c r="DD43" i="1" s="1"/>
  <c r="CD43" i="1"/>
  <c r="DC43" i="1" s="1"/>
  <c r="CB43" i="1"/>
  <c r="CA43" i="1"/>
  <c r="BZ43" i="1"/>
  <c r="BY43" i="1"/>
  <c r="BX43" i="1"/>
  <c r="BW43" i="1"/>
  <c r="A43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DH42" i="1" s="1"/>
  <c r="CH42" i="1"/>
  <c r="DG42" i="1" s="1"/>
  <c r="CG42" i="1"/>
  <c r="DF42" i="1" s="1"/>
  <c r="CF42" i="1"/>
  <c r="DE42" i="1" s="1"/>
  <c r="CE42" i="1"/>
  <c r="DD42" i="1" s="1"/>
  <c r="CD42" i="1"/>
  <c r="DC42" i="1" s="1"/>
  <c r="CB42" i="1"/>
  <c r="CA42" i="1"/>
  <c r="BZ42" i="1"/>
  <c r="BY42" i="1"/>
  <c r="BX42" i="1"/>
  <c r="BW42" i="1"/>
  <c r="A42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DH41" i="1" s="1"/>
  <c r="CH41" i="1"/>
  <c r="DG41" i="1" s="1"/>
  <c r="CG41" i="1"/>
  <c r="DF41" i="1" s="1"/>
  <c r="CF41" i="1"/>
  <c r="DE41" i="1" s="1"/>
  <c r="CE41" i="1"/>
  <c r="DD41" i="1" s="1"/>
  <c r="CD41" i="1"/>
  <c r="DC41" i="1" s="1"/>
  <c r="CB41" i="1"/>
  <c r="CA41" i="1"/>
  <c r="BZ41" i="1"/>
  <c r="BY41" i="1"/>
  <c r="BX41" i="1"/>
  <c r="BW41" i="1"/>
  <c r="A41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DH40" i="1" s="1"/>
  <c r="CH40" i="1"/>
  <c r="DG40" i="1" s="1"/>
  <c r="CG40" i="1"/>
  <c r="DF40" i="1" s="1"/>
  <c r="CF40" i="1"/>
  <c r="DE40" i="1" s="1"/>
  <c r="CE40" i="1"/>
  <c r="DD40" i="1" s="1"/>
  <c r="CD40" i="1"/>
  <c r="DC40" i="1" s="1"/>
  <c r="CB40" i="1"/>
  <c r="CA40" i="1"/>
  <c r="BZ40" i="1"/>
  <c r="BY40" i="1"/>
  <c r="BX40" i="1"/>
  <c r="BW40" i="1"/>
  <c r="A40" i="1"/>
  <c r="DA39" i="1"/>
  <c r="CZ39" i="1"/>
  <c r="CZ50" i="1" s="1"/>
  <c r="CY39" i="1"/>
  <c r="CX39" i="1"/>
  <c r="CW39" i="1"/>
  <c r="CV39" i="1"/>
  <c r="CV50" i="1" s="1"/>
  <c r="CU39" i="1"/>
  <c r="CT39" i="1"/>
  <c r="CS39" i="1"/>
  <c r="CR39" i="1"/>
  <c r="CR50" i="1" s="1"/>
  <c r="CQ39" i="1"/>
  <c r="CP39" i="1"/>
  <c r="CO39" i="1"/>
  <c r="CN39" i="1"/>
  <c r="CN50" i="1" s="1"/>
  <c r="CM39" i="1"/>
  <c r="CL39" i="1"/>
  <c r="CK39" i="1"/>
  <c r="CJ39" i="1"/>
  <c r="CJ50" i="1" s="1"/>
  <c r="CI39" i="1"/>
  <c r="DH39" i="1" s="1"/>
  <c r="CH39" i="1"/>
  <c r="DG39" i="1" s="1"/>
  <c r="CG39" i="1"/>
  <c r="DF39" i="1" s="1"/>
  <c r="CF39" i="1"/>
  <c r="CF50" i="1" s="1"/>
  <c r="CE39" i="1"/>
  <c r="DD39" i="1" s="1"/>
  <c r="CD39" i="1"/>
  <c r="DC39" i="1" s="1"/>
  <c r="CB39" i="1"/>
  <c r="CA39" i="1"/>
  <c r="CA50" i="1" s="1"/>
  <c r="BZ39" i="1"/>
  <c r="BY39" i="1"/>
  <c r="BX39" i="1"/>
  <c r="BW39" i="1"/>
  <c r="BW50" i="1" s="1"/>
  <c r="A39" i="1"/>
  <c r="DA38" i="1"/>
  <c r="DA50" i="1" s="1"/>
  <c r="CZ38" i="1"/>
  <c r="CY38" i="1"/>
  <c r="CY50" i="1" s="1"/>
  <c r="CX38" i="1"/>
  <c r="CX50" i="1" s="1"/>
  <c r="CW38" i="1"/>
  <c r="CW50" i="1" s="1"/>
  <c r="CV38" i="1"/>
  <c r="CU38" i="1"/>
  <c r="CU50" i="1" s="1"/>
  <c r="CT38" i="1"/>
  <c r="CT50" i="1" s="1"/>
  <c r="CS38" i="1"/>
  <c r="CS50" i="1" s="1"/>
  <c r="CR38" i="1"/>
  <c r="CQ38" i="1"/>
  <c r="CQ50" i="1" s="1"/>
  <c r="CP38" i="1"/>
  <c r="CP50" i="1" s="1"/>
  <c r="CO38" i="1"/>
  <c r="CO50" i="1" s="1"/>
  <c r="CN38" i="1"/>
  <c r="CM38" i="1"/>
  <c r="CM50" i="1" s="1"/>
  <c r="CL38" i="1"/>
  <c r="CL50" i="1" s="1"/>
  <c r="CK38" i="1"/>
  <c r="CK50" i="1" s="1"/>
  <c r="CJ38" i="1"/>
  <c r="CI38" i="1"/>
  <c r="CI50" i="1" s="1"/>
  <c r="CH38" i="1"/>
  <c r="CH50" i="1" s="1"/>
  <c r="CG38" i="1"/>
  <c r="CG50" i="1" s="1"/>
  <c r="CF38" i="1"/>
  <c r="DE38" i="1" s="1"/>
  <c r="CE38" i="1"/>
  <c r="CE50" i="1" s="1"/>
  <c r="CD38" i="1"/>
  <c r="DC38" i="1" s="1"/>
  <c r="CB38" i="1"/>
  <c r="CB50" i="1" s="1"/>
  <c r="CA38" i="1"/>
  <c r="BZ38" i="1"/>
  <c r="BZ50" i="1" s="1"/>
  <c r="BY38" i="1"/>
  <c r="BY50" i="1" s="1"/>
  <c r="BX38" i="1"/>
  <c r="BX50" i="1" s="1"/>
  <c r="BW38" i="1"/>
  <c r="A38" i="1"/>
  <c r="H50" i="3"/>
  <c r="G50" i="3"/>
  <c r="F50" i="3"/>
  <c r="E50" i="3"/>
  <c r="D50" i="3"/>
  <c r="C50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B47" i="3"/>
  <c r="CA47" i="3"/>
  <c r="BZ47" i="3"/>
  <c r="BY47" i="3"/>
  <c r="BX47" i="3"/>
  <c r="BW47" i="3"/>
  <c r="A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B46" i="3"/>
  <c r="CA46" i="3"/>
  <c r="BZ46" i="3"/>
  <c r="BY46" i="3"/>
  <c r="BX46" i="3"/>
  <c r="BW46" i="3"/>
  <c r="A46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B45" i="3"/>
  <c r="CA45" i="3"/>
  <c r="BZ45" i="3"/>
  <c r="BY45" i="3"/>
  <c r="BX45" i="3"/>
  <c r="BW45" i="3"/>
  <c r="A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B44" i="3"/>
  <c r="CA44" i="3"/>
  <c r="BZ44" i="3"/>
  <c r="BY44" i="3"/>
  <c r="BX44" i="3"/>
  <c r="BW44" i="3"/>
  <c r="A44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B43" i="3"/>
  <c r="CA43" i="3"/>
  <c r="BZ43" i="3"/>
  <c r="BY43" i="3"/>
  <c r="BX43" i="3"/>
  <c r="BW43" i="3"/>
  <c r="A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B42" i="3"/>
  <c r="CA42" i="3"/>
  <c r="BZ42" i="3"/>
  <c r="BY42" i="3"/>
  <c r="BX42" i="3"/>
  <c r="BW42" i="3"/>
  <c r="A42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B41" i="3"/>
  <c r="CA41" i="3"/>
  <c r="BZ41" i="3"/>
  <c r="BY41" i="3"/>
  <c r="BX41" i="3"/>
  <c r="BW41" i="3"/>
  <c r="A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B40" i="3"/>
  <c r="CA40" i="3"/>
  <c r="BZ40" i="3"/>
  <c r="BY40" i="3"/>
  <c r="BX40" i="3"/>
  <c r="BW40" i="3"/>
  <c r="A40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B39" i="3"/>
  <c r="CA39" i="3"/>
  <c r="BZ39" i="3"/>
  <c r="BY39" i="3"/>
  <c r="BX39" i="3"/>
  <c r="BW39" i="3"/>
  <c r="A39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B38" i="3"/>
  <c r="CA38" i="3"/>
  <c r="BZ38" i="3"/>
  <c r="BY38" i="3"/>
  <c r="BX38" i="3"/>
  <c r="BW38" i="3"/>
  <c r="A38" i="3"/>
  <c r="A53" i="5"/>
  <c r="A36" i="5"/>
  <c r="A19" i="5"/>
  <c r="M65" i="6"/>
  <c r="L65" i="6"/>
  <c r="K65" i="6"/>
  <c r="J65" i="6"/>
  <c r="I65" i="6"/>
  <c r="H65" i="6"/>
  <c r="E65" i="6"/>
  <c r="D65" i="6"/>
  <c r="C65" i="6"/>
  <c r="B65" i="6"/>
  <c r="M64" i="6"/>
  <c r="L64" i="6"/>
  <c r="K64" i="6"/>
  <c r="J64" i="6"/>
  <c r="I64" i="6"/>
  <c r="H64" i="6"/>
  <c r="E64" i="6"/>
  <c r="D64" i="6"/>
  <c r="C64" i="6"/>
  <c r="B64" i="6"/>
  <c r="M63" i="6"/>
  <c r="L63" i="6"/>
  <c r="K63" i="6"/>
  <c r="J63" i="6"/>
  <c r="I63" i="6"/>
  <c r="H63" i="6"/>
  <c r="E63" i="6"/>
  <c r="D63" i="6"/>
  <c r="C63" i="6"/>
  <c r="B63" i="6"/>
  <c r="M62" i="6"/>
  <c r="L62" i="6"/>
  <c r="K62" i="6"/>
  <c r="J62" i="6"/>
  <c r="I62" i="6"/>
  <c r="H62" i="6"/>
  <c r="E62" i="6"/>
  <c r="D62" i="6"/>
  <c r="C62" i="6"/>
  <c r="B62" i="6"/>
  <c r="M61" i="6"/>
  <c r="L61" i="6"/>
  <c r="K61" i="6"/>
  <c r="J61" i="6"/>
  <c r="I61" i="6"/>
  <c r="H61" i="6"/>
  <c r="E61" i="6"/>
  <c r="D61" i="6"/>
  <c r="C61" i="6"/>
  <c r="B61" i="6"/>
  <c r="M60" i="6"/>
  <c r="L60" i="6"/>
  <c r="K60" i="6"/>
  <c r="J60" i="6"/>
  <c r="I60" i="6"/>
  <c r="H60" i="6"/>
  <c r="E60" i="6"/>
  <c r="F60" i="6" s="1"/>
  <c r="D60" i="6"/>
  <c r="C60" i="6"/>
  <c r="B60" i="6"/>
  <c r="M59" i="6"/>
  <c r="L59" i="6"/>
  <c r="K59" i="6"/>
  <c r="J59" i="6"/>
  <c r="I59" i="6"/>
  <c r="H59" i="6"/>
  <c r="E59" i="6"/>
  <c r="D59" i="6"/>
  <c r="G59" i="6" s="1"/>
  <c r="C59" i="6"/>
  <c r="B59" i="6"/>
  <c r="M58" i="6"/>
  <c r="L58" i="6"/>
  <c r="K58" i="6"/>
  <c r="J58" i="6"/>
  <c r="I58" i="6"/>
  <c r="H58" i="6"/>
  <c r="E58" i="6"/>
  <c r="D58" i="6"/>
  <c r="C58" i="6"/>
  <c r="B58" i="6"/>
  <c r="M57" i="6"/>
  <c r="L57" i="6"/>
  <c r="K57" i="6"/>
  <c r="J57" i="6"/>
  <c r="I57" i="6"/>
  <c r="H57" i="6"/>
  <c r="E57" i="6"/>
  <c r="D57" i="6"/>
  <c r="C57" i="6"/>
  <c r="F57" i="6" s="1"/>
  <c r="B57" i="6"/>
  <c r="M56" i="6"/>
  <c r="L56" i="6"/>
  <c r="K56" i="6"/>
  <c r="J56" i="6"/>
  <c r="I56" i="6"/>
  <c r="H56" i="6"/>
  <c r="E56" i="6"/>
  <c r="D56" i="6"/>
  <c r="C56" i="6"/>
  <c r="B56" i="6"/>
  <c r="M55" i="6"/>
  <c r="L55" i="6"/>
  <c r="K55" i="6"/>
  <c r="J55" i="6"/>
  <c r="I55" i="6"/>
  <c r="H55" i="6"/>
  <c r="E55" i="6"/>
  <c r="D55" i="6"/>
  <c r="D67" i="6" s="1"/>
  <c r="C55" i="6"/>
  <c r="G55" i="6" s="1"/>
  <c r="B55" i="6"/>
  <c r="M54" i="6"/>
  <c r="L54" i="6"/>
  <c r="K54" i="6"/>
  <c r="J54" i="6"/>
  <c r="I54" i="6"/>
  <c r="H54" i="6"/>
  <c r="E54" i="6"/>
  <c r="E67" i="6" s="1"/>
  <c r="D54" i="6"/>
  <c r="C54" i="6"/>
  <c r="B54" i="6"/>
  <c r="M48" i="6"/>
  <c r="L48" i="6"/>
  <c r="K48" i="6"/>
  <c r="J48" i="6"/>
  <c r="I48" i="6"/>
  <c r="H48" i="6"/>
  <c r="E48" i="6"/>
  <c r="D48" i="6"/>
  <c r="C48" i="6"/>
  <c r="B48" i="6"/>
  <c r="M47" i="6"/>
  <c r="L47" i="6"/>
  <c r="K47" i="6"/>
  <c r="J47" i="6"/>
  <c r="I47" i="6"/>
  <c r="H47" i="6"/>
  <c r="E47" i="6"/>
  <c r="D47" i="6"/>
  <c r="C47" i="6"/>
  <c r="B47" i="6"/>
  <c r="M46" i="6"/>
  <c r="L46" i="6"/>
  <c r="K46" i="6"/>
  <c r="J46" i="6"/>
  <c r="I46" i="6"/>
  <c r="H46" i="6"/>
  <c r="E46" i="6"/>
  <c r="D46" i="6"/>
  <c r="C46" i="6"/>
  <c r="B46" i="6"/>
  <c r="M45" i="6"/>
  <c r="L45" i="6"/>
  <c r="K45" i="6"/>
  <c r="J45" i="6"/>
  <c r="I45" i="6"/>
  <c r="H45" i="6"/>
  <c r="E45" i="6"/>
  <c r="D45" i="6"/>
  <c r="C45" i="6"/>
  <c r="B45" i="6"/>
  <c r="M44" i="6"/>
  <c r="L44" i="6"/>
  <c r="K44" i="6"/>
  <c r="J44" i="6"/>
  <c r="I44" i="6"/>
  <c r="H44" i="6"/>
  <c r="E44" i="6"/>
  <c r="D44" i="6"/>
  <c r="C44" i="6"/>
  <c r="B44" i="6"/>
  <c r="M43" i="6"/>
  <c r="L43" i="6"/>
  <c r="K43" i="6"/>
  <c r="J43" i="6"/>
  <c r="I43" i="6"/>
  <c r="H43" i="6"/>
  <c r="E43" i="6"/>
  <c r="D43" i="6"/>
  <c r="C43" i="6"/>
  <c r="B43" i="6"/>
  <c r="M42" i="6"/>
  <c r="L42" i="6"/>
  <c r="K42" i="6"/>
  <c r="J42" i="6"/>
  <c r="I42" i="6"/>
  <c r="H42" i="6"/>
  <c r="E42" i="6"/>
  <c r="D42" i="6"/>
  <c r="F42" i="6" s="1"/>
  <c r="C42" i="6"/>
  <c r="B42" i="6"/>
  <c r="M41" i="6"/>
  <c r="L41" i="6"/>
  <c r="K41" i="6"/>
  <c r="J41" i="6"/>
  <c r="I41" i="6"/>
  <c r="H41" i="6"/>
  <c r="E41" i="6"/>
  <c r="F41" i="6" s="1"/>
  <c r="D41" i="6"/>
  <c r="C41" i="6"/>
  <c r="B41" i="6"/>
  <c r="M40" i="6"/>
  <c r="L40" i="6"/>
  <c r="K40" i="6"/>
  <c r="J40" i="6"/>
  <c r="I40" i="6"/>
  <c r="H40" i="6"/>
  <c r="E40" i="6"/>
  <c r="D40" i="6"/>
  <c r="G40" i="6" s="1"/>
  <c r="C40" i="6"/>
  <c r="B40" i="6"/>
  <c r="M39" i="6"/>
  <c r="L39" i="6"/>
  <c r="K39" i="6"/>
  <c r="J39" i="6"/>
  <c r="I39" i="6"/>
  <c r="H39" i="6"/>
  <c r="E39" i="6"/>
  <c r="D39" i="6"/>
  <c r="C39" i="6"/>
  <c r="B39" i="6"/>
  <c r="M38" i="6"/>
  <c r="L38" i="6"/>
  <c r="K38" i="6"/>
  <c r="J38" i="6"/>
  <c r="I38" i="6"/>
  <c r="H38" i="6"/>
  <c r="E38" i="6"/>
  <c r="D38" i="6"/>
  <c r="F38" i="6" s="1"/>
  <c r="C38" i="6"/>
  <c r="B38" i="6"/>
  <c r="M37" i="6"/>
  <c r="L37" i="6"/>
  <c r="K37" i="6"/>
  <c r="J37" i="6"/>
  <c r="I37" i="6"/>
  <c r="H37" i="6"/>
  <c r="E37" i="6"/>
  <c r="F37" i="6" s="1"/>
  <c r="D37" i="6"/>
  <c r="C37" i="6"/>
  <c r="B37" i="6"/>
  <c r="M31" i="6"/>
  <c r="L31" i="6"/>
  <c r="K31" i="6"/>
  <c r="J31" i="6"/>
  <c r="I31" i="6"/>
  <c r="H31" i="6"/>
  <c r="E31" i="6"/>
  <c r="D31" i="6"/>
  <c r="C31" i="6"/>
  <c r="B31" i="6"/>
  <c r="M30" i="6"/>
  <c r="L30" i="6"/>
  <c r="K30" i="6"/>
  <c r="J30" i="6"/>
  <c r="I30" i="6"/>
  <c r="H30" i="6"/>
  <c r="E30" i="6"/>
  <c r="D30" i="6"/>
  <c r="C30" i="6"/>
  <c r="B30" i="6"/>
  <c r="M29" i="6"/>
  <c r="L29" i="6"/>
  <c r="K29" i="6"/>
  <c r="J29" i="6"/>
  <c r="I29" i="6"/>
  <c r="H29" i="6"/>
  <c r="E29" i="6"/>
  <c r="D29" i="6"/>
  <c r="C29" i="6"/>
  <c r="B29" i="6"/>
  <c r="M28" i="6"/>
  <c r="L28" i="6"/>
  <c r="K28" i="6"/>
  <c r="J28" i="6"/>
  <c r="I28" i="6"/>
  <c r="H28" i="6"/>
  <c r="E28" i="6"/>
  <c r="D28" i="6"/>
  <c r="C28" i="6"/>
  <c r="B28" i="6"/>
  <c r="M27" i="6"/>
  <c r="L27" i="6"/>
  <c r="K27" i="6"/>
  <c r="J27" i="6"/>
  <c r="I27" i="6"/>
  <c r="H27" i="6"/>
  <c r="E27" i="6"/>
  <c r="D27" i="6"/>
  <c r="C27" i="6"/>
  <c r="B27" i="6"/>
  <c r="M26" i="6"/>
  <c r="L26" i="6"/>
  <c r="K26" i="6"/>
  <c r="J26" i="6"/>
  <c r="I26" i="6"/>
  <c r="H26" i="6"/>
  <c r="E26" i="6"/>
  <c r="F26" i="6" s="1"/>
  <c r="D26" i="6"/>
  <c r="C26" i="6"/>
  <c r="B26" i="6"/>
  <c r="M25" i="6"/>
  <c r="L25" i="6"/>
  <c r="K25" i="6"/>
  <c r="J25" i="6"/>
  <c r="I25" i="6"/>
  <c r="H25" i="6"/>
  <c r="E25" i="6"/>
  <c r="D25" i="6"/>
  <c r="G25" i="6" s="1"/>
  <c r="C25" i="6"/>
  <c r="B25" i="6"/>
  <c r="M24" i="6"/>
  <c r="L24" i="6"/>
  <c r="K24" i="6"/>
  <c r="J24" i="6"/>
  <c r="I24" i="6"/>
  <c r="H24" i="6"/>
  <c r="E24" i="6"/>
  <c r="D24" i="6"/>
  <c r="C24" i="6"/>
  <c r="B24" i="6"/>
  <c r="M23" i="6"/>
  <c r="L23" i="6"/>
  <c r="K23" i="6"/>
  <c r="J23" i="6"/>
  <c r="I23" i="6"/>
  <c r="H23" i="6"/>
  <c r="E23" i="6"/>
  <c r="D23" i="6"/>
  <c r="F23" i="6" s="1"/>
  <c r="C23" i="6"/>
  <c r="B23" i="6"/>
  <c r="M22" i="6"/>
  <c r="L22" i="6"/>
  <c r="K22" i="6"/>
  <c r="J22" i="6"/>
  <c r="I22" i="6"/>
  <c r="H22" i="6"/>
  <c r="E22" i="6"/>
  <c r="F22" i="6" s="1"/>
  <c r="D22" i="6"/>
  <c r="C22" i="6"/>
  <c r="B22" i="6"/>
  <c r="M21" i="6"/>
  <c r="L21" i="6"/>
  <c r="K21" i="6"/>
  <c r="J21" i="6"/>
  <c r="I21" i="6"/>
  <c r="H21" i="6"/>
  <c r="E21" i="6"/>
  <c r="D21" i="6"/>
  <c r="G21" i="6" s="1"/>
  <c r="C21" i="6"/>
  <c r="B21" i="6"/>
  <c r="M20" i="6"/>
  <c r="L20" i="6"/>
  <c r="K20" i="6"/>
  <c r="J20" i="6"/>
  <c r="I20" i="6"/>
  <c r="H20" i="6"/>
  <c r="E20" i="6"/>
  <c r="D20" i="6"/>
  <c r="C20" i="6"/>
  <c r="B20" i="6"/>
  <c r="M14" i="6"/>
  <c r="L14" i="6"/>
  <c r="K14" i="6"/>
  <c r="J14" i="6"/>
  <c r="I14" i="6"/>
  <c r="H14" i="6"/>
  <c r="E14" i="6"/>
  <c r="D14" i="6"/>
  <c r="C14" i="6"/>
  <c r="B14" i="6"/>
  <c r="M13" i="6"/>
  <c r="L13" i="6"/>
  <c r="K13" i="6"/>
  <c r="J13" i="6"/>
  <c r="I13" i="6"/>
  <c r="H13" i="6"/>
  <c r="E13" i="6"/>
  <c r="D13" i="6"/>
  <c r="C13" i="6"/>
  <c r="B13" i="6"/>
  <c r="M12" i="6"/>
  <c r="L12" i="6"/>
  <c r="K12" i="6"/>
  <c r="J12" i="6"/>
  <c r="I12" i="6"/>
  <c r="H12" i="6"/>
  <c r="E12" i="6"/>
  <c r="D12" i="6"/>
  <c r="C12" i="6"/>
  <c r="B12" i="6"/>
  <c r="M11" i="6"/>
  <c r="L11" i="6"/>
  <c r="K11" i="6"/>
  <c r="J11" i="6"/>
  <c r="I11" i="6"/>
  <c r="H11" i="6"/>
  <c r="E11" i="6"/>
  <c r="D11" i="6"/>
  <c r="C11" i="6"/>
  <c r="B11" i="6"/>
  <c r="M10" i="6"/>
  <c r="L10" i="6"/>
  <c r="K10" i="6"/>
  <c r="J10" i="6"/>
  <c r="I10" i="6"/>
  <c r="H10" i="6"/>
  <c r="E10" i="6"/>
  <c r="D10" i="6"/>
  <c r="C10" i="6"/>
  <c r="B10" i="6"/>
  <c r="M9" i="6"/>
  <c r="L9" i="6"/>
  <c r="K9" i="6"/>
  <c r="J9" i="6"/>
  <c r="I9" i="6"/>
  <c r="H9" i="6"/>
  <c r="E9" i="6"/>
  <c r="D9" i="6"/>
  <c r="C9" i="6"/>
  <c r="B9" i="6"/>
  <c r="M8" i="6"/>
  <c r="L8" i="6"/>
  <c r="K8" i="6"/>
  <c r="J8" i="6"/>
  <c r="I8" i="6"/>
  <c r="H8" i="6"/>
  <c r="E8" i="6"/>
  <c r="D8" i="6"/>
  <c r="G8" i="6" s="1"/>
  <c r="C8" i="6"/>
  <c r="B8" i="6"/>
  <c r="M7" i="6"/>
  <c r="L7" i="6"/>
  <c r="K7" i="6"/>
  <c r="J7" i="6"/>
  <c r="I7" i="6"/>
  <c r="H7" i="6"/>
  <c r="E7" i="6"/>
  <c r="D7" i="6"/>
  <c r="C7" i="6"/>
  <c r="B7" i="6"/>
  <c r="M6" i="6"/>
  <c r="L6" i="6"/>
  <c r="K6" i="6"/>
  <c r="J6" i="6"/>
  <c r="I6" i="6"/>
  <c r="H6" i="6"/>
  <c r="E6" i="6"/>
  <c r="D6" i="6"/>
  <c r="C6" i="6"/>
  <c r="G6" i="6" s="1"/>
  <c r="B6" i="6"/>
  <c r="M5" i="6"/>
  <c r="L5" i="6"/>
  <c r="K5" i="6"/>
  <c r="J5" i="6"/>
  <c r="I5" i="6"/>
  <c r="H5" i="6"/>
  <c r="E5" i="6"/>
  <c r="F5" i="6" s="1"/>
  <c r="D5" i="6"/>
  <c r="C5" i="6"/>
  <c r="B5" i="6"/>
  <c r="M4" i="6"/>
  <c r="L4" i="6"/>
  <c r="K4" i="6"/>
  <c r="J4" i="6"/>
  <c r="I4" i="6"/>
  <c r="H4" i="6"/>
  <c r="E4" i="6"/>
  <c r="D4" i="6"/>
  <c r="F4" i="6" s="1"/>
  <c r="C4" i="6"/>
  <c r="B4" i="6"/>
  <c r="M3" i="6"/>
  <c r="L3" i="6"/>
  <c r="K3" i="6"/>
  <c r="J3" i="6"/>
  <c r="I3" i="6"/>
  <c r="H3" i="6"/>
  <c r="E3" i="6"/>
  <c r="E16" i="6" s="1"/>
  <c r="D3" i="6"/>
  <c r="C3" i="6"/>
  <c r="B3" i="6"/>
  <c r="G60" i="6"/>
  <c r="F58" i="6"/>
  <c r="G58" i="6"/>
  <c r="F56" i="6"/>
  <c r="G56" i="6"/>
  <c r="G54" i="6"/>
  <c r="G43" i="6"/>
  <c r="G41" i="6"/>
  <c r="G39" i="6"/>
  <c r="G37" i="6"/>
  <c r="G26" i="6"/>
  <c r="F24" i="6"/>
  <c r="G24" i="6"/>
  <c r="G22" i="6"/>
  <c r="F7" i="6"/>
  <c r="G7" i="6"/>
  <c r="G5" i="6"/>
  <c r="F3" i="6"/>
  <c r="G3" i="6"/>
  <c r="M65" i="5"/>
  <c r="L65" i="5"/>
  <c r="K65" i="5"/>
  <c r="J65" i="5"/>
  <c r="I65" i="5"/>
  <c r="H65" i="5"/>
  <c r="E65" i="5"/>
  <c r="D65" i="5"/>
  <c r="C65" i="5"/>
  <c r="B65" i="5"/>
  <c r="M64" i="5"/>
  <c r="L64" i="5"/>
  <c r="K64" i="5"/>
  <c r="J64" i="5"/>
  <c r="I64" i="5"/>
  <c r="N64" i="5" s="1"/>
  <c r="H64" i="5"/>
  <c r="E64" i="5"/>
  <c r="D64" i="5"/>
  <c r="C64" i="5"/>
  <c r="B64" i="5"/>
  <c r="M63" i="5"/>
  <c r="L63" i="5"/>
  <c r="K63" i="5"/>
  <c r="J63" i="5"/>
  <c r="I63" i="5"/>
  <c r="H63" i="5"/>
  <c r="E63" i="5"/>
  <c r="D63" i="5"/>
  <c r="C63" i="5"/>
  <c r="B63" i="5"/>
  <c r="M62" i="5"/>
  <c r="L62" i="5"/>
  <c r="K62" i="5"/>
  <c r="J62" i="5"/>
  <c r="I62" i="5"/>
  <c r="H62" i="5"/>
  <c r="E62" i="5"/>
  <c r="D62" i="5"/>
  <c r="C62" i="5"/>
  <c r="B62" i="5"/>
  <c r="M61" i="5"/>
  <c r="L61" i="5"/>
  <c r="K61" i="5"/>
  <c r="J61" i="5"/>
  <c r="I61" i="5"/>
  <c r="H61" i="5"/>
  <c r="E61" i="5"/>
  <c r="D61" i="5"/>
  <c r="C61" i="5"/>
  <c r="B61" i="5"/>
  <c r="M60" i="5"/>
  <c r="L60" i="5"/>
  <c r="K60" i="5"/>
  <c r="J60" i="5"/>
  <c r="I60" i="5"/>
  <c r="H60" i="5"/>
  <c r="E60" i="5"/>
  <c r="D60" i="5"/>
  <c r="C60" i="5"/>
  <c r="B60" i="5"/>
  <c r="M59" i="5"/>
  <c r="L59" i="5"/>
  <c r="K59" i="5"/>
  <c r="J59" i="5"/>
  <c r="I59" i="5"/>
  <c r="H59" i="5"/>
  <c r="E59" i="5"/>
  <c r="D59" i="5"/>
  <c r="C59" i="5"/>
  <c r="B59" i="5"/>
  <c r="M58" i="5"/>
  <c r="L58" i="5"/>
  <c r="K58" i="5"/>
  <c r="J58" i="5"/>
  <c r="I58" i="5"/>
  <c r="H58" i="5"/>
  <c r="E58" i="5"/>
  <c r="D58" i="5"/>
  <c r="C58" i="5"/>
  <c r="B58" i="5"/>
  <c r="M57" i="5"/>
  <c r="L57" i="5"/>
  <c r="K57" i="5"/>
  <c r="J57" i="5"/>
  <c r="I57" i="5"/>
  <c r="H57" i="5"/>
  <c r="E57" i="5"/>
  <c r="D57" i="5"/>
  <c r="C57" i="5"/>
  <c r="B57" i="5"/>
  <c r="M56" i="5"/>
  <c r="L56" i="5"/>
  <c r="K56" i="5"/>
  <c r="J56" i="5"/>
  <c r="I56" i="5"/>
  <c r="H56" i="5"/>
  <c r="E56" i="5"/>
  <c r="F56" i="5" s="1"/>
  <c r="D56" i="5"/>
  <c r="C56" i="5"/>
  <c r="B56" i="5"/>
  <c r="M55" i="5"/>
  <c r="L55" i="5"/>
  <c r="K55" i="5"/>
  <c r="K67" i="5" s="1"/>
  <c r="J55" i="5"/>
  <c r="I55" i="5"/>
  <c r="H55" i="5"/>
  <c r="E55" i="5"/>
  <c r="D55" i="5"/>
  <c r="C55" i="5"/>
  <c r="B55" i="5"/>
  <c r="M54" i="5"/>
  <c r="M67" i="5" s="1"/>
  <c r="L54" i="5"/>
  <c r="K54" i="5"/>
  <c r="J54" i="5"/>
  <c r="I54" i="5"/>
  <c r="I67" i="5" s="1"/>
  <c r="H54" i="5"/>
  <c r="E54" i="5"/>
  <c r="E67" i="5" s="1"/>
  <c r="D54" i="5"/>
  <c r="C54" i="5"/>
  <c r="B54" i="5"/>
  <c r="M48" i="5"/>
  <c r="L48" i="5"/>
  <c r="K48" i="5"/>
  <c r="J48" i="5"/>
  <c r="I48" i="5"/>
  <c r="H48" i="5"/>
  <c r="E48" i="5"/>
  <c r="D48" i="5"/>
  <c r="C48" i="5"/>
  <c r="B48" i="5"/>
  <c r="M47" i="5"/>
  <c r="L47" i="5"/>
  <c r="K47" i="5"/>
  <c r="J47" i="5"/>
  <c r="I47" i="5"/>
  <c r="H47" i="5"/>
  <c r="E47" i="5"/>
  <c r="D47" i="5"/>
  <c r="C47" i="5"/>
  <c r="B47" i="5"/>
  <c r="M46" i="5"/>
  <c r="L46" i="5"/>
  <c r="K46" i="5"/>
  <c r="J46" i="5"/>
  <c r="I46" i="5"/>
  <c r="H46" i="5"/>
  <c r="E46" i="5"/>
  <c r="D46" i="5"/>
  <c r="C46" i="5"/>
  <c r="B46" i="5"/>
  <c r="M45" i="5"/>
  <c r="L45" i="5"/>
  <c r="K45" i="5"/>
  <c r="J45" i="5"/>
  <c r="I45" i="5"/>
  <c r="H45" i="5"/>
  <c r="E45" i="5"/>
  <c r="D45" i="5"/>
  <c r="C45" i="5"/>
  <c r="B45" i="5"/>
  <c r="M44" i="5"/>
  <c r="L44" i="5"/>
  <c r="K44" i="5"/>
  <c r="J44" i="5"/>
  <c r="I44" i="5"/>
  <c r="H44" i="5"/>
  <c r="N44" i="5" s="1"/>
  <c r="E44" i="5"/>
  <c r="D44" i="5"/>
  <c r="C44" i="5"/>
  <c r="B44" i="5"/>
  <c r="M43" i="5"/>
  <c r="L43" i="5"/>
  <c r="K43" i="5"/>
  <c r="J43" i="5"/>
  <c r="I43" i="5"/>
  <c r="H43" i="5"/>
  <c r="E43" i="5"/>
  <c r="D43" i="5"/>
  <c r="C43" i="5"/>
  <c r="B43" i="5"/>
  <c r="M42" i="5"/>
  <c r="L42" i="5"/>
  <c r="K42" i="5"/>
  <c r="J42" i="5"/>
  <c r="I42" i="5"/>
  <c r="H42" i="5"/>
  <c r="E42" i="5"/>
  <c r="D42" i="5"/>
  <c r="C42" i="5"/>
  <c r="B42" i="5"/>
  <c r="M41" i="5"/>
  <c r="L41" i="5"/>
  <c r="K41" i="5"/>
  <c r="J41" i="5"/>
  <c r="I41" i="5"/>
  <c r="H41" i="5"/>
  <c r="E41" i="5"/>
  <c r="F41" i="5" s="1"/>
  <c r="D41" i="5"/>
  <c r="C41" i="5"/>
  <c r="B41" i="5"/>
  <c r="M40" i="5"/>
  <c r="L40" i="5"/>
  <c r="K40" i="5"/>
  <c r="J40" i="5"/>
  <c r="I40" i="5"/>
  <c r="H40" i="5"/>
  <c r="E40" i="5"/>
  <c r="D40" i="5"/>
  <c r="C40" i="5"/>
  <c r="B40" i="5"/>
  <c r="M39" i="5"/>
  <c r="L39" i="5"/>
  <c r="K39" i="5"/>
  <c r="J39" i="5"/>
  <c r="I39" i="5"/>
  <c r="H39" i="5"/>
  <c r="E39" i="5"/>
  <c r="D39" i="5"/>
  <c r="C39" i="5"/>
  <c r="B39" i="5"/>
  <c r="M38" i="5"/>
  <c r="L38" i="5"/>
  <c r="K38" i="5"/>
  <c r="K50" i="5" s="1"/>
  <c r="J38" i="5"/>
  <c r="I38" i="5"/>
  <c r="H38" i="5"/>
  <c r="E38" i="5"/>
  <c r="D38" i="5"/>
  <c r="C38" i="5"/>
  <c r="B38" i="5"/>
  <c r="M37" i="5"/>
  <c r="L37" i="5"/>
  <c r="K37" i="5"/>
  <c r="J37" i="5"/>
  <c r="I37" i="5"/>
  <c r="I50" i="5" s="1"/>
  <c r="H37" i="5"/>
  <c r="E37" i="5"/>
  <c r="F37" i="5" s="1"/>
  <c r="D37" i="5"/>
  <c r="C37" i="5"/>
  <c r="B37" i="5"/>
  <c r="M31" i="5"/>
  <c r="L31" i="5"/>
  <c r="K31" i="5"/>
  <c r="J31" i="5"/>
  <c r="I31" i="5"/>
  <c r="H31" i="5"/>
  <c r="E31" i="5"/>
  <c r="D31" i="5"/>
  <c r="C31" i="5"/>
  <c r="B31" i="5"/>
  <c r="M30" i="5"/>
  <c r="L30" i="5"/>
  <c r="K30" i="5"/>
  <c r="J30" i="5"/>
  <c r="I30" i="5"/>
  <c r="H30" i="5"/>
  <c r="E30" i="5"/>
  <c r="D30" i="5"/>
  <c r="C30" i="5"/>
  <c r="B30" i="5"/>
  <c r="M29" i="5"/>
  <c r="L29" i="5"/>
  <c r="K29" i="5"/>
  <c r="J29" i="5"/>
  <c r="I29" i="5"/>
  <c r="H29" i="5"/>
  <c r="E29" i="5"/>
  <c r="D29" i="5"/>
  <c r="C29" i="5"/>
  <c r="B29" i="5"/>
  <c r="M28" i="5"/>
  <c r="L28" i="5"/>
  <c r="K28" i="5"/>
  <c r="J28" i="5"/>
  <c r="I28" i="5"/>
  <c r="H28" i="5"/>
  <c r="E28" i="5"/>
  <c r="D28" i="5"/>
  <c r="C28" i="5"/>
  <c r="B28" i="5"/>
  <c r="M27" i="5"/>
  <c r="L27" i="5"/>
  <c r="K27" i="5"/>
  <c r="J27" i="5"/>
  <c r="I27" i="5"/>
  <c r="H27" i="5"/>
  <c r="E27" i="5"/>
  <c r="D27" i="5"/>
  <c r="C27" i="5"/>
  <c r="B27" i="5"/>
  <c r="M26" i="5"/>
  <c r="L26" i="5"/>
  <c r="K26" i="5"/>
  <c r="J26" i="5"/>
  <c r="I26" i="5"/>
  <c r="H26" i="5"/>
  <c r="E26" i="5"/>
  <c r="D26" i="5"/>
  <c r="C26" i="5"/>
  <c r="B26" i="5"/>
  <c r="M25" i="5"/>
  <c r="L25" i="5"/>
  <c r="K25" i="5"/>
  <c r="J25" i="5"/>
  <c r="I25" i="5"/>
  <c r="H25" i="5"/>
  <c r="E25" i="5"/>
  <c r="D25" i="5"/>
  <c r="C25" i="5"/>
  <c r="B25" i="5"/>
  <c r="M24" i="5"/>
  <c r="L24" i="5"/>
  <c r="K24" i="5"/>
  <c r="J24" i="5"/>
  <c r="I24" i="5"/>
  <c r="N24" i="5" s="1"/>
  <c r="Q24" i="5" s="1"/>
  <c r="H24" i="5"/>
  <c r="E24" i="5"/>
  <c r="D24" i="5"/>
  <c r="C24" i="5"/>
  <c r="B24" i="5"/>
  <c r="M23" i="5"/>
  <c r="L23" i="5"/>
  <c r="K23" i="5"/>
  <c r="J23" i="5"/>
  <c r="I23" i="5"/>
  <c r="H23" i="5"/>
  <c r="E23" i="5"/>
  <c r="D23" i="5"/>
  <c r="C23" i="5"/>
  <c r="B23" i="5"/>
  <c r="M22" i="5"/>
  <c r="L22" i="5"/>
  <c r="K22" i="5"/>
  <c r="J22" i="5"/>
  <c r="I22" i="5"/>
  <c r="H22" i="5"/>
  <c r="E22" i="5"/>
  <c r="F22" i="5" s="1"/>
  <c r="D22" i="5"/>
  <c r="C22" i="5"/>
  <c r="B22" i="5"/>
  <c r="M21" i="5"/>
  <c r="L21" i="5"/>
  <c r="K21" i="5"/>
  <c r="J21" i="5"/>
  <c r="I21" i="5"/>
  <c r="H21" i="5"/>
  <c r="E21" i="5"/>
  <c r="D21" i="5"/>
  <c r="C21" i="5"/>
  <c r="B21" i="5"/>
  <c r="M20" i="5"/>
  <c r="M33" i="5" s="1"/>
  <c r="L20" i="5"/>
  <c r="K20" i="5"/>
  <c r="J20" i="5"/>
  <c r="I20" i="5"/>
  <c r="H20" i="5"/>
  <c r="E20" i="5"/>
  <c r="E33" i="5" s="1"/>
  <c r="D20" i="5"/>
  <c r="C20" i="5"/>
  <c r="B20" i="5"/>
  <c r="M14" i="5"/>
  <c r="L14" i="5"/>
  <c r="K14" i="5"/>
  <c r="J14" i="5"/>
  <c r="I14" i="5"/>
  <c r="H14" i="5"/>
  <c r="E14" i="5"/>
  <c r="D14" i="5"/>
  <c r="C14" i="5"/>
  <c r="B14" i="5"/>
  <c r="M13" i="5"/>
  <c r="L13" i="5"/>
  <c r="K13" i="5"/>
  <c r="J13" i="5"/>
  <c r="I13" i="5"/>
  <c r="H13" i="5"/>
  <c r="E13" i="5"/>
  <c r="D13" i="5"/>
  <c r="C13" i="5"/>
  <c r="B13" i="5"/>
  <c r="M12" i="5"/>
  <c r="L12" i="5"/>
  <c r="K12" i="5"/>
  <c r="N12" i="5" s="1"/>
  <c r="Q12" i="5" s="1"/>
  <c r="J12" i="5"/>
  <c r="I12" i="5"/>
  <c r="H12" i="5"/>
  <c r="E12" i="5"/>
  <c r="D12" i="5"/>
  <c r="C12" i="5"/>
  <c r="B12" i="5"/>
  <c r="M11" i="5"/>
  <c r="L11" i="5"/>
  <c r="K11" i="5"/>
  <c r="J11" i="5"/>
  <c r="I11" i="5"/>
  <c r="H11" i="5"/>
  <c r="E11" i="5"/>
  <c r="D11" i="5"/>
  <c r="C11" i="5"/>
  <c r="B11" i="5"/>
  <c r="M10" i="5"/>
  <c r="L10" i="5"/>
  <c r="K10" i="5"/>
  <c r="J10" i="5"/>
  <c r="I10" i="5"/>
  <c r="H10" i="5"/>
  <c r="E10" i="5"/>
  <c r="D10" i="5"/>
  <c r="C10" i="5"/>
  <c r="B10" i="5"/>
  <c r="M9" i="5"/>
  <c r="L9" i="5"/>
  <c r="K9" i="5"/>
  <c r="J9" i="5"/>
  <c r="I9" i="5"/>
  <c r="H9" i="5"/>
  <c r="N9" i="5" s="1"/>
  <c r="Q9" i="5" s="1"/>
  <c r="E9" i="5"/>
  <c r="D9" i="5"/>
  <c r="C9" i="5"/>
  <c r="B9" i="5"/>
  <c r="M8" i="5"/>
  <c r="L8" i="5"/>
  <c r="K8" i="5"/>
  <c r="J8" i="5"/>
  <c r="I8" i="5"/>
  <c r="H8" i="5"/>
  <c r="E8" i="5"/>
  <c r="D8" i="5"/>
  <c r="C8" i="5"/>
  <c r="B8" i="5"/>
  <c r="M7" i="5"/>
  <c r="L7" i="5"/>
  <c r="K7" i="5"/>
  <c r="J7" i="5"/>
  <c r="I7" i="5"/>
  <c r="H7" i="5"/>
  <c r="E7" i="5"/>
  <c r="D7" i="5"/>
  <c r="C7" i="5"/>
  <c r="B7" i="5"/>
  <c r="M6" i="5"/>
  <c r="L6" i="5"/>
  <c r="K6" i="5"/>
  <c r="J6" i="5"/>
  <c r="I6" i="5"/>
  <c r="H6" i="5"/>
  <c r="E6" i="5"/>
  <c r="D6" i="5"/>
  <c r="C6" i="5"/>
  <c r="B6" i="5"/>
  <c r="M5" i="5"/>
  <c r="L5" i="5"/>
  <c r="K5" i="5"/>
  <c r="J5" i="5"/>
  <c r="I5" i="5"/>
  <c r="N5" i="5" s="1"/>
  <c r="H5" i="5"/>
  <c r="E5" i="5"/>
  <c r="D5" i="5"/>
  <c r="C5" i="5"/>
  <c r="B5" i="5"/>
  <c r="M4" i="5"/>
  <c r="L4" i="5"/>
  <c r="K4" i="5"/>
  <c r="J4" i="5"/>
  <c r="I4" i="5"/>
  <c r="H4" i="5"/>
  <c r="E4" i="5"/>
  <c r="D4" i="5"/>
  <c r="D16" i="5" s="1"/>
  <c r="C4" i="5"/>
  <c r="C16" i="5" s="1"/>
  <c r="B4" i="5"/>
  <c r="M3" i="5"/>
  <c r="L3" i="5"/>
  <c r="K3" i="5"/>
  <c r="J3" i="5"/>
  <c r="I3" i="5"/>
  <c r="H3" i="5"/>
  <c r="E3" i="5"/>
  <c r="F3" i="5" s="1"/>
  <c r="D3" i="5"/>
  <c r="C3" i="5"/>
  <c r="B3" i="5"/>
  <c r="N61" i="5"/>
  <c r="G57" i="5"/>
  <c r="G56" i="5"/>
  <c r="G54" i="5"/>
  <c r="N42" i="5"/>
  <c r="Q42" i="5" s="1"/>
  <c r="G41" i="5"/>
  <c r="M50" i="5"/>
  <c r="G37" i="5"/>
  <c r="N31" i="5"/>
  <c r="Q31" i="5" s="1"/>
  <c r="G24" i="5"/>
  <c r="N22" i="5"/>
  <c r="G22" i="5"/>
  <c r="I33" i="5"/>
  <c r="N7" i="5"/>
  <c r="F7" i="5"/>
  <c r="G7" i="5"/>
  <c r="K16" i="5"/>
  <c r="G3" i="5"/>
  <c r="Q65" i="4"/>
  <c r="Q28" i="4"/>
  <c r="M65" i="4"/>
  <c r="L65" i="4"/>
  <c r="K65" i="4"/>
  <c r="J65" i="4"/>
  <c r="I65" i="4"/>
  <c r="N65" i="4" s="1"/>
  <c r="H65" i="4"/>
  <c r="M64" i="4"/>
  <c r="L64" i="4"/>
  <c r="K64" i="4"/>
  <c r="J64" i="4"/>
  <c r="I64" i="4"/>
  <c r="H64" i="4"/>
  <c r="M63" i="4"/>
  <c r="L63" i="4"/>
  <c r="K63" i="4"/>
  <c r="J63" i="4"/>
  <c r="I63" i="4"/>
  <c r="H63" i="4"/>
  <c r="M62" i="4"/>
  <c r="L62" i="4"/>
  <c r="K62" i="4"/>
  <c r="J62" i="4"/>
  <c r="I62" i="4"/>
  <c r="H62" i="4"/>
  <c r="M61" i="4"/>
  <c r="L61" i="4"/>
  <c r="K61" i="4"/>
  <c r="J61" i="4"/>
  <c r="I61" i="4"/>
  <c r="H61" i="4"/>
  <c r="M60" i="4"/>
  <c r="L60" i="4"/>
  <c r="K60" i="4"/>
  <c r="J60" i="4"/>
  <c r="I60" i="4"/>
  <c r="H60" i="4"/>
  <c r="N60" i="4" s="1"/>
  <c r="Q60" i="4" s="1"/>
  <c r="M59" i="4"/>
  <c r="L59" i="4"/>
  <c r="K59" i="4"/>
  <c r="J59" i="4"/>
  <c r="I59" i="4"/>
  <c r="H59" i="4"/>
  <c r="M58" i="4"/>
  <c r="L58" i="4"/>
  <c r="K58" i="4"/>
  <c r="J58" i="4"/>
  <c r="I58" i="4"/>
  <c r="H58" i="4"/>
  <c r="M57" i="4"/>
  <c r="L57" i="4"/>
  <c r="K57" i="4"/>
  <c r="J57" i="4"/>
  <c r="I57" i="4"/>
  <c r="H57" i="4"/>
  <c r="M56" i="4"/>
  <c r="L56" i="4"/>
  <c r="K56" i="4"/>
  <c r="N56" i="4" s="1"/>
  <c r="Q56" i="4" s="1"/>
  <c r="J56" i="4"/>
  <c r="I56" i="4"/>
  <c r="H56" i="4"/>
  <c r="M55" i="4"/>
  <c r="L55" i="4"/>
  <c r="K55" i="4"/>
  <c r="J55" i="4"/>
  <c r="J67" i="4" s="1"/>
  <c r="I55" i="4"/>
  <c r="I67" i="4" s="1"/>
  <c r="H55" i="4"/>
  <c r="M54" i="4"/>
  <c r="L54" i="4"/>
  <c r="K54" i="4"/>
  <c r="J54" i="4"/>
  <c r="I54" i="4"/>
  <c r="H54" i="4"/>
  <c r="M48" i="4"/>
  <c r="L48" i="4"/>
  <c r="K48" i="4"/>
  <c r="J48" i="4"/>
  <c r="I48" i="4"/>
  <c r="H48" i="4"/>
  <c r="M47" i="4"/>
  <c r="L47" i="4"/>
  <c r="K47" i="4"/>
  <c r="J47" i="4"/>
  <c r="I47" i="4"/>
  <c r="H47" i="4"/>
  <c r="M46" i="4"/>
  <c r="L46" i="4"/>
  <c r="K46" i="4"/>
  <c r="J46" i="4"/>
  <c r="I46" i="4"/>
  <c r="H46" i="4"/>
  <c r="M45" i="4"/>
  <c r="L45" i="4"/>
  <c r="K45" i="4"/>
  <c r="J45" i="4"/>
  <c r="I45" i="4"/>
  <c r="H45" i="4"/>
  <c r="M44" i="4"/>
  <c r="L44" i="4"/>
  <c r="K44" i="4"/>
  <c r="J44" i="4"/>
  <c r="I44" i="4"/>
  <c r="H44" i="4"/>
  <c r="M43" i="4"/>
  <c r="L43" i="4"/>
  <c r="K43" i="4"/>
  <c r="N43" i="4" s="1"/>
  <c r="J43" i="4"/>
  <c r="I43" i="4"/>
  <c r="H43" i="4"/>
  <c r="M42" i="4"/>
  <c r="L42" i="4"/>
  <c r="K42" i="4"/>
  <c r="J42" i="4"/>
  <c r="I42" i="4"/>
  <c r="N42" i="4" s="1"/>
  <c r="Q42" i="4" s="1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M50" i="4" s="1"/>
  <c r="L38" i="4"/>
  <c r="K38" i="4"/>
  <c r="J38" i="4"/>
  <c r="I38" i="4"/>
  <c r="H38" i="4"/>
  <c r="M37" i="4"/>
  <c r="L37" i="4"/>
  <c r="K37" i="4"/>
  <c r="K50" i="4" s="1"/>
  <c r="J37" i="4"/>
  <c r="I37" i="4"/>
  <c r="H37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N28" i="4" s="1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N26" i="4" s="1"/>
  <c r="Q26" i="4" s="1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M33" i="4" s="1"/>
  <c r="L21" i="4"/>
  <c r="K21" i="4"/>
  <c r="J21" i="4"/>
  <c r="J33" i="4" s="1"/>
  <c r="I21" i="4"/>
  <c r="N21" i="4" s="1"/>
  <c r="Q21" i="4" s="1"/>
  <c r="H21" i="4"/>
  <c r="M20" i="4"/>
  <c r="L20" i="4"/>
  <c r="L33" i="4" s="1"/>
  <c r="K20" i="4"/>
  <c r="K33" i="4" s="1"/>
  <c r="J20" i="4"/>
  <c r="I20" i="4"/>
  <c r="H20" i="4"/>
  <c r="N44" i="4"/>
  <c r="Q44" i="4" s="1"/>
  <c r="L50" i="4"/>
  <c r="M14" i="4"/>
  <c r="M13" i="4"/>
  <c r="M12" i="4"/>
  <c r="M11" i="4"/>
  <c r="M10" i="4"/>
  <c r="M9" i="4"/>
  <c r="M8" i="4"/>
  <c r="M7" i="4"/>
  <c r="M6" i="4"/>
  <c r="M5" i="4"/>
  <c r="M4" i="4"/>
  <c r="M3" i="4"/>
  <c r="L14" i="4"/>
  <c r="L13" i="4"/>
  <c r="L12" i="4"/>
  <c r="L11" i="4"/>
  <c r="L10" i="4"/>
  <c r="L9" i="4"/>
  <c r="L8" i="4"/>
  <c r="L7" i="4"/>
  <c r="L6" i="4"/>
  <c r="L5" i="4"/>
  <c r="L4" i="4"/>
  <c r="L3" i="4"/>
  <c r="K14" i="4"/>
  <c r="K13" i="4"/>
  <c r="K12" i="4"/>
  <c r="K11" i="4"/>
  <c r="K10" i="4"/>
  <c r="K9" i="4"/>
  <c r="K8" i="4"/>
  <c r="K7" i="4"/>
  <c r="K6" i="4"/>
  <c r="K5" i="4"/>
  <c r="K4" i="4"/>
  <c r="K3" i="4"/>
  <c r="J14" i="4"/>
  <c r="J13" i="4"/>
  <c r="J12" i="4"/>
  <c r="J11" i="4"/>
  <c r="J10" i="4"/>
  <c r="J9" i="4"/>
  <c r="J8" i="4"/>
  <c r="J7" i="4"/>
  <c r="J6" i="4"/>
  <c r="J5" i="4"/>
  <c r="J4" i="4"/>
  <c r="J3" i="4"/>
  <c r="I14" i="4"/>
  <c r="I13" i="4"/>
  <c r="I12" i="4"/>
  <c r="I11" i="4"/>
  <c r="I10" i="4"/>
  <c r="I9" i="4"/>
  <c r="I8" i="4"/>
  <c r="I7" i="4"/>
  <c r="I6" i="4"/>
  <c r="I5" i="4"/>
  <c r="I4" i="4"/>
  <c r="I3" i="4"/>
  <c r="H14" i="4"/>
  <c r="H13" i="4"/>
  <c r="H12" i="4"/>
  <c r="H11" i="4"/>
  <c r="H10" i="4"/>
  <c r="H9" i="4"/>
  <c r="N9" i="4" s="1"/>
  <c r="Q9" i="4" s="1"/>
  <c r="H8" i="4"/>
  <c r="H7" i="4"/>
  <c r="H6" i="4"/>
  <c r="H5" i="4"/>
  <c r="H4" i="4"/>
  <c r="H3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F60" i="4" s="1"/>
  <c r="C60" i="4"/>
  <c r="G60" i="4" s="1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F43" i="4" s="1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3" i="4"/>
  <c r="E4" i="4"/>
  <c r="E5" i="4"/>
  <c r="E6" i="4"/>
  <c r="E7" i="4"/>
  <c r="E8" i="4"/>
  <c r="E9" i="4"/>
  <c r="E10" i="4"/>
  <c r="E11" i="4"/>
  <c r="E12" i="4"/>
  <c r="E13" i="4"/>
  <c r="E14" i="4"/>
  <c r="D14" i="4"/>
  <c r="D13" i="4"/>
  <c r="D12" i="4"/>
  <c r="D11" i="4"/>
  <c r="D10" i="4"/>
  <c r="D9" i="4"/>
  <c r="D8" i="4"/>
  <c r="D7" i="4"/>
  <c r="D6" i="4"/>
  <c r="D5" i="4"/>
  <c r="D4" i="4"/>
  <c r="D3" i="4"/>
  <c r="C12" i="4"/>
  <c r="C11" i="4"/>
  <c r="C10" i="4"/>
  <c r="C9" i="4"/>
  <c r="C8" i="4"/>
  <c r="C7" i="4"/>
  <c r="C6" i="4"/>
  <c r="C5" i="4"/>
  <c r="C3" i="4"/>
  <c r="C14" i="4"/>
  <c r="C13" i="4"/>
  <c r="B60" i="4"/>
  <c r="B43" i="4"/>
  <c r="B26" i="4"/>
  <c r="B9" i="4"/>
  <c r="B65" i="4"/>
  <c r="B64" i="4"/>
  <c r="B63" i="4"/>
  <c r="B62" i="4"/>
  <c r="B61" i="4"/>
  <c r="B59" i="4"/>
  <c r="B58" i="4"/>
  <c r="B57" i="4"/>
  <c r="B56" i="4"/>
  <c r="B55" i="4"/>
  <c r="B54" i="4"/>
  <c r="B48" i="4"/>
  <c r="B47" i="4"/>
  <c r="B46" i="4"/>
  <c r="B45" i="4"/>
  <c r="B44" i="4"/>
  <c r="B42" i="4"/>
  <c r="B41" i="4"/>
  <c r="B40" i="4"/>
  <c r="B39" i="4"/>
  <c r="B38" i="4"/>
  <c r="B37" i="4"/>
  <c r="B31" i="4"/>
  <c r="B30" i="4"/>
  <c r="B29" i="4"/>
  <c r="B28" i="4"/>
  <c r="B27" i="4"/>
  <c r="B25" i="4"/>
  <c r="B24" i="4"/>
  <c r="B23" i="4"/>
  <c r="B22" i="4"/>
  <c r="B21" i="4"/>
  <c r="B20" i="4"/>
  <c r="B14" i="4"/>
  <c r="B13" i="4"/>
  <c r="B12" i="4"/>
  <c r="B11" i="4"/>
  <c r="B10" i="4"/>
  <c r="B8" i="4"/>
  <c r="B7" i="4"/>
  <c r="B6" i="4"/>
  <c r="B5" i="4"/>
  <c r="B4" i="4"/>
  <c r="B3" i="4"/>
  <c r="M67" i="4"/>
  <c r="K16" i="6" l="1"/>
  <c r="N7" i="6"/>
  <c r="K50" i="6"/>
  <c r="N64" i="6"/>
  <c r="O64" i="6" s="1"/>
  <c r="N10" i="6"/>
  <c r="N42" i="6"/>
  <c r="E50" i="6"/>
  <c r="G39" i="4"/>
  <c r="O9" i="4"/>
  <c r="G6" i="5"/>
  <c r="F8" i="5"/>
  <c r="G21" i="5"/>
  <c r="F23" i="5"/>
  <c r="G38" i="5"/>
  <c r="G40" i="5"/>
  <c r="F42" i="5"/>
  <c r="G55" i="5"/>
  <c r="F57" i="5"/>
  <c r="O61" i="5"/>
  <c r="O43" i="4"/>
  <c r="Q43" i="4"/>
  <c r="N14" i="6"/>
  <c r="CW50" i="3"/>
  <c r="DA50" i="3"/>
  <c r="CX50" i="3"/>
  <c r="DD39" i="3"/>
  <c r="DH39" i="3"/>
  <c r="DE40" i="3"/>
  <c r="DC42" i="3"/>
  <c r="DG42" i="3"/>
  <c r="DD43" i="3"/>
  <c r="DH43" i="3"/>
  <c r="DE44" i="3"/>
  <c r="DC46" i="3"/>
  <c r="DD47" i="3"/>
  <c r="DH47" i="3"/>
  <c r="CY50" i="3"/>
  <c r="CV50" i="3"/>
  <c r="CZ50" i="3"/>
  <c r="CQ50" i="3"/>
  <c r="CU50" i="3"/>
  <c r="N44" i="6"/>
  <c r="CR50" i="3"/>
  <c r="CS50" i="3"/>
  <c r="CP50" i="3"/>
  <c r="CT50" i="3"/>
  <c r="DF41" i="3"/>
  <c r="DF45" i="3"/>
  <c r="DG46" i="3"/>
  <c r="K67" i="6"/>
  <c r="N58" i="6"/>
  <c r="O58" i="6" s="1"/>
  <c r="N24" i="6"/>
  <c r="Q24" i="6" s="1"/>
  <c r="DF38" i="3"/>
  <c r="CK50" i="3"/>
  <c r="CO50" i="3"/>
  <c r="DC39" i="3"/>
  <c r="DG39" i="3"/>
  <c r="DD40" i="3"/>
  <c r="DH40" i="3"/>
  <c r="DE41" i="3"/>
  <c r="DF42" i="3"/>
  <c r="DC43" i="3"/>
  <c r="DG43" i="3"/>
  <c r="DD44" i="3"/>
  <c r="DH44" i="3"/>
  <c r="DE45" i="3"/>
  <c r="DF46" i="3"/>
  <c r="DC47" i="3"/>
  <c r="DG47" i="3"/>
  <c r="CL50" i="3"/>
  <c r="CM50" i="3"/>
  <c r="DE39" i="3"/>
  <c r="DF40" i="3"/>
  <c r="DC41" i="3"/>
  <c r="DG41" i="3"/>
  <c r="DD42" i="3"/>
  <c r="DH42" i="3"/>
  <c r="DE43" i="3"/>
  <c r="DF44" i="3"/>
  <c r="DC45" i="3"/>
  <c r="DG45" i="3"/>
  <c r="DD46" i="3"/>
  <c r="DH46" i="3"/>
  <c r="DE47" i="3"/>
  <c r="N23" i="6"/>
  <c r="Q23" i="6" s="1"/>
  <c r="CJ50" i="3"/>
  <c r="CN50" i="3"/>
  <c r="DF39" i="3"/>
  <c r="DC40" i="3"/>
  <c r="DG40" i="3"/>
  <c r="DD41" i="3"/>
  <c r="DH41" i="3"/>
  <c r="DE42" i="3"/>
  <c r="DF43" i="3"/>
  <c r="DC44" i="3"/>
  <c r="DG44" i="3"/>
  <c r="DD45" i="3"/>
  <c r="DH45" i="3"/>
  <c r="DE46" i="3"/>
  <c r="DF47" i="3"/>
  <c r="M33" i="6"/>
  <c r="I67" i="6"/>
  <c r="BZ50" i="3"/>
  <c r="CE50" i="3"/>
  <c r="CI50" i="3"/>
  <c r="J16" i="6"/>
  <c r="CA50" i="3"/>
  <c r="M50" i="6"/>
  <c r="M67" i="6"/>
  <c r="CB50" i="3"/>
  <c r="CH50" i="3"/>
  <c r="CF50" i="3"/>
  <c r="I50" i="6"/>
  <c r="BX50" i="3"/>
  <c r="BY50" i="3"/>
  <c r="H50" i="6"/>
  <c r="H67" i="6"/>
  <c r="BW50" i="3"/>
  <c r="CD50" i="3"/>
  <c r="DC50" i="1"/>
  <c r="DF38" i="1"/>
  <c r="DF50" i="1" s="1"/>
  <c r="DE39" i="1"/>
  <c r="DE50" i="1" s="1"/>
  <c r="DG38" i="1"/>
  <c r="DG50" i="1" s="1"/>
  <c r="DD38" i="1"/>
  <c r="DD50" i="1" s="1"/>
  <c r="DH38" i="1"/>
  <c r="DH50" i="1" s="1"/>
  <c r="CD50" i="1"/>
  <c r="N8" i="5"/>
  <c r="Q8" i="5" s="1"/>
  <c r="N10" i="5"/>
  <c r="N11" i="5"/>
  <c r="N13" i="5"/>
  <c r="Q13" i="5" s="1"/>
  <c r="N14" i="5"/>
  <c r="L33" i="5"/>
  <c r="N23" i="5"/>
  <c r="Q23" i="5" s="1"/>
  <c r="N25" i="5"/>
  <c r="N26" i="5"/>
  <c r="N28" i="5"/>
  <c r="Q28" i="5" s="1"/>
  <c r="N30" i="5"/>
  <c r="Q30" i="5" s="1"/>
  <c r="N39" i="5"/>
  <c r="Q39" i="5" s="1"/>
  <c r="N41" i="5"/>
  <c r="N43" i="5"/>
  <c r="Q43" i="5" s="1"/>
  <c r="N45" i="5"/>
  <c r="Q45" i="5" s="1"/>
  <c r="N47" i="5"/>
  <c r="Q47" i="5" s="1"/>
  <c r="N55" i="5"/>
  <c r="Q55" i="5" s="1"/>
  <c r="N56" i="5"/>
  <c r="O56" i="5" s="1"/>
  <c r="N58" i="5"/>
  <c r="N59" i="5"/>
  <c r="Q59" i="5" s="1"/>
  <c r="N60" i="5"/>
  <c r="N62" i="5"/>
  <c r="N63" i="5"/>
  <c r="N65" i="5"/>
  <c r="Q65" i="5" s="1"/>
  <c r="DE38" i="3"/>
  <c r="H16" i="6"/>
  <c r="L16" i="6"/>
  <c r="N4" i="6"/>
  <c r="Q4" i="6" s="1"/>
  <c r="N5" i="6"/>
  <c r="Q5" i="6" s="1"/>
  <c r="N6" i="6"/>
  <c r="Q6" i="6" s="1"/>
  <c r="N9" i="6"/>
  <c r="Q9" i="6" s="1"/>
  <c r="N11" i="6"/>
  <c r="Q11" i="6" s="1"/>
  <c r="N12" i="6"/>
  <c r="Q12" i="6" s="1"/>
  <c r="N13" i="6"/>
  <c r="Q13" i="6" s="1"/>
  <c r="L33" i="6"/>
  <c r="N22" i="6"/>
  <c r="Q22" i="6" s="1"/>
  <c r="N25" i="6"/>
  <c r="Q25" i="6" s="1"/>
  <c r="N26" i="6"/>
  <c r="O26" i="6" s="1"/>
  <c r="N28" i="6"/>
  <c r="Q28" i="6" s="1"/>
  <c r="N29" i="6"/>
  <c r="Q29" i="6" s="1"/>
  <c r="N30" i="6"/>
  <c r="Q30" i="6" s="1"/>
  <c r="N31" i="6"/>
  <c r="Q31" i="6" s="1"/>
  <c r="L50" i="6"/>
  <c r="N38" i="6"/>
  <c r="O38" i="6" s="1"/>
  <c r="N39" i="6"/>
  <c r="Q39" i="6" s="1"/>
  <c r="N40" i="6"/>
  <c r="Q40" i="6" s="1"/>
  <c r="N41" i="6"/>
  <c r="O41" i="6" s="1"/>
  <c r="N43" i="6"/>
  <c r="Q43" i="6" s="1"/>
  <c r="N45" i="6"/>
  <c r="Q45" i="6" s="1"/>
  <c r="N46" i="6"/>
  <c r="Q46" i="6" s="1"/>
  <c r="N47" i="6"/>
  <c r="Q47" i="6" s="1"/>
  <c r="N48" i="6"/>
  <c r="Q48" i="6" s="1"/>
  <c r="L67" i="6"/>
  <c r="N55" i="6"/>
  <c r="Q55" i="6" s="1"/>
  <c r="N56" i="6"/>
  <c r="Q56" i="6" s="1"/>
  <c r="N57" i="6"/>
  <c r="O57" i="6" s="1"/>
  <c r="N59" i="6"/>
  <c r="Q59" i="6" s="1"/>
  <c r="N60" i="6"/>
  <c r="Q60" i="6" s="1"/>
  <c r="N61" i="6"/>
  <c r="Q61" i="6" s="1"/>
  <c r="N62" i="6"/>
  <c r="Q62" i="6" s="1"/>
  <c r="N63" i="6"/>
  <c r="Q63" i="6" s="1"/>
  <c r="R67" i="6" s="1"/>
  <c r="N65" i="6"/>
  <c r="O65" i="6" s="1"/>
  <c r="DC38" i="3"/>
  <c r="DG38" i="3"/>
  <c r="CG50" i="3"/>
  <c r="DD38" i="3"/>
  <c r="DH38" i="3"/>
  <c r="F8" i="6"/>
  <c r="D50" i="6"/>
  <c r="J67" i="6"/>
  <c r="J50" i="6"/>
  <c r="O30" i="6"/>
  <c r="Q7" i="6"/>
  <c r="O7" i="6"/>
  <c r="N3" i="6"/>
  <c r="Q3" i="6" s="1"/>
  <c r="C16" i="6"/>
  <c r="H33" i="6"/>
  <c r="N20" i="6"/>
  <c r="I33" i="6"/>
  <c r="N21" i="6"/>
  <c r="G4" i="6"/>
  <c r="G20" i="6"/>
  <c r="G23" i="6"/>
  <c r="O24" i="6"/>
  <c r="O46" i="6"/>
  <c r="Q10" i="6"/>
  <c r="Q14" i="6"/>
  <c r="D33" i="6"/>
  <c r="F20" i="6"/>
  <c r="J33" i="6"/>
  <c r="E33" i="6"/>
  <c r="O31" i="6"/>
  <c r="Q64" i="6"/>
  <c r="Q65" i="6"/>
  <c r="D16" i="6"/>
  <c r="I16" i="6"/>
  <c r="M16" i="6"/>
  <c r="N8" i="6"/>
  <c r="K33" i="6"/>
  <c r="N27" i="6"/>
  <c r="Q42" i="6"/>
  <c r="O42" i="6"/>
  <c r="Q44" i="6"/>
  <c r="G38" i="6"/>
  <c r="G57" i="6"/>
  <c r="F6" i="6"/>
  <c r="O14" i="6"/>
  <c r="F21" i="6"/>
  <c r="F25" i="6"/>
  <c r="O25" i="6" s="1"/>
  <c r="F40" i="6"/>
  <c r="O40" i="6" s="1"/>
  <c r="O44" i="6"/>
  <c r="F55" i="6"/>
  <c r="O55" i="6" s="1"/>
  <c r="F59" i="6"/>
  <c r="O60" i="6"/>
  <c r="N37" i="6"/>
  <c r="G42" i="6"/>
  <c r="C33" i="6"/>
  <c r="F39" i="6"/>
  <c r="F43" i="6"/>
  <c r="O43" i="6" s="1"/>
  <c r="F54" i="6"/>
  <c r="N54" i="6"/>
  <c r="C67" i="6"/>
  <c r="C50" i="6"/>
  <c r="F4" i="5"/>
  <c r="J67" i="5"/>
  <c r="G4" i="5"/>
  <c r="D50" i="5"/>
  <c r="F38" i="5"/>
  <c r="Q11" i="5"/>
  <c r="O11" i="5"/>
  <c r="Q22" i="5"/>
  <c r="O22" i="5"/>
  <c r="Q56" i="5"/>
  <c r="Q41" i="5"/>
  <c r="O41" i="5"/>
  <c r="Q7" i="5"/>
  <c r="O7" i="5"/>
  <c r="Q26" i="5"/>
  <c r="O26" i="5"/>
  <c r="Q10" i="5"/>
  <c r="H33" i="5"/>
  <c r="N20" i="5"/>
  <c r="O23" i="5"/>
  <c r="Q25" i="5"/>
  <c r="O65" i="5"/>
  <c r="H16" i="5"/>
  <c r="L16" i="5"/>
  <c r="G5" i="5"/>
  <c r="G8" i="5"/>
  <c r="G20" i="5"/>
  <c r="G23" i="5"/>
  <c r="N27" i="5"/>
  <c r="N29" i="5"/>
  <c r="E50" i="5"/>
  <c r="J50" i="5"/>
  <c r="N37" i="5"/>
  <c r="N38" i="5"/>
  <c r="N40" i="5"/>
  <c r="C50" i="5"/>
  <c r="H67" i="5"/>
  <c r="N54" i="5"/>
  <c r="L67" i="5"/>
  <c r="N57" i="5"/>
  <c r="Q60" i="5"/>
  <c r="O60" i="5"/>
  <c r="Q63" i="5"/>
  <c r="O63" i="5"/>
  <c r="M16" i="5"/>
  <c r="Q5" i="5"/>
  <c r="O12" i="5"/>
  <c r="Q14" i="5"/>
  <c r="D33" i="5"/>
  <c r="J33" i="5"/>
  <c r="O31" i="5"/>
  <c r="O42" i="5"/>
  <c r="Q44" i="5"/>
  <c r="Q58" i="5"/>
  <c r="Q64" i="5"/>
  <c r="O64" i="5"/>
  <c r="I16" i="5"/>
  <c r="E16" i="5"/>
  <c r="J16" i="5"/>
  <c r="N3" i="5"/>
  <c r="N4" i="5"/>
  <c r="N6" i="5"/>
  <c r="K33" i="5"/>
  <c r="N21" i="5"/>
  <c r="H50" i="5"/>
  <c r="L50" i="5"/>
  <c r="G39" i="5"/>
  <c r="G42" i="5"/>
  <c r="N46" i="5"/>
  <c r="N48" i="5"/>
  <c r="D67" i="5"/>
  <c r="G58" i="5"/>
  <c r="Q61" i="5"/>
  <c r="Q62" i="5"/>
  <c r="G67" i="5"/>
  <c r="F6" i="5"/>
  <c r="O10" i="5"/>
  <c r="F21" i="5"/>
  <c r="O25" i="5"/>
  <c r="F40" i="5"/>
  <c r="O44" i="5"/>
  <c r="F55" i="5"/>
  <c r="O55" i="5" s="1"/>
  <c r="F5" i="5"/>
  <c r="F9" i="5"/>
  <c r="O9" i="5" s="1"/>
  <c r="F20" i="5"/>
  <c r="F24" i="5"/>
  <c r="O24" i="5" s="1"/>
  <c r="O28" i="5"/>
  <c r="C33" i="5"/>
  <c r="F39" i="5"/>
  <c r="O43" i="5"/>
  <c r="O47" i="5"/>
  <c r="F54" i="5"/>
  <c r="F58" i="5"/>
  <c r="O62" i="5"/>
  <c r="C67" i="5"/>
  <c r="O60" i="4"/>
  <c r="K67" i="4"/>
  <c r="I33" i="4"/>
  <c r="N20" i="4"/>
  <c r="Q20" i="4" s="1"/>
  <c r="N22" i="4"/>
  <c r="Q22" i="4" s="1"/>
  <c r="N24" i="4"/>
  <c r="Q24" i="4" s="1"/>
  <c r="N25" i="4"/>
  <c r="Q25" i="4" s="1"/>
  <c r="N27" i="4"/>
  <c r="Q27" i="4" s="1"/>
  <c r="N30" i="4"/>
  <c r="Q30" i="4" s="1"/>
  <c r="N37" i="4"/>
  <c r="N39" i="4"/>
  <c r="Q39" i="4" s="1"/>
  <c r="N40" i="4"/>
  <c r="Q40" i="4" s="1"/>
  <c r="N41" i="4"/>
  <c r="Q41" i="4" s="1"/>
  <c r="N45" i="4"/>
  <c r="Q45" i="4" s="1"/>
  <c r="N46" i="4"/>
  <c r="Q46" i="4" s="1"/>
  <c r="N47" i="4"/>
  <c r="Q47" i="4" s="1"/>
  <c r="N54" i="4"/>
  <c r="Q54" i="4" s="1"/>
  <c r="N57" i="4"/>
  <c r="Q57" i="4" s="1"/>
  <c r="N59" i="4"/>
  <c r="Q59" i="4" s="1"/>
  <c r="N61" i="4"/>
  <c r="Q61" i="4" s="1"/>
  <c r="N62" i="4"/>
  <c r="Q62" i="4" s="1"/>
  <c r="N63" i="4"/>
  <c r="Q63" i="4" s="1"/>
  <c r="N64" i="4"/>
  <c r="Q64" i="4" s="1"/>
  <c r="G43" i="4"/>
  <c r="D50" i="4"/>
  <c r="E50" i="4"/>
  <c r="D67" i="4"/>
  <c r="N29" i="4"/>
  <c r="Q29" i="4" s="1"/>
  <c r="N31" i="4"/>
  <c r="Q31" i="4" s="1"/>
  <c r="J50" i="4"/>
  <c r="N48" i="4"/>
  <c r="Q48" i="4" s="1"/>
  <c r="O26" i="4"/>
  <c r="N58" i="4"/>
  <c r="Q58" i="4" s="1"/>
  <c r="L67" i="4"/>
  <c r="N38" i="4"/>
  <c r="Q38" i="4" s="1"/>
  <c r="I50" i="4"/>
  <c r="H67" i="4"/>
  <c r="N55" i="4"/>
  <c r="Q55" i="4" s="1"/>
  <c r="H50" i="4"/>
  <c r="N23" i="4"/>
  <c r="Q23" i="4" s="1"/>
  <c r="H33" i="4"/>
  <c r="G38" i="4"/>
  <c r="E67" i="4"/>
  <c r="G37" i="4"/>
  <c r="C67" i="4"/>
  <c r="G24" i="4"/>
  <c r="F22" i="4"/>
  <c r="G21" i="4"/>
  <c r="F20" i="4"/>
  <c r="O28" i="4"/>
  <c r="G23" i="4"/>
  <c r="F55" i="4"/>
  <c r="F56" i="4"/>
  <c r="O56" i="4" s="1"/>
  <c r="F57" i="4"/>
  <c r="F58" i="4"/>
  <c r="O58" i="4" s="1"/>
  <c r="F59" i="4"/>
  <c r="O62" i="4"/>
  <c r="O63" i="4"/>
  <c r="O65" i="4"/>
  <c r="G20" i="4"/>
  <c r="D33" i="4"/>
  <c r="E33" i="4"/>
  <c r="G40" i="4"/>
  <c r="G41" i="4"/>
  <c r="G42" i="4"/>
  <c r="O31" i="4"/>
  <c r="F24" i="4"/>
  <c r="F25" i="4"/>
  <c r="G25" i="4"/>
  <c r="O30" i="4"/>
  <c r="F23" i="4"/>
  <c r="F21" i="4"/>
  <c r="O21" i="4" s="1"/>
  <c r="G22" i="4"/>
  <c r="G54" i="4"/>
  <c r="G55" i="4"/>
  <c r="G56" i="4"/>
  <c r="G57" i="4"/>
  <c r="G58" i="4"/>
  <c r="G59" i="4"/>
  <c r="F54" i="4"/>
  <c r="F37" i="4"/>
  <c r="F38" i="4"/>
  <c r="F39" i="4"/>
  <c r="O39" i="4" s="1"/>
  <c r="F40" i="4"/>
  <c r="F41" i="4"/>
  <c r="O41" i="4" s="1"/>
  <c r="F42" i="4"/>
  <c r="O42" i="4" s="1"/>
  <c r="O44" i="4"/>
  <c r="O46" i="4"/>
  <c r="O48" i="4"/>
  <c r="C50" i="4"/>
  <c r="C33" i="4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CB50" i="2"/>
  <c r="CA50" i="2"/>
  <c r="BY50" i="2"/>
  <c r="DH50" i="2"/>
  <c r="DE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L50" i="2"/>
  <c r="CK50" i="2"/>
  <c r="CI50" i="2"/>
  <c r="CH50" i="2"/>
  <c r="CF50" i="2"/>
  <c r="CD50" i="2"/>
  <c r="DA47" i="2"/>
  <c r="CZ47" i="2"/>
  <c r="CY47" i="2"/>
  <c r="CX47" i="2"/>
  <c r="CW47" i="2"/>
  <c r="CV47" i="2"/>
  <c r="CU47" i="2"/>
  <c r="DH47" i="2" s="1"/>
  <c r="CT47" i="2"/>
  <c r="DG47" i="2" s="1"/>
  <c r="CS47" i="2"/>
  <c r="DF47" i="2" s="1"/>
  <c r="CR47" i="2"/>
  <c r="DE47" i="2" s="1"/>
  <c r="CQ47" i="2"/>
  <c r="DD47" i="2" s="1"/>
  <c r="CP47" i="2"/>
  <c r="DC47" i="2" s="1"/>
  <c r="DA46" i="2"/>
  <c r="CZ46" i="2"/>
  <c r="CY46" i="2"/>
  <c r="CX46" i="2"/>
  <c r="CW46" i="2"/>
  <c r="CV46" i="2"/>
  <c r="CU46" i="2"/>
  <c r="DH46" i="2" s="1"/>
  <c r="CT46" i="2"/>
  <c r="DG46" i="2" s="1"/>
  <c r="CS46" i="2"/>
  <c r="DF46" i="2" s="1"/>
  <c r="CR46" i="2"/>
  <c r="DE46" i="2" s="1"/>
  <c r="CQ46" i="2"/>
  <c r="DD46" i="2" s="1"/>
  <c r="CP46" i="2"/>
  <c r="DC46" i="2" s="1"/>
  <c r="DA45" i="2"/>
  <c r="CZ45" i="2"/>
  <c r="CY45" i="2"/>
  <c r="CX45" i="2"/>
  <c r="CW45" i="2"/>
  <c r="CV45" i="2"/>
  <c r="CU45" i="2"/>
  <c r="DH45" i="2" s="1"/>
  <c r="CT45" i="2"/>
  <c r="DG45" i="2" s="1"/>
  <c r="CS45" i="2"/>
  <c r="DF45" i="2" s="1"/>
  <c r="CR45" i="2"/>
  <c r="DE45" i="2" s="1"/>
  <c r="CQ45" i="2"/>
  <c r="DD45" i="2" s="1"/>
  <c r="CP45" i="2"/>
  <c r="DC45" i="2" s="1"/>
  <c r="DA44" i="2"/>
  <c r="CZ44" i="2"/>
  <c r="CY44" i="2"/>
  <c r="CX44" i="2"/>
  <c r="CW44" i="2"/>
  <c r="CV44" i="2"/>
  <c r="CU44" i="2"/>
  <c r="DH44" i="2" s="1"/>
  <c r="CT44" i="2"/>
  <c r="DG44" i="2" s="1"/>
  <c r="CS44" i="2"/>
  <c r="DF44" i="2" s="1"/>
  <c r="CR44" i="2"/>
  <c r="DE44" i="2" s="1"/>
  <c r="CQ44" i="2"/>
  <c r="DD44" i="2" s="1"/>
  <c r="CP44" i="2"/>
  <c r="DC44" i="2" s="1"/>
  <c r="DA43" i="2"/>
  <c r="CZ43" i="2"/>
  <c r="CY43" i="2"/>
  <c r="CX43" i="2"/>
  <c r="CW43" i="2"/>
  <c r="CV43" i="2"/>
  <c r="CU43" i="2"/>
  <c r="DH43" i="2" s="1"/>
  <c r="CT43" i="2"/>
  <c r="DG43" i="2" s="1"/>
  <c r="CS43" i="2"/>
  <c r="DF43" i="2" s="1"/>
  <c r="CR43" i="2"/>
  <c r="DE43" i="2" s="1"/>
  <c r="CQ43" i="2"/>
  <c r="DD43" i="2" s="1"/>
  <c r="CP43" i="2"/>
  <c r="DC43" i="2" s="1"/>
  <c r="DA42" i="2"/>
  <c r="CZ42" i="2"/>
  <c r="CY42" i="2"/>
  <c r="CX42" i="2"/>
  <c r="CW42" i="2"/>
  <c r="CV42" i="2"/>
  <c r="CU42" i="2"/>
  <c r="DH42" i="2" s="1"/>
  <c r="CT42" i="2"/>
  <c r="DG42" i="2" s="1"/>
  <c r="CS42" i="2"/>
  <c r="CR42" i="2"/>
  <c r="DE42" i="2" s="1"/>
  <c r="CQ42" i="2"/>
  <c r="DD42" i="2" s="1"/>
  <c r="CP42" i="2"/>
  <c r="DC42" i="2" s="1"/>
  <c r="DA41" i="2"/>
  <c r="CZ41" i="2"/>
  <c r="CY41" i="2"/>
  <c r="CX41" i="2"/>
  <c r="CW41" i="2"/>
  <c r="CV41" i="2"/>
  <c r="CU41" i="2"/>
  <c r="DH41" i="2" s="1"/>
  <c r="CT41" i="2"/>
  <c r="DG41" i="2" s="1"/>
  <c r="DG50" i="2" s="1"/>
  <c r="CS41" i="2"/>
  <c r="CR41" i="2"/>
  <c r="DE41" i="2" s="1"/>
  <c r="CQ41" i="2"/>
  <c r="DD41" i="2" s="1"/>
  <c r="CP41" i="2"/>
  <c r="DC41" i="2" s="1"/>
  <c r="DA40" i="2"/>
  <c r="CZ40" i="2"/>
  <c r="CY40" i="2"/>
  <c r="CX40" i="2"/>
  <c r="CW40" i="2"/>
  <c r="CV40" i="2"/>
  <c r="CU40" i="2"/>
  <c r="DH40" i="2" s="1"/>
  <c r="CT40" i="2"/>
  <c r="DG40" i="2" s="1"/>
  <c r="CS40" i="2"/>
  <c r="DF40" i="2" s="1"/>
  <c r="CR40" i="2"/>
  <c r="DE40" i="2" s="1"/>
  <c r="CQ40" i="2"/>
  <c r="CP40" i="2"/>
  <c r="DC40" i="2" s="1"/>
  <c r="DA39" i="2"/>
  <c r="CZ39" i="2"/>
  <c r="CY39" i="2"/>
  <c r="CX39" i="2"/>
  <c r="CW39" i="2"/>
  <c r="CV39" i="2"/>
  <c r="CU39" i="2"/>
  <c r="DH39" i="2" s="1"/>
  <c r="CT39" i="2"/>
  <c r="DG39" i="2" s="1"/>
  <c r="CS39" i="2"/>
  <c r="CR39" i="2"/>
  <c r="DE39" i="2" s="1"/>
  <c r="CQ39" i="2"/>
  <c r="DD39" i="2" s="1"/>
  <c r="CP39" i="2"/>
  <c r="DC39" i="2" s="1"/>
  <c r="DA38" i="2"/>
  <c r="CZ38" i="2"/>
  <c r="CY38" i="2"/>
  <c r="CX38" i="2"/>
  <c r="CW38" i="2"/>
  <c r="CV38" i="2"/>
  <c r="CU38" i="2"/>
  <c r="DH38" i="2" s="1"/>
  <c r="CT38" i="2"/>
  <c r="DG38" i="2" s="1"/>
  <c r="CS38" i="2"/>
  <c r="DF38" i="2" s="1"/>
  <c r="CR38" i="2"/>
  <c r="DE38" i="2" s="1"/>
  <c r="CQ38" i="2"/>
  <c r="DD38" i="2" s="1"/>
  <c r="CP38" i="2"/>
  <c r="CO47" i="2"/>
  <c r="CN47" i="2"/>
  <c r="CM47" i="2"/>
  <c r="CL47" i="2"/>
  <c r="CK47" i="2"/>
  <c r="CJ47" i="2"/>
  <c r="CO46" i="2"/>
  <c r="CN46" i="2"/>
  <c r="CM46" i="2"/>
  <c r="CL46" i="2"/>
  <c r="CK46" i="2"/>
  <c r="CJ46" i="2"/>
  <c r="CO45" i="2"/>
  <c r="CN45" i="2"/>
  <c r="CM45" i="2"/>
  <c r="CL45" i="2"/>
  <c r="CK45" i="2"/>
  <c r="CJ45" i="2"/>
  <c r="CO44" i="2"/>
  <c r="CN44" i="2"/>
  <c r="CM44" i="2"/>
  <c r="CL44" i="2"/>
  <c r="CK44" i="2"/>
  <c r="CJ44" i="2"/>
  <c r="CO43" i="2"/>
  <c r="CN43" i="2"/>
  <c r="CM43" i="2"/>
  <c r="CL43" i="2"/>
  <c r="CK43" i="2"/>
  <c r="CJ43" i="2"/>
  <c r="CO42" i="2"/>
  <c r="CN42" i="2"/>
  <c r="CM42" i="2"/>
  <c r="CL42" i="2"/>
  <c r="CK42" i="2"/>
  <c r="CJ42" i="2"/>
  <c r="CO41" i="2"/>
  <c r="CN41" i="2"/>
  <c r="CM41" i="2"/>
  <c r="CM50" i="2" s="1"/>
  <c r="CL41" i="2"/>
  <c r="CK41" i="2"/>
  <c r="CJ41" i="2"/>
  <c r="CO40" i="2"/>
  <c r="CN40" i="2"/>
  <c r="CM40" i="2"/>
  <c r="CL40" i="2"/>
  <c r="CK40" i="2"/>
  <c r="CJ40" i="2"/>
  <c r="CO39" i="2"/>
  <c r="CN39" i="2"/>
  <c r="CM39" i="2"/>
  <c r="CL39" i="2"/>
  <c r="CK39" i="2"/>
  <c r="CJ39" i="2"/>
  <c r="CO38" i="2"/>
  <c r="CN38" i="2"/>
  <c r="CM38" i="2"/>
  <c r="CL38" i="2"/>
  <c r="CK38" i="2"/>
  <c r="CJ38" i="2"/>
  <c r="CJ50" i="2" s="1"/>
  <c r="CI47" i="2"/>
  <c r="CH47" i="2"/>
  <c r="CG47" i="2"/>
  <c r="CF47" i="2"/>
  <c r="CE47" i="2"/>
  <c r="CD47" i="2"/>
  <c r="CI46" i="2"/>
  <c r="CH46" i="2"/>
  <c r="CG46" i="2"/>
  <c r="CF46" i="2"/>
  <c r="CE46" i="2"/>
  <c r="CD46" i="2"/>
  <c r="CI45" i="2"/>
  <c r="CH45" i="2"/>
  <c r="CG45" i="2"/>
  <c r="CF45" i="2"/>
  <c r="CE45" i="2"/>
  <c r="CD45" i="2"/>
  <c r="CI44" i="2"/>
  <c r="CH44" i="2"/>
  <c r="CG44" i="2"/>
  <c r="CF44" i="2"/>
  <c r="CE44" i="2"/>
  <c r="CD44" i="2"/>
  <c r="CI43" i="2"/>
  <c r="CH43" i="2"/>
  <c r="CG43" i="2"/>
  <c r="CF43" i="2"/>
  <c r="CE43" i="2"/>
  <c r="CD43" i="2"/>
  <c r="CI42" i="2"/>
  <c r="CH42" i="2"/>
  <c r="CG42" i="2"/>
  <c r="CF42" i="2"/>
  <c r="CE42" i="2"/>
  <c r="CD42" i="2"/>
  <c r="CI41" i="2"/>
  <c r="CH41" i="2"/>
  <c r="CG41" i="2"/>
  <c r="CF41" i="2"/>
  <c r="CE41" i="2"/>
  <c r="CD41" i="2"/>
  <c r="CI40" i="2"/>
  <c r="CH40" i="2"/>
  <c r="CG40" i="2"/>
  <c r="CF40" i="2"/>
  <c r="CE40" i="2"/>
  <c r="CE50" i="2" s="1"/>
  <c r="CD40" i="2"/>
  <c r="CI39" i="2"/>
  <c r="CH39" i="2"/>
  <c r="CG39" i="2"/>
  <c r="CG50" i="2" s="1"/>
  <c r="CF39" i="2"/>
  <c r="CE39" i="2"/>
  <c r="CD39" i="2"/>
  <c r="CI38" i="2"/>
  <c r="CH38" i="2"/>
  <c r="CG38" i="2"/>
  <c r="CF38" i="2"/>
  <c r="CE38" i="2"/>
  <c r="CD38" i="2"/>
  <c r="CB47" i="2"/>
  <c r="CA47" i="2"/>
  <c r="BZ47" i="2"/>
  <c r="BY47" i="2"/>
  <c r="BX47" i="2"/>
  <c r="BW47" i="2"/>
  <c r="CB46" i="2"/>
  <c r="CA46" i="2"/>
  <c r="BZ46" i="2"/>
  <c r="BY46" i="2"/>
  <c r="BX46" i="2"/>
  <c r="BW46" i="2"/>
  <c r="CB45" i="2"/>
  <c r="CA45" i="2"/>
  <c r="BZ45" i="2"/>
  <c r="BY45" i="2"/>
  <c r="BX45" i="2"/>
  <c r="BW45" i="2"/>
  <c r="CB44" i="2"/>
  <c r="CA44" i="2"/>
  <c r="BZ44" i="2"/>
  <c r="BY44" i="2"/>
  <c r="BX44" i="2"/>
  <c r="BW44" i="2"/>
  <c r="CB43" i="2"/>
  <c r="CA43" i="2"/>
  <c r="BZ43" i="2"/>
  <c r="BY43" i="2"/>
  <c r="BX43" i="2"/>
  <c r="BW43" i="2"/>
  <c r="CB42" i="2"/>
  <c r="CA42" i="2"/>
  <c r="BZ42" i="2"/>
  <c r="BY42" i="2"/>
  <c r="BX42" i="2"/>
  <c r="BW42" i="2"/>
  <c r="CB41" i="2"/>
  <c r="CA41" i="2"/>
  <c r="BZ41" i="2"/>
  <c r="BY41" i="2"/>
  <c r="BX41" i="2"/>
  <c r="BW41" i="2"/>
  <c r="CB40" i="2"/>
  <c r="CA40" i="2"/>
  <c r="BZ40" i="2"/>
  <c r="BY40" i="2"/>
  <c r="BX40" i="2"/>
  <c r="BX50" i="2" s="1"/>
  <c r="BW40" i="2"/>
  <c r="CB39" i="2"/>
  <c r="CA39" i="2"/>
  <c r="BZ39" i="2"/>
  <c r="BY39" i="2"/>
  <c r="BX39" i="2"/>
  <c r="BW39" i="2"/>
  <c r="CB38" i="2"/>
  <c r="CA38" i="2"/>
  <c r="BZ38" i="2"/>
  <c r="BY38" i="2"/>
  <c r="BX38" i="2"/>
  <c r="BW38" i="2"/>
  <c r="BW50" i="2" s="1"/>
  <c r="H16" i="4"/>
  <c r="I16" i="4"/>
  <c r="J16" i="4"/>
  <c r="K16" i="4"/>
  <c r="L16" i="4"/>
  <c r="M16" i="4"/>
  <c r="C4" i="4"/>
  <c r="N4" i="4"/>
  <c r="Q4" i="4" s="1"/>
  <c r="N5" i="4"/>
  <c r="Q5" i="4" s="1"/>
  <c r="N6" i="4"/>
  <c r="Q6" i="4" s="1"/>
  <c r="N7" i="4"/>
  <c r="Q7" i="4" s="1"/>
  <c r="N8" i="4"/>
  <c r="Q8" i="4" s="1"/>
  <c r="N10" i="4"/>
  <c r="Q10" i="4" s="1"/>
  <c r="N11" i="4"/>
  <c r="Q11" i="4" s="1"/>
  <c r="N12" i="4"/>
  <c r="Q12" i="4" s="1"/>
  <c r="N13" i="4"/>
  <c r="Q13" i="4" s="1"/>
  <c r="N14" i="4"/>
  <c r="Q14" i="4" s="1"/>
  <c r="R16" i="6" l="1"/>
  <c r="O63" i="6"/>
  <c r="O12" i="6"/>
  <c r="Q26" i="6"/>
  <c r="R33" i="6"/>
  <c r="Q58" i="6"/>
  <c r="R50" i="6"/>
  <c r="G67" i="6"/>
  <c r="G16" i="5"/>
  <c r="F16" i="5"/>
  <c r="O14" i="5"/>
  <c r="O8" i="5"/>
  <c r="O23" i="4"/>
  <c r="O25" i="4"/>
  <c r="O22" i="4"/>
  <c r="O29" i="4"/>
  <c r="N50" i="4"/>
  <c r="Q37" i="4"/>
  <c r="O64" i="4"/>
  <c r="O59" i="4"/>
  <c r="O62" i="6"/>
  <c r="O56" i="6"/>
  <c r="O13" i="6"/>
  <c r="O29" i="6"/>
  <c r="O45" i="6"/>
  <c r="O61" i="6"/>
  <c r="O59" i="6"/>
  <c r="Q41" i="6"/>
  <c r="DD50" i="3"/>
  <c r="DF50" i="3"/>
  <c r="O23" i="6"/>
  <c r="DE50" i="3"/>
  <c r="DG50" i="3"/>
  <c r="O6" i="6"/>
  <c r="DH50" i="3"/>
  <c r="DC50" i="3"/>
  <c r="O39" i="6"/>
  <c r="O5" i="6"/>
  <c r="O4" i="6"/>
  <c r="O58" i="5"/>
  <c r="O39" i="5"/>
  <c r="O59" i="5"/>
  <c r="O13" i="5"/>
  <c r="O45" i="5"/>
  <c r="O30" i="5"/>
  <c r="Q57" i="6"/>
  <c r="Q38" i="6"/>
  <c r="O22" i="6"/>
  <c r="O11" i="6"/>
  <c r="O48" i="6"/>
  <c r="O28" i="6"/>
  <c r="O9" i="6"/>
  <c r="O47" i="6"/>
  <c r="F16" i="6"/>
  <c r="G50" i="6"/>
  <c r="G16" i="6"/>
  <c r="O54" i="6"/>
  <c r="Q54" i="6"/>
  <c r="N67" i="6"/>
  <c r="N50" i="6"/>
  <c r="Q37" i="6"/>
  <c r="O37" i="6"/>
  <c r="N16" i="6"/>
  <c r="O3" i="6"/>
  <c r="F67" i="6"/>
  <c r="Q27" i="6"/>
  <c r="O27" i="6"/>
  <c r="Q8" i="6"/>
  <c r="Q16" i="6" s="1"/>
  <c r="O8" i="6"/>
  <c r="F33" i="6"/>
  <c r="G33" i="6"/>
  <c r="Q21" i="6"/>
  <c r="O21" i="6"/>
  <c r="F50" i="6"/>
  <c r="O10" i="6"/>
  <c r="O20" i="6"/>
  <c r="N33" i="6"/>
  <c r="Q20" i="6"/>
  <c r="G50" i="5"/>
  <c r="N16" i="5"/>
  <c r="Q3" i="5"/>
  <c r="O3" i="5"/>
  <c r="Q57" i="5"/>
  <c r="O57" i="5"/>
  <c r="N50" i="5"/>
  <c r="Q37" i="5"/>
  <c r="O37" i="5"/>
  <c r="Q27" i="5"/>
  <c r="O27" i="5"/>
  <c r="O5" i="5"/>
  <c r="F33" i="5"/>
  <c r="Q46" i="5"/>
  <c r="O46" i="5"/>
  <c r="Q21" i="5"/>
  <c r="O21" i="5"/>
  <c r="F67" i="5"/>
  <c r="Q6" i="5"/>
  <c r="O6" i="5"/>
  <c r="F50" i="5"/>
  <c r="O54" i="5"/>
  <c r="N67" i="5"/>
  <c r="Q54" i="5"/>
  <c r="Q40" i="5"/>
  <c r="O40" i="5"/>
  <c r="Q48" i="5"/>
  <c r="O48" i="5"/>
  <c r="Q4" i="5"/>
  <c r="O4" i="5"/>
  <c r="Q38" i="5"/>
  <c r="O38" i="5"/>
  <c r="Q29" i="5"/>
  <c r="O29" i="5"/>
  <c r="G33" i="5"/>
  <c r="O20" i="5"/>
  <c r="N33" i="5"/>
  <c r="Q20" i="5"/>
  <c r="O47" i="4"/>
  <c r="O38" i="4"/>
  <c r="O24" i="4"/>
  <c r="O57" i="4"/>
  <c r="O27" i="4"/>
  <c r="N67" i="4"/>
  <c r="O61" i="4"/>
  <c r="O20" i="4"/>
  <c r="O45" i="4"/>
  <c r="O40" i="4"/>
  <c r="O55" i="4"/>
  <c r="N33" i="4"/>
  <c r="DF42" i="2"/>
  <c r="BZ50" i="2"/>
  <c r="DF41" i="2"/>
  <c r="DC38" i="2"/>
  <c r="DC50" i="2" s="1"/>
  <c r="DF39" i="2"/>
  <c r="DD40" i="2"/>
  <c r="DD50" i="2" s="1"/>
  <c r="G50" i="4"/>
  <c r="F50" i="4"/>
  <c r="G33" i="4"/>
  <c r="F67" i="4"/>
  <c r="F33" i="4"/>
  <c r="G67" i="4"/>
  <c r="O54" i="4"/>
  <c r="O37" i="4"/>
  <c r="O13" i="4"/>
  <c r="O11" i="4"/>
  <c r="F8" i="4"/>
  <c r="O8" i="4" s="1"/>
  <c r="F7" i="4"/>
  <c r="O7" i="4" s="1"/>
  <c r="F5" i="4"/>
  <c r="O5" i="4" s="1"/>
  <c r="O14" i="4"/>
  <c r="O12" i="4"/>
  <c r="O10" i="4"/>
  <c r="F6" i="4"/>
  <c r="F4" i="4"/>
  <c r="O4" i="4" s="1"/>
  <c r="G8" i="4"/>
  <c r="G7" i="4"/>
  <c r="G6" i="4"/>
  <c r="G5" i="4"/>
  <c r="G4" i="4"/>
  <c r="Q67" i="6" l="1"/>
  <c r="R62" i="6"/>
  <c r="D26" i="7" s="1"/>
  <c r="Q50" i="6"/>
  <c r="R45" i="6"/>
  <c r="R11" i="6"/>
  <c r="R28" i="6"/>
  <c r="Q33" i="6"/>
  <c r="O33" i="4"/>
  <c r="O67" i="6"/>
  <c r="O67" i="5"/>
  <c r="O50" i="6"/>
  <c r="O33" i="6"/>
  <c r="O16" i="6"/>
  <c r="O33" i="5"/>
  <c r="O16" i="5"/>
  <c r="O50" i="5"/>
  <c r="O50" i="4"/>
  <c r="O67" i="4"/>
  <c r="DF50" i="2"/>
  <c r="O6" i="4"/>
  <c r="D32" i="7" l="1"/>
  <c r="F11" i="7"/>
  <c r="A42" i="2"/>
  <c r="A43" i="2"/>
  <c r="A44" i="2"/>
  <c r="A45" i="2"/>
  <c r="A46" i="2"/>
  <c r="A47" i="2"/>
  <c r="A39" i="2"/>
  <c r="A40" i="2"/>
  <c r="A41" i="2"/>
  <c r="A38" i="2"/>
  <c r="N3" i="4"/>
  <c r="E16" i="4"/>
  <c r="D16" i="4"/>
  <c r="C16" i="4"/>
  <c r="DH33" i="3"/>
  <c r="DA33" i="3"/>
  <c r="CZ33" i="3"/>
  <c r="CU33" i="3"/>
  <c r="CT33" i="3"/>
  <c r="CO33" i="3"/>
  <c r="CN33" i="3"/>
  <c r="CI33" i="3"/>
  <c r="CH33" i="3"/>
  <c r="CB33" i="3"/>
  <c r="BV33" i="3"/>
  <c r="BU33" i="3"/>
  <c r="BP33" i="3"/>
  <c r="BO33" i="3"/>
  <c r="BJ33" i="3"/>
  <c r="BI33" i="3"/>
  <c r="BD33" i="3"/>
  <c r="BC33" i="3"/>
  <c r="AX33" i="3"/>
  <c r="AW33" i="3"/>
  <c r="AR33" i="3"/>
  <c r="AQ33" i="3"/>
  <c r="AL33" i="3"/>
  <c r="AK33" i="3"/>
  <c r="AF33" i="3"/>
  <c r="AE33" i="3"/>
  <c r="Z33" i="3"/>
  <c r="Y33" i="3"/>
  <c r="T33" i="3"/>
  <c r="S33" i="3"/>
  <c r="N33" i="3"/>
  <c r="M33" i="3"/>
  <c r="H33" i="3"/>
  <c r="G33" i="3"/>
  <c r="CA30" i="3"/>
  <c r="BT30" i="3"/>
  <c r="BR30" i="3"/>
  <c r="BQ30" i="3"/>
  <c r="BS30" i="3" s="1"/>
  <c r="BN30" i="3"/>
  <c r="BL30" i="3"/>
  <c r="BK30" i="3"/>
  <c r="BM30" i="3" s="1"/>
  <c r="BH30" i="3"/>
  <c r="BF30" i="3"/>
  <c r="CW30" i="3" s="1"/>
  <c r="BE30" i="3"/>
  <c r="BB30" i="3"/>
  <c r="AZ30" i="3"/>
  <c r="AY30" i="3"/>
  <c r="BA30" i="3" s="1"/>
  <c r="AV30" i="3"/>
  <c r="AT30" i="3"/>
  <c r="AS30" i="3"/>
  <c r="AU30" i="3" s="1"/>
  <c r="AP30" i="3"/>
  <c r="AN30" i="3"/>
  <c r="CQ30" i="3" s="1"/>
  <c r="AM30" i="3"/>
  <c r="AJ30" i="3"/>
  <c r="AH30" i="3"/>
  <c r="AG30" i="3"/>
  <c r="AI30" i="3" s="1"/>
  <c r="AD30" i="3"/>
  <c r="AB30" i="3"/>
  <c r="AA30" i="3"/>
  <c r="AC30" i="3" s="1"/>
  <c r="X30" i="3"/>
  <c r="V30" i="3"/>
  <c r="CK30" i="3" s="1"/>
  <c r="U30" i="3"/>
  <c r="R30" i="3"/>
  <c r="P30" i="3"/>
  <c r="O30" i="3"/>
  <c r="Q30" i="3" s="1"/>
  <c r="L30" i="3"/>
  <c r="J30" i="3"/>
  <c r="I30" i="3"/>
  <c r="K30" i="3" s="1"/>
  <c r="F30" i="3"/>
  <c r="D30" i="3"/>
  <c r="CE30" i="3" s="1"/>
  <c r="C30" i="3"/>
  <c r="A30" i="3"/>
  <c r="CW29" i="3"/>
  <c r="CQ29" i="3"/>
  <c r="CK29" i="3"/>
  <c r="CE29" i="3"/>
  <c r="BT29" i="3"/>
  <c r="BR29" i="3"/>
  <c r="BQ29" i="3"/>
  <c r="BS29" i="3" s="1"/>
  <c r="BN29" i="3"/>
  <c r="BL29" i="3"/>
  <c r="BK29" i="3"/>
  <c r="BM29" i="3" s="1"/>
  <c r="BH29" i="3"/>
  <c r="BF29" i="3"/>
  <c r="BE29" i="3"/>
  <c r="BB29" i="3"/>
  <c r="AZ29" i="3"/>
  <c r="AY29" i="3"/>
  <c r="BA29" i="3" s="1"/>
  <c r="AV29" i="3"/>
  <c r="AT29" i="3"/>
  <c r="AS29" i="3"/>
  <c r="AU29" i="3" s="1"/>
  <c r="AP29" i="3"/>
  <c r="AN29" i="3"/>
  <c r="AM29" i="3"/>
  <c r="AJ29" i="3"/>
  <c r="AH29" i="3"/>
  <c r="AG29" i="3"/>
  <c r="AI29" i="3" s="1"/>
  <c r="AD29" i="3"/>
  <c r="AB29" i="3"/>
  <c r="AA29" i="3"/>
  <c r="AC29" i="3" s="1"/>
  <c r="X29" i="3"/>
  <c r="V29" i="3"/>
  <c r="U29" i="3"/>
  <c r="R29" i="3"/>
  <c r="P29" i="3"/>
  <c r="O29" i="3"/>
  <c r="Q29" i="3" s="1"/>
  <c r="L29" i="3"/>
  <c r="J29" i="3"/>
  <c r="I29" i="3"/>
  <c r="K29" i="3" s="1"/>
  <c r="F29" i="3"/>
  <c r="D29" i="3"/>
  <c r="C29" i="3"/>
  <c r="A29" i="3"/>
  <c r="CX28" i="3"/>
  <c r="CW28" i="3"/>
  <c r="CV28" i="3"/>
  <c r="CQ28" i="3"/>
  <c r="CP28" i="3"/>
  <c r="CJ28" i="3"/>
  <c r="CD28" i="3"/>
  <c r="BT28" i="3"/>
  <c r="BS28" i="3"/>
  <c r="BR28" i="3"/>
  <c r="BQ28" i="3"/>
  <c r="BN28" i="3"/>
  <c r="BM28" i="3"/>
  <c r="BL28" i="3"/>
  <c r="BK28" i="3"/>
  <c r="BH28" i="3"/>
  <c r="BG28" i="3"/>
  <c r="BF28" i="3"/>
  <c r="BE28" i="3"/>
  <c r="BB28" i="3"/>
  <c r="BA28" i="3"/>
  <c r="AZ28" i="3"/>
  <c r="AY28" i="3"/>
  <c r="AV28" i="3"/>
  <c r="AU28" i="3"/>
  <c r="AT28" i="3"/>
  <c r="AS28" i="3"/>
  <c r="AP28" i="3"/>
  <c r="AO28" i="3"/>
  <c r="CR28" i="3" s="1"/>
  <c r="AN28" i="3"/>
  <c r="AM28" i="3"/>
  <c r="AJ28" i="3"/>
  <c r="AI28" i="3"/>
  <c r="AH28" i="3"/>
  <c r="AG28" i="3"/>
  <c r="AD28" i="3"/>
  <c r="AB28" i="3"/>
  <c r="AC28" i="3" s="1"/>
  <c r="AA28" i="3"/>
  <c r="X28" i="3"/>
  <c r="V28" i="3"/>
  <c r="CK28" i="3" s="1"/>
  <c r="U28" i="3"/>
  <c r="R28" i="3"/>
  <c r="P28" i="3"/>
  <c r="Q28" i="3" s="1"/>
  <c r="O28" i="3"/>
  <c r="L28" i="3"/>
  <c r="J28" i="3"/>
  <c r="K28" i="3" s="1"/>
  <c r="I28" i="3"/>
  <c r="F28" i="3"/>
  <c r="CA28" i="3" s="1"/>
  <c r="D28" i="3"/>
  <c r="E28" i="3" s="1"/>
  <c r="C28" i="3"/>
  <c r="A28" i="3"/>
  <c r="CW27" i="3"/>
  <c r="CQ27" i="3"/>
  <c r="CP27" i="3"/>
  <c r="CK27" i="3"/>
  <c r="CA27" i="3"/>
  <c r="BT27" i="3"/>
  <c r="BS27" i="3"/>
  <c r="BR27" i="3"/>
  <c r="BQ27" i="3"/>
  <c r="BN27" i="3"/>
  <c r="BM27" i="3"/>
  <c r="BL27" i="3"/>
  <c r="BK27" i="3"/>
  <c r="BH27" i="3"/>
  <c r="BG27" i="3"/>
  <c r="CX27" i="3" s="1"/>
  <c r="BF27" i="3"/>
  <c r="BE27" i="3"/>
  <c r="CV27" i="3" s="1"/>
  <c r="BB27" i="3"/>
  <c r="BA27" i="3"/>
  <c r="AZ27" i="3"/>
  <c r="AY27" i="3"/>
  <c r="AV27" i="3"/>
  <c r="AU27" i="3"/>
  <c r="AT27" i="3"/>
  <c r="AS27" i="3"/>
  <c r="AP27" i="3"/>
  <c r="AO27" i="3"/>
  <c r="CR27" i="3" s="1"/>
  <c r="AN27" i="3"/>
  <c r="AM27" i="3"/>
  <c r="AJ27" i="3"/>
  <c r="AI27" i="3"/>
  <c r="AH27" i="3"/>
  <c r="AG27" i="3"/>
  <c r="AD27" i="3"/>
  <c r="AC27" i="3"/>
  <c r="AB27" i="3"/>
  <c r="AA27" i="3"/>
  <c r="X27" i="3"/>
  <c r="W27" i="3"/>
  <c r="CL27" i="3" s="1"/>
  <c r="V27" i="3"/>
  <c r="U27" i="3"/>
  <c r="CJ27" i="3" s="1"/>
  <c r="R27" i="3"/>
  <c r="Q27" i="3"/>
  <c r="P27" i="3"/>
  <c r="O27" i="3"/>
  <c r="L27" i="3"/>
  <c r="K27" i="3"/>
  <c r="J27" i="3"/>
  <c r="I27" i="3"/>
  <c r="F27" i="3"/>
  <c r="E27" i="3"/>
  <c r="CF27" i="3" s="1"/>
  <c r="D27" i="3"/>
  <c r="CE27" i="3" s="1"/>
  <c r="C27" i="3"/>
  <c r="CD27" i="3" s="1"/>
  <c r="A27" i="3"/>
  <c r="CJ26" i="3"/>
  <c r="CA26" i="3"/>
  <c r="BT26" i="3"/>
  <c r="BR26" i="3"/>
  <c r="BQ26" i="3"/>
  <c r="BS26" i="3" s="1"/>
  <c r="BN26" i="3"/>
  <c r="BL26" i="3"/>
  <c r="BK26" i="3"/>
  <c r="BH26" i="3"/>
  <c r="BF26" i="3"/>
  <c r="BE26" i="3"/>
  <c r="BB26" i="3"/>
  <c r="AZ26" i="3"/>
  <c r="AY26" i="3"/>
  <c r="AV26" i="3"/>
  <c r="AT26" i="3"/>
  <c r="AS26" i="3"/>
  <c r="AU26" i="3" s="1"/>
  <c r="AP26" i="3"/>
  <c r="AN26" i="3"/>
  <c r="CQ26" i="3" s="1"/>
  <c r="AM26" i="3"/>
  <c r="AJ26" i="3"/>
  <c r="AH26" i="3"/>
  <c r="AG26" i="3"/>
  <c r="AI26" i="3" s="1"/>
  <c r="AD26" i="3"/>
  <c r="AB26" i="3"/>
  <c r="AA26" i="3"/>
  <c r="X26" i="3"/>
  <c r="V26" i="3"/>
  <c r="U26" i="3"/>
  <c r="W26" i="3" s="1"/>
  <c r="R26" i="3"/>
  <c r="P26" i="3"/>
  <c r="O26" i="3"/>
  <c r="L26" i="3"/>
  <c r="J26" i="3"/>
  <c r="I26" i="3"/>
  <c r="K26" i="3" s="1"/>
  <c r="F26" i="3"/>
  <c r="D26" i="3"/>
  <c r="C26" i="3"/>
  <c r="A26" i="3"/>
  <c r="CW25" i="3"/>
  <c r="CQ25" i="3"/>
  <c r="CK25" i="3"/>
  <c r="CE25" i="3"/>
  <c r="BT25" i="3"/>
  <c r="BR25" i="3"/>
  <c r="BQ25" i="3"/>
  <c r="BS25" i="3" s="1"/>
  <c r="BN25" i="3"/>
  <c r="BL25" i="3"/>
  <c r="BK25" i="3"/>
  <c r="BM25" i="3" s="1"/>
  <c r="BH25" i="3"/>
  <c r="BF25" i="3"/>
  <c r="BE25" i="3"/>
  <c r="CV25" i="3" s="1"/>
  <c r="BB25" i="3"/>
  <c r="AZ25" i="3"/>
  <c r="AY25" i="3"/>
  <c r="BA25" i="3" s="1"/>
  <c r="AV25" i="3"/>
  <c r="AT25" i="3"/>
  <c r="AS25" i="3"/>
  <c r="AU25" i="3" s="1"/>
  <c r="AP25" i="3"/>
  <c r="AN25" i="3"/>
  <c r="AM25" i="3"/>
  <c r="CP25" i="3" s="1"/>
  <c r="AJ25" i="3"/>
  <c r="AH25" i="3"/>
  <c r="AG25" i="3"/>
  <c r="AI25" i="3" s="1"/>
  <c r="AD25" i="3"/>
  <c r="AB25" i="3"/>
  <c r="AA25" i="3"/>
  <c r="AC25" i="3" s="1"/>
  <c r="X25" i="3"/>
  <c r="V25" i="3"/>
  <c r="U25" i="3"/>
  <c r="CJ25" i="3" s="1"/>
  <c r="R25" i="3"/>
  <c r="P25" i="3"/>
  <c r="O25" i="3"/>
  <c r="Q25" i="3" s="1"/>
  <c r="L25" i="3"/>
  <c r="CA25" i="3" s="1"/>
  <c r="J25" i="3"/>
  <c r="I25" i="3"/>
  <c r="K25" i="3" s="1"/>
  <c r="F25" i="3"/>
  <c r="D25" i="3"/>
  <c r="C25" i="3"/>
  <c r="A25" i="3"/>
  <c r="BT24" i="3"/>
  <c r="BR24" i="3"/>
  <c r="BQ24" i="3"/>
  <c r="BN24" i="3"/>
  <c r="BL24" i="3"/>
  <c r="CW24" i="3" s="1"/>
  <c r="BK24" i="3"/>
  <c r="BH24" i="3"/>
  <c r="BF24" i="3"/>
  <c r="BE24" i="3"/>
  <c r="BB24" i="3"/>
  <c r="AZ24" i="3"/>
  <c r="AY24" i="3"/>
  <c r="AV24" i="3"/>
  <c r="AT24" i="3"/>
  <c r="AS24" i="3"/>
  <c r="AP24" i="3"/>
  <c r="AN24" i="3"/>
  <c r="AM24" i="3"/>
  <c r="AJ24" i="3"/>
  <c r="AH24" i="3"/>
  <c r="AG24" i="3"/>
  <c r="AI24" i="3" s="1"/>
  <c r="AD24" i="3"/>
  <c r="AB24" i="3"/>
  <c r="AA24" i="3"/>
  <c r="X24" i="3"/>
  <c r="V24" i="3"/>
  <c r="U24" i="3"/>
  <c r="R24" i="3"/>
  <c r="P24" i="3"/>
  <c r="O24" i="3"/>
  <c r="L24" i="3"/>
  <c r="J24" i="3"/>
  <c r="I24" i="3"/>
  <c r="K24" i="3" s="1"/>
  <c r="F24" i="3"/>
  <c r="D24" i="3"/>
  <c r="C24" i="3"/>
  <c r="A24" i="3"/>
  <c r="CW23" i="3"/>
  <c r="CQ23" i="3"/>
  <c r="CE23" i="3"/>
  <c r="BT23" i="3"/>
  <c r="BR23" i="3"/>
  <c r="BQ23" i="3"/>
  <c r="BS23" i="3" s="1"/>
  <c r="BN23" i="3"/>
  <c r="BL23" i="3"/>
  <c r="BK23" i="3"/>
  <c r="BM23" i="3" s="1"/>
  <c r="BH23" i="3"/>
  <c r="BF23" i="3"/>
  <c r="BE23" i="3"/>
  <c r="CV23" i="3" s="1"/>
  <c r="BB23" i="3"/>
  <c r="AZ23" i="3"/>
  <c r="AY23" i="3"/>
  <c r="BA23" i="3" s="1"/>
  <c r="AV23" i="3"/>
  <c r="AT23" i="3"/>
  <c r="AS23" i="3"/>
  <c r="AU23" i="3" s="1"/>
  <c r="AP23" i="3"/>
  <c r="AN23" i="3"/>
  <c r="AM23" i="3"/>
  <c r="CP23" i="3" s="1"/>
  <c r="AJ23" i="3"/>
  <c r="AH23" i="3"/>
  <c r="AG23" i="3"/>
  <c r="AI23" i="3" s="1"/>
  <c r="AD23" i="3"/>
  <c r="AB23" i="3"/>
  <c r="AA23" i="3"/>
  <c r="AC23" i="3" s="1"/>
  <c r="X23" i="3"/>
  <c r="V23" i="3"/>
  <c r="CK23" i="3" s="1"/>
  <c r="U23" i="3"/>
  <c r="CJ23" i="3" s="1"/>
  <c r="R23" i="3"/>
  <c r="P23" i="3"/>
  <c r="O23" i="3"/>
  <c r="Q23" i="3" s="1"/>
  <c r="L23" i="3"/>
  <c r="J23" i="3"/>
  <c r="I23" i="3"/>
  <c r="K23" i="3" s="1"/>
  <c r="F23" i="3"/>
  <c r="CA23" i="3" s="1"/>
  <c r="D23" i="3"/>
  <c r="C23" i="3"/>
  <c r="CD23" i="3" s="1"/>
  <c r="A23" i="3"/>
  <c r="CP22" i="3"/>
  <c r="CJ22" i="3"/>
  <c r="BT22" i="3"/>
  <c r="BR22" i="3"/>
  <c r="BQ22" i="3"/>
  <c r="BS22" i="3" s="1"/>
  <c r="BN22" i="3"/>
  <c r="BL22" i="3"/>
  <c r="BK22" i="3"/>
  <c r="BM22" i="3" s="1"/>
  <c r="BH22" i="3"/>
  <c r="BF22" i="3"/>
  <c r="CW22" i="3" s="1"/>
  <c r="BE22" i="3"/>
  <c r="CV22" i="3" s="1"/>
  <c r="BB22" i="3"/>
  <c r="AZ22" i="3"/>
  <c r="AY22" i="3"/>
  <c r="BA22" i="3" s="1"/>
  <c r="AV22" i="3"/>
  <c r="AT22" i="3"/>
  <c r="AS22" i="3"/>
  <c r="AU22" i="3" s="1"/>
  <c r="AP22" i="3"/>
  <c r="AN22" i="3"/>
  <c r="CQ22" i="3" s="1"/>
  <c r="AM22" i="3"/>
  <c r="AO22" i="3" s="1"/>
  <c r="AJ22" i="3"/>
  <c r="AH22" i="3"/>
  <c r="AG22" i="3"/>
  <c r="AI22" i="3" s="1"/>
  <c r="AD22" i="3"/>
  <c r="AB22" i="3"/>
  <c r="AA22" i="3"/>
  <c r="AC22" i="3" s="1"/>
  <c r="X22" i="3"/>
  <c r="V22" i="3"/>
  <c r="CK22" i="3" s="1"/>
  <c r="U22" i="3"/>
  <c r="W22" i="3" s="1"/>
  <c r="R22" i="3"/>
  <c r="P22" i="3"/>
  <c r="O22" i="3"/>
  <c r="Q22" i="3" s="1"/>
  <c r="L22" i="3"/>
  <c r="J22" i="3"/>
  <c r="I22" i="3"/>
  <c r="K22" i="3" s="1"/>
  <c r="F22" i="3"/>
  <c r="CA22" i="3" s="1"/>
  <c r="D22" i="3"/>
  <c r="CE22" i="3" s="1"/>
  <c r="C22" i="3"/>
  <c r="CD22" i="3" s="1"/>
  <c r="A22" i="3"/>
  <c r="BT21" i="3"/>
  <c r="BR21" i="3"/>
  <c r="BQ21" i="3"/>
  <c r="BN21" i="3"/>
  <c r="BL21" i="3"/>
  <c r="BK21" i="3"/>
  <c r="BH21" i="3"/>
  <c r="BF21" i="3"/>
  <c r="CW21" i="3" s="1"/>
  <c r="BE21" i="3"/>
  <c r="BB21" i="3"/>
  <c r="AZ21" i="3"/>
  <c r="CQ21" i="3" s="1"/>
  <c r="AY21" i="3"/>
  <c r="AV21" i="3"/>
  <c r="AT21" i="3"/>
  <c r="AS21" i="3"/>
  <c r="AP21" i="3"/>
  <c r="AN21" i="3"/>
  <c r="AM21" i="3"/>
  <c r="AJ21" i="3"/>
  <c r="AH21" i="3"/>
  <c r="AG21" i="3"/>
  <c r="AD21" i="3"/>
  <c r="AB21" i="3"/>
  <c r="CK21" i="3" s="1"/>
  <c r="AA21" i="3"/>
  <c r="X21" i="3"/>
  <c r="V21" i="3"/>
  <c r="U21" i="3"/>
  <c r="R21" i="3"/>
  <c r="P21" i="3"/>
  <c r="O21" i="3"/>
  <c r="L21" i="3"/>
  <c r="J21" i="3"/>
  <c r="I21" i="3"/>
  <c r="F21" i="3"/>
  <c r="D21" i="3"/>
  <c r="C21" i="3"/>
  <c r="A21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DA14" i="3"/>
  <c r="CY30" i="3" s="1"/>
  <c r="CZ14" i="3"/>
  <c r="CY14" i="3"/>
  <c r="CX14" i="3"/>
  <c r="CW14" i="3"/>
  <c r="CV14" i="3"/>
  <c r="CU14" i="3"/>
  <c r="CT14" i="3"/>
  <c r="CS14" i="3"/>
  <c r="CR14" i="3"/>
  <c r="CQ14" i="3"/>
  <c r="CP14" i="3"/>
  <c r="CO14" i="3"/>
  <c r="CM30" i="3" s="1"/>
  <c r="CN14" i="3"/>
  <c r="CM14" i="3"/>
  <c r="CL14" i="3"/>
  <c r="CK14" i="3"/>
  <c r="CJ14" i="3"/>
  <c r="CI14" i="3"/>
  <c r="CH14" i="3"/>
  <c r="DG14" i="3" s="1"/>
  <c r="CG14" i="3"/>
  <c r="DF14" i="3" s="1"/>
  <c r="CF14" i="3"/>
  <c r="DE14" i="3" s="1"/>
  <c r="CE14" i="3"/>
  <c r="CD14" i="3"/>
  <c r="DC14" i="3" s="1"/>
  <c r="CB14" i="3"/>
  <c r="BZ30" i="3" s="1"/>
  <c r="CA14" i="3"/>
  <c r="BZ14" i="3"/>
  <c r="BY14" i="3"/>
  <c r="BX14" i="3"/>
  <c r="BX30" i="3" s="1"/>
  <c r="BW14" i="3"/>
  <c r="BW30" i="3" s="1"/>
  <c r="DA13" i="3"/>
  <c r="CY29" i="3" s="1"/>
  <c r="CZ13" i="3"/>
  <c r="CY13" i="3"/>
  <c r="CX13" i="3"/>
  <c r="CW13" i="3"/>
  <c r="CV13" i="3"/>
  <c r="CU13" i="3"/>
  <c r="CT13" i="3"/>
  <c r="CS13" i="3"/>
  <c r="CR13" i="3"/>
  <c r="CQ13" i="3"/>
  <c r="CP13" i="3"/>
  <c r="CO13" i="3"/>
  <c r="CM29" i="3" s="1"/>
  <c r="CN13" i="3"/>
  <c r="CM13" i="3"/>
  <c r="CL13" i="3"/>
  <c r="CK13" i="3"/>
  <c r="CJ13" i="3"/>
  <c r="CI13" i="3"/>
  <c r="CH13" i="3"/>
  <c r="DG13" i="3" s="1"/>
  <c r="CG13" i="3"/>
  <c r="DF13" i="3" s="1"/>
  <c r="CF13" i="3"/>
  <c r="DE13" i="3" s="1"/>
  <c r="CE13" i="3"/>
  <c r="DD13" i="3" s="1"/>
  <c r="DD29" i="3" s="1"/>
  <c r="CD13" i="3"/>
  <c r="DC13" i="3" s="1"/>
  <c r="CB13" i="3"/>
  <c r="BZ29" i="3" s="1"/>
  <c r="CA13" i="3"/>
  <c r="BZ13" i="3"/>
  <c r="BY13" i="3"/>
  <c r="BX13" i="3"/>
  <c r="BX29" i="3" s="1"/>
  <c r="BW13" i="3"/>
  <c r="BW29" i="3" s="1"/>
  <c r="DF12" i="3"/>
  <c r="DA12" i="3"/>
  <c r="CY28" i="3" s="1"/>
  <c r="CZ12" i="3"/>
  <c r="CY12" i="3"/>
  <c r="CX12" i="3"/>
  <c r="CW12" i="3"/>
  <c r="CV12" i="3"/>
  <c r="CU12" i="3"/>
  <c r="CT12" i="3"/>
  <c r="CS12" i="3"/>
  <c r="CR12" i="3"/>
  <c r="CQ12" i="3"/>
  <c r="CP12" i="3"/>
  <c r="CO12" i="3"/>
  <c r="CM28" i="3" s="1"/>
  <c r="CN12" i="3"/>
  <c r="CM12" i="3"/>
  <c r="CL12" i="3"/>
  <c r="CK12" i="3"/>
  <c r="CJ12" i="3"/>
  <c r="CI12" i="3"/>
  <c r="CH12" i="3"/>
  <c r="DG12" i="3" s="1"/>
  <c r="CG12" i="3"/>
  <c r="CF12" i="3"/>
  <c r="DE12" i="3" s="1"/>
  <c r="CE12" i="3"/>
  <c r="DD12" i="3" s="1"/>
  <c r="DD28" i="3" s="1"/>
  <c r="CD12" i="3"/>
  <c r="DC12" i="3" s="1"/>
  <c r="DC28" i="3" s="1"/>
  <c r="DE28" i="3" s="1"/>
  <c r="CB12" i="3"/>
  <c r="CA12" i="3"/>
  <c r="BZ12" i="3"/>
  <c r="BY12" i="3"/>
  <c r="BX12" i="3"/>
  <c r="BX28" i="3" s="1"/>
  <c r="BW12" i="3"/>
  <c r="BW28" i="3" s="1"/>
  <c r="BY28" i="3" s="1"/>
  <c r="DF11" i="3"/>
  <c r="DE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G27" i="3" s="1"/>
  <c r="CH11" i="3"/>
  <c r="DG11" i="3" s="1"/>
  <c r="CG11" i="3"/>
  <c r="CF11" i="3"/>
  <c r="CE11" i="3"/>
  <c r="DD11" i="3" s="1"/>
  <c r="CD11" i="3"/>
  <c r="DC11" i="3" s="1"/>
  <c r="DC27" i="3" s="1"/>
  <c r="CB11" i="3"/>
  <c r="CA11" i="3"/>
  <c r="BZ11" i="3"/>
  <c r="BY11" i="3"/>
  <c r="BX11" i="3"/>
  <c r="BX27" i="3" s="1"/>
  <c r="BW11" i="3"/>
  <c r="BW27" i="3" s="1"/>
  <c r="BY27" i="3" s="1"/>
  <c r="DF10" i="3"/>
  <c r="DE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DG10" i="3" s="1"/>
  <c r="CG10" i="3"/>
  <c r="CF10" i="3"/>
  <c r="CE10" i="3"/>
  <c r="DD10" i="3" s="1"/>
  <c r="CD10" i="3"/>
  <c r="DC10" i="3" s="1"/>
  <c r="DC26" i="3" s="1"/>
  <c r="CB10" i="3"/>
  <c r="CA10" i="3"/>
  <c r="BZ10" i="3"/>
  <c r="BY10" i="3"/>
  <c r="BX10" i="3"/>
  <c r="BX26" i="3" s="1"/>
  <c r="BW10" i="3"/>
  <c r="BW26" i="3" s="1"/>
  <c r="BY26" i="3" s="1"/>
  <c r="DE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DG9" i="3" s="1"/>
  <c r="CG9" i="3"/>
  <c r="DF9" i="3" s="1"/>
  <c r="CF9" i="3"/>
  <c r="CE9" i="3"/>
  <c r="CD9" i="3"/>
  <c r="DC9" i="3" s="1"/>
  <c r="DC25" i="3" s="1"/>
  <c r="CB9" i="3"/>
  <c r="CA9" i="3"/>
  <c r="BZ9" i="3"/>
  <c r="BY9" i="3"/>
  <c r="BX9" i="3"/>
  <c r="BX25" i="3" s="1"/>
  <c r="BW9" i="3"/>
  <c r="BW25" i="3" s="1"/>
  <c r="BY25" i="3" s="1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DG8" i="3" s="1"/>
  <c r="CG8" i="3"/>
  <c r="DF8" i="3" s="1"/>
  <c r="CF8" i="3"/>
  <c r="DE8" i="3" s="1"/>
  <c r="CE8" i="3"/>
  <c r="CD8" i="3"/>
  <c r="DC8" i="3" s="1"/>
  <c r="CB8" i="3"/>
  <c r="CB17" i="3" s="1"/>
  <c r="CA8" i="3"/>
  <c r="BZ8" i="3"/>
  <c r="BY8" i="3"/>
  <c r="BX8" i="3"/>
  <c r="BX24" i="3" s="1"/>
  <c r="BW8" i="3"/>
  <c r="BW24" i="3" s="1"/>
  <c r="DA7" i="3"/>
  <c r="CY23" i="3" s="1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DE7" i="3" s="1"/>
  <c r="CE7" i="3"/>
  <c r="CD7" i="3"/>
  <c r="CB7" i="3"/>
  <c r="CA7" i="3"/>
  <c r="BZ7" i="3"/>
  <c r="BY7" i="3"/>
  <c r="BX7" i="3"/>
  <c r="BW7" i="3"/>
  <c r="BW23" i="3" s="1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DG6" i="3" s="1"/>
  <c r="CG6" i="3"/>
  <c r="CF6" i="3"/>
  <c r="DE6" i="3" s="1"/>
  <c r="CE6" i="3"/>
  <c r="CD6" i="3"/>
  <c r="DC6" i="3" s="1"/>
  <c r="DC22" i="3" s="1"/>
  <c r="CB6" i="3"/>
  <c r="CA6" i="3"/>
  <c r="BZ6" i="3"/>
  <c r="BY6" i="3"/>
  <c r="BX6" i="3"/>
  <c r="BX22" i="3" s="1"/>
  <c r="BW6" i="3"/>
  <c r="BW22" i="3" s="1"/>
  <c r="DA5" i="3"/>
  <c r="CZ5" i="3"/>
  <c r="CY5" i="3"/>
  <c r="CX5" i="3"/>
  <c r="CX17" i="3" s="1"/>
  <c r="CW5" i="3"/>
  <c r="CV5" i="3"/>
  <c r="CU5" i="3"/>
  <c r="CT5" i="3"/>
  <c r="CT17" i="3" s="1"/>
  <c r="CS5" i="3"/>
  <c r="CS17" i="3" s="1"/>
  <c r="CR5" i="3"/>
  <c r="CQ5" i="3"/>
  <c r="CP5" i="3"/>
  <c r="CP17" i="3" s="1"/>
  <c r="CO5" i="3"/>
  <c r="CN5" i="3"/>
  <c r="CM5" i="3"/>
  <c r="CL5" i="3"/>
  <c r="CL17" i="3" s="1"/>
  <c r="CK5" i="3"/>
  <c r="CJ5" i="3"/>
  <c r="CI5" i="3"/>
  <c r="CH5" i="3"/>
  <c r="CH17" i="3" s="1"/>
  <c r="CG5" i="3"/>
  <c r="CF5" i="3"/>
  <c r="CE5" i="3"/>
  <c r="CD5" i="3"/>
  <c r="CD17" i="3" s="1"/>
  <c r="CB5" i="3"/>
  <c r="CA5" i="3"/>
  <c r="BZ5" i="3"/>
  <c r="BY5" i="3"/>
  <c r="BY17" i="3" s="1"/>
  <c r="BX5" i="3"/>
  <c r="BW5" i="3"/>
  <c r="DH33" i="2"/>
  <c r="DA33" i="2"/>
  <c r="CZ33" i="2"/>
  <c r="CU33" i="2"/>
  <c r="CT33" i="2"/>
  <c r="CO33" i="2"/>
  <c r="CN33" i="2"/>
  <c r="CI33" i="2"/>
  <c r="CH33" i="2"/>
  <c r="CB33" i="2"/>
  <c r="BV33" i="2"/>
  <c r="BU33" i="2"/>
  <c r="BP33" i="2"/>
  <c r="BO33" i="2"/>
  <c r="BJ33" i="2"/>
  <c r="BI33" i="2"/>
  <c r="BD33" i="2"/>
  <c r="BC33" i="2"/>
  <c r="AX33" i="2"/>
  <c r="AW33" i="2"/>
  <c r="AR33" i="2"/>
  <c r="AQ33" i="2"/>
  <c r="AL33" i="2"/>
  <c r="AK33" i="2"/>
  <c r="AF33" i="2"/>
  <c r="AE33" i="2"/>
  <c r="Z33" i="2"/>
  <c r="Y33" i="2"/>
  <c r="T33" i="2"/>
  <c r="S33" i="2"/>
  <c r="N33" i="2"/>
  <c r="M33" i="2"/>
  <c r="H33" i="2"/>
  <c r="G33" i="2"/>
  <c r="CV30" i="2"/>
  <c r="CP30" i="2"/>
  <c r="CJ30" i="2"/>
  <c r="CD30" i="2"/>
  <c r="BT30" i="2"/>
  <c r="BR30" i="2"/>
  <c r="BQ30" i="2"/>
  <c r="BN30" i="2"/>
  <c r="BL30" i="2"/>
  <c r="BK30" i="2"/>
  <c r="BM30" i="2" s="1"/>
  <c r="BH30" i="2"/>
  <c r="BF30" i="2"/>
  <c r="BE30" i="2"/>
  <c r="BG30" i="2" s="1"/>
  <c r="BB30" i="2"/>
  <c r="AZ30" i="2"/>
  <c r="AY30" i="2"/>
  <c r="AV30" i="2"/>
  <c r="AT30" i="2"/>
  <c r="AS30" i="2"/>
  <c r="AP30" i="2"/>
  <c r="AN30" i="2"/>
  <c r="AM30" i="2"/>
  <c r="AO30" i="2" s="1"/>
  <c r="AJ30" i="2"/>
  <c r="AH30" i="2"/>
  <c r="AG30" i="2"/>
  <c r="AI30" i="2" s="1"/>
  <c r="AD30" i="2"/>
  <c r="AB30" i="2"/>
  <c r="AA30" i="2"/>
  <c r="X30" i="2"/>
  <c r="V30" i="2"/>
  <c r="CK30" i="2" s="1"/>
  <c r="U30" i="2"/>
  <c r="R30" i="2"/>
  <c r="P30" i="2"/>
  <c r="O30" i="2"/>
  <c r="Q30" i="2" s="1"/>
  <c r="L30" i="2"/>
  <c r="J30" i="2"/>
  <c r="I30" i="2"/>
  <c r="K30" i="2" s="1"/>
  <c r="F30" i="2"/>
  <c r="CA30" i="2" s="1"/>
  <c r="D30" i="2"/>
  <c r="CE30" i="2" s="1"/>
  <c r="C30" i="2"/>
  <c r="A30" i="2"/>
  <c r="CW29" i="2"/>
  <c r="CQ29" i="2"/>
  <c r="CK29" i="2"/>
  <c r="CE29" i="2"/>
  <c r="CA29" i="2"/>
  <c r="BT29" i="2"/>
  <c r="BR29" i="2"/>
  <c r="BQ29" i="2"/>
  <c r="BS29" i="2" s="1"/>
  <c r="BN29" i="2"/>
  <c r="BL29" i="2"/>
  <c r="BK29" i="2"/>
  <c r="BM29" i="2" s="1"/>
  <c r="BH29" i="2"/>
  <c r="BF29" i="2"/>
  <c r="BE29" i="2"/>
  <c r="BB29" i="2"/>
  <c r="AZ29" i="2"/>
  <c r="AY29" i="2"/>
  <c r="BA29" i="2" s="1"/>
  <c r="AV29" i="2"/>
  <c r="AT29" i="2"/>
  <c r="AS29" i="2"/>
  <c r="AU29" i="2" s="1"/>
  <c r="AP29" i="2"/>
  <c r="AN29" i="2"/>
  <c r="AM29" i="2"/>
  <c r="AJ29" i="2"/>
  <c r="AH29" i="2"/>
  <c r="AG29" i="2"/>
  <c r="AI29" i="2" s="1"/>
  <c r="AD29" i="2"/>
  <c r="AB29" i="2"/>
  <c r="AA29" i="2"/>
  <c r="AC29" i="2" s="1"/>
  <c r="X29" i="2"/>
  <c r="V29" i="2"/>
  <c r="U29" i="2"/>
  <c r="R29" i="2"/>
  <c r="P29" i="2"/>
  <c r="O29" i="2"/>
  <c r="Q29" i="2" s="1"/>
  <c r="L29" i="2"/>
  <c r="J29" i="2"/>
  <c r="I29" i="2"/>
  <c r="K29" i="2" s="1"/>
  <c r="F29" i="2"/>
  <c r="D29" i="2"/>
  <c r="C29" i="2"/>
  <c r="A29" i="2"/>
  <c r="CV28" i="2"/>
  <c r="CP28" i="2"/>
  <c r="CJ28" i="2"/>
  <c r="CD28" i="2"/>
  <c r="BT28" i="2"/>
  <c r="BR28" i="2"/>
  <c r="BS28" i="2" s="1"/>
  <c r="BQ28" i="2"/>
  <c r="BN28" i="2"/>
  <c r="BL28" i="2"/>
  <c r="BM28" i="2" s="1"/>
  <c r="BK28" i="2"/>
  <c r="BH28" i="2"/>
  <c r="BF28" i="2"/>
  <c r="BE28" i="2"/>
  <c r="BB28" i="2"/>
  <c r="AZ28" i="2"/>
  <c r="BA28" i="2" s="1"/>
  <c r="AY28" i="2"/>
  <c r="AV28" i="2"/>
  <c r="AT28" i="2"/>
  <c r="AU28" i="2" s="1"/>
  <c r="AS28" i="2"/>
  <c r="AP28" i="2"/>
  <c r="AN28" i="2"/>
  <c r="AM28" i="2"/>
  <c r="AJ28" i="2"/>
  <c r="AH28" i="2"/>
  <c r="AI28" i="2" s="1"/>
  <c r="AG28" i="2"/>
  <c r="AD28" i="2"/>
  <c r="AB28" i="2"/>
  <c r="AC28" i="2" s="1"/>
  <c r="AA28" i="2"/>
  <c r="X28" i="2"/>
  <c r="V28" i="2"/>
  <c r="U28" i="2"/>
  <c r="R28" i="2"/>
  <c r="P28" i="2"/>
  <c r="Q28" i="2" s="1"/>
  <c r="O28" i="2"/>
  <c r="L28" i="2"/>
  <c r="J28" i="2"/>
  <c r="K28" i="2" s="1"/>
  <c r="I28" i="2"/>
  <c r="F28" i="2"/>
  <c r="CA28" i="2" s="1"/>
  <c r="D28" i="2"/>
  <c r="C28" i="2"/>
  <c r="A28" i="2"/>
  <c r="CA27" i="2"/>
  <c r="BT27" i="2"/>
  <c r="BR27" i="2"/>
  <c r="BQ27" i="2"/>
  <c r="BS27" i="2" s="1"/>
  <c r="BN27" i="2"/>
  <c r="BL27" i="2"/>
  <c r="BK27" i="2"/>
  <c r="BM27" i="2" s="1"/>
  <c r="BH27" i="2"/>
  <c r="BF27" i="2"/>
  <c r="CW27" i="2" s="1"/>
  <c r="BE27" i="2"/>
  <c r="CV27" i="2" s="1"/>
  <c r="BB27" i="2"/>
  <c r="AZ27" i="2"/>
  <c r="AY27" i="2"/>
  <c r="AV27" i="2"/>
  <c r="AT27" i="2"/>
  <c r="AS27" i="2"/>
  <c r="AU27" i="2" s="1"/>
  <c r="AP27" i="2"/>
  <c r="AN27" i="2"/>
  <c r="AM27" i="2"/>
  <c r="CP27" i="2" s="1"/>
  <c r="AJ27" i="2"/>
  <c r="AH27" i="2"/>
  <c r="AG27" i="2"/>
  <c r="AD27" i="2"/>
  <c r="AB27" i="2"/>
  <c r="AA27" i="2"/>
  <c r="X27" i="2"/>
  <c r="V27" i="2"/>
  <c r="U27" i="2"/>
  <c r="CJ27" i="2" s="1"/>
  <c r="R27" i="2"/>
  <c r="P27" i="2"/>
  <c r="O27" i="2"/>
  <c r="Q27" i="2" s="1"/>
  <c r="L27" i="2"/>
  <c r="J27" i="2"/>
  <c r="I27" i="2"/>
  <c r="F27" i="2"/>
  <c r="D27" i="2"/>
  <c r="CE27" i="2" s="1"/>
  <c r="C27" i="2"/>
  <c r="CD27" i="2" s="1"/>
  <c r="A27" i="2"/>
  <c r="CP26" i="2"/>
  <c r="CJ26" i="2"/>
  <c r="BZ26" i="2"/>
  <c r="BT26" i="2"/>
  <c r="BR26" i="2"/>
  <c r="BQ26" i="2"/>
  <c r="BN26" i="2"/>
  <c r="BL26" i="2"/>
  <c r="BK26" i="2"/>
  <c r="BH26" i="2"/>
  <c r="BF26" i="2"/>
  <c r="BE26" i="2"/>
  <c r="BG26" i="2" s="1"/>
  <c r="BB26" i="2"/>
  <c r="AZ26" i="2"/>
  <c r="AY26" i="2"/>
  <c r="AV26" i="2"/>
  <c r="AU26" i="2"/>
  <c r="AT26" i="2"/>
  <c r="AS26" i="2"/>
  <c r="AP26" i="2"/>
  <c r="AO26" i="2"/>
  <c r="AN26" i="2"/>
  <c r="CQ26" i="2" s="1"/>
  <c r="AM26" i="2"/>
  <c r="AJ26" i="2"/>
  <c r="AI26" i="2"/>
  <c r="AH26" i="2"/>
  <c r="AG26" i="2"/>
  <c r="AD26" i="2"/>
  <c r="AC26" i="2"/>
  <c r="AB26" i="2"/>
  <c r="AA26" i="2"/>
  <c r="X26" i="2"/>
  <c r="W26" i="2"/>
  <c r="CL26" i="2" s="1"/>
  <c r="V26" i="2"/>
  <c r="CK26" i="2" s="1"/>
  <c r="U26" i="2"/>
  <c r="R26" i="2"/>
  <c r="Q26" i="2"/>
  <c r="P26" i="2"/>
  <c r="O26" i="2"/>
  <c r="L26" i="2"/>
  <c r="K26" i="2"/>
  <c r="J26" i="2"/>
  <c r="I26" i="2"/>
  <c r="F26" i="2"/>
  <c r="CA26" i="2" s="1"/>
  <c r="E26" i="2"/>
  <c r="CF26" i="2" s="1"/>
  <c r="D26" i="2"/>
  <c r="CE26" i="2" s="1"/>
  <c r="C26" i="2"/>
  <c r="CD26" i="2" s="1"/>
  <c r="A26" i="2"/>
  <c r="CV25" i="2"/>
  <c r="CP25" i="2"/>
  <c r="CJ25" i="2"/>
  <c r="CD25" i="2"/>
  <c r="CA25" i="2"/>
  <c r="BT25" i="2"/>
  <c r="BR25" i="2"/>
  <c r="BQ25" i="2"/>
  <c r="BS25" i="2" s="1"/>
  <c r="BN25" i="2"/>
  <c r="BL25" i="2"/>
  <c r="BK25" i="2"/>
  <c r="BM25" i="2" s="1"/>
  <c r="BH25" i="2"/>
  <c r="BF25" i="2"/>
  <c r="CW25" i="2" s="1"/>
  <c r="BE25" i="2"/>
  <c r="BB25" i="2"/>
  <c r="AZ25" i="2"/>
  <c r="AY25" i="2"/>
  <c r="AV25" i="2"/>
  <c r="AT25" i="2"/>
  <c r="AS25" i="2"/>
  <c r="AU25" i="2" s="1"/>
  <c r="AP25" i="2"/>
  <c r="AN25" i="2"/>
  <c r="AM25" i="2"/>
  <c r="AO25" i="2" s="1"/>
  <c r="AJ25" i="2"/>
  <c r="AH25" i="2"/>
  <c r="AG25" i="2"/>
  <c r="AD25" i="2"/>
  <c r="AB25" i="2"/>
  <c r="AA25" i="2"/>
  <c r="X25" i="2"/>
  <c r="V25" i="2"/>
  <c r="U25" i="2"/>
  <c r="W25" i="2" s="1"/>
  <c r="R25" i="2"/>
  <c r="P25" i="2"/>
  <c r="O25" i="2"/>
  <c r="Q25" i="2" s="1"/>
  <c r="L25" i="2"/>
  <c r="J25" i="2"/>
  <c r="I25" i="2"/>
  <c r="F25" i="2"/>
  <c r="D25" i="2"/>
  <c r="CE25" i="2" s="1"/>
  <c r="C25" i="2"/>
  <c r="A25" i="2"/>
  <c r="BT24" i="2"/>
  <c r="BR24" i="2"/>
  <c r="BQ24" i="2"/>
  <c r="BN24" i="2"/>
  <c r="BL24" i="2"/>
  <c r="BK24" i="2"/>
  <c r="BM24" i="2" s="1"/>
  <c r="BH24" i="2"/>
  <c r="BF24" i="2"/>
  <c r="BE24" i="2"/>
  <c r="BB24" i="2"/>
  <c r="AZ24" i="2"/>
  <c r="AY24" i="2"/>
  <c r="BA24" i="2" s="1"/>
  <c r="AV24" i="2"/>
  <c r="AT24" i="2"/>
  <c r="AS24" i="2"/>
  <c r="AP24" i="2"/>
  <c r="AN24" i="2"/>
  <c r="AM24" i="2"/>
  <c r="AJ24" i="2"/>
  <c r="AH24" i="2"/>
  <c r="AG24" i="2"/>
  <c r="AD24" i="2"/>
  <c r="AB24" i="2"/>
  <c r="AA24" i="2"/>
  <c r="AC24" i="2" s="1"/>
  <c r="X24" i="2"/>
  <c r="V24" i="2"/>
  <c r="CK24" i="2" s="1"/>
  <c r="U24" i="2"/>
  <c r="R24" i="2"/>
  <c r="P24" i="2"/>
  <c r="O24" i="2"/>
  <c r="Q24" i="2" s="1"/>
  <c r="L24" i="2"/>
  <c r="J24" i="2"/>
  <c r="I24" i="2"/>
  <c r="F24" i="2"/>
  <c r="CA24" i="2" s="1"/>
  <c r="D24" i="2"/>
  <c r="C24" i="2"/>
  <c r="A24" i="2"/>
  <c r="BT23" i="2"/>
  <c r="BR23" i="2"/>
  <c r="BQ23" i="2"/>
  <c r="BS23" i="2" s="1"/>
  <c r="BN23" i="2"/>
  <c r="BL23" i="2"/>
  <c r="BK23" i="2"/>
  <c r="BM23" i="2" s="1"/>
  <c r="BH23" i="2"/>
  <c r="BF23" i="2"/>
  <c r="CW23" i="2" s="1"/>
  <c r="BE23" i="2"/>
  <c r="CV23" i="2" s="1"/>
  <c r="BB23" i="2"/>
  <c r="AZ23" i="2"/>
  <c r="AY23" i="2"/>
  <c r="BA23" i="2" s="1"/>
  <c r="AV23" i="2"/>
  <c r="AT23" i="2"/>
  <c r="AS23" i="2"/>
  <c r="AU23" i="2" s="1"/>
  <c r="AP23" i="2"/>
  <c r="AN23" i="2"/>
  <c r="CQ23" i="2" s="1"/>
  <c r="AM23" i="2"/>
  <c r="CP23" i="2" s="1"/>
  <c r="AJ23" i="2"/>
  <c r="AH23" i="2"/>
  <c r="AG23" i="2"/>
  <c r="AI23" i="2" s="1"/>
  <c r="AD23" i="2"/>
  <c r="AB23" i="2"/>
  <c r="AA23" i="2"/>
  <c r="AC23" i="2" s="1"/>
  <c r="X23" i="2"/>
  <c r="V23" i="2"/>
  <c r="CK23" i="2" s="1"/>
  <c r="U23" i="2"/>
  <c r="CJ23" i="2" s="1"/>
  <c r="R23" i="2"/>
  <c r="P23" i="2"/>
  <c r="O23" i="2"/>
  <c r="Q23" i="2" s="1"/>
  <c r="L23" i="2"/>
  <c r="J23" i="2"/>
  <c r="I23" i="2"/>
  <c r="K23" i="2" s="1"/>
  <c r="F23" i="2"/>
  <c r="CA23" i="2" s="1"/>
  <c r="D23" i="2"/>
  <c r="CE23" i="2" s="1"/>
  <c r="C23" i="2"/>
  <c r="CD23" i="2" s="1"/>
  <c r="A23" i="2"/>
  <c r="BT22" i="2"/>
  <c r="BR22" i="2"/>
  <c r="BQ22" i="2"/>
  <c r="BS22" i="2" s="1"/>
  <c r="BN22" i="2"/>
  <c r="BL22" i="2"/>
  <c r="BK22" i="2"/>
  <c r="BM22" i="2" s="1"/>
  <c r="BH22" i="2"/>
  <c r="BF22" i="2"/>
  <c r="CW22" i="2" s="1"/>
  <c r="BE22" i="2"/>
  <c r="CV22" i="2" s="1"/>
  <c r="BB22" i="2"/>
  <c r="AZ22" i="2"/>
  <c r="AY22" i="2"/>
  <c r="BA22" i="2" s="1"/>
  <c r="AV22" i="2"/>
  <c r="AT22" i="2"/>
  <c r="AS22" i="2"/>
  <c r="AU22" i="2" s="1"/>
  <c r="AP22" i="2"/>
  <c r="AN22" i="2"/>
  <c r="CQ22" i="2" s="1"/>
  <c r="AM22" i="2"/>
  <c r="CP22" i="2" s="1"/>
  <c r="AJ22" i="2"/>
  <c r="AH22" i="2"/>
  <c r="AG22" i="2"/>
  <c r="AI22" i="2" s="1"/>
  <c r="AD22" i="2"/>
  <c r="AB22" i="2"/>
  <c r="AA22" i="2"/>
  <c r="AC22" i="2" s="1"/>
  <c r="X22" i="2"/>
  <c r="V22" i="2"/>
  <c r="CK22" i="2" s="1"/>
  <c r="U22" i="2"/>
  <c r="CJ22" i="2" s="1"/>
  <c r="R22" i="2"/>
  <c r="P22" i="2"/>
  <c r="O22" i="2"/>
  <c r="Q22" i="2" s="1"/>
  <c r="L22" i="2"/>
  <c r="J22" i="2"/>
  <c r="I22" i="2"/>
  <c r="K22" i="2" s="1"/>
  <c r="F22" i="2"/>
  <c r="CA22" i="2" s="1"/>
  <c r="D22" i="2"/>
  <c r="CE22" i="2" s="1"/>
  <c r="C22" i="2"/>
  <c r="CD22" i="2" s="1"/>
  <c r="A22" i="2"/>
  <c r="CP21" i="2"/>
  <c r="BT21" i="2"/>
  <c r="BT33" i="2" s="1"/>
  <c r="BR21" i="2"/>
  <c r="BQ21" i="2"/>
  <c r="BS21" i="2" s="1"/>
  <c r="BN21" i="2"/>
  <c r="BN33" i="2" s="1"/>
  <c r="BL21" i="2"/>
  <c r="BL33" i="2" s="1"/>
  <c r="BK21" i="2"/>
  <c r="BH21" i="2"/>
  <c r="BF21" i="2"/>
  <c r="BE21" i="2"/>
  <c r="CV21" i="2" s="1"/>
  <c r="BB21" i="2"/>
  <c r="AZ21" i="2"/>
  <c r="AY21" i="2"/>
  <c r="AV21" i="2"/>
  <c r="AT21" i="2"/>
  <c r="AS21" i="2"/>
  <c r="AU21" i="2" s="1"/>
  <c r="AP21" i="2"/>
  <c r="AP33" i="2" s="1"/>
  <c r="AN21" i="2"/>
  <c r="AM21" i="2"/>
  <c r="AJ21" i="2"/>
  <c r="AH21" i="2"/>
  <c r="AG21" i="2"/>
  <c r="AD21" i="2"/>
  <c r="AB21" i="2"/>
  <c r="AA21" i="2"/>
  <c r="X21" i="2"/>
  <c r="V21" i="2"/>
  <c r="U21" i="2"/>
  <c r="W21" i="2" s="1"/>
  <c r="R21" i="2"/>
  <c r="R33" i="2" s="1"/>
  <c r="P21" i="2"/>
  <c r="P33" i="2" s="1"/>
  <c r="O21" i="2"/>
  <c r="L21" i="2"/>
  <c r="J21" i="2"/>
  <c r="I21" i="2"/>
  <c r="F21" i="2"/>
  <c r="CA21" i="2" s="1"/>
  <c r="D21" i="2"/>
  <c r="C21" i="2"/>
  <c r="A21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DA14" i="2"/>
  <c r="CY30" i="2" s="1"/>
  <c r="CZ14" i="2"/>
  <c r="CY14" i="2"/>
  <c r="CX14" i="2"/>
  <c r="CW14" i="2"/>
  <c r="CV14" i="2"/>
  <c r="CU14" i="2"/>
  <c r="CT14" i="2"/>
  <c r="CS14" i="2"/>
  <c r="CR14" i="2"/>
  <c r="CQ14" i="2"/>
  <c r="CP14" i="2"/>
  <c r="CO14" i="2"/>
  <c r="CM30" i="2" s="1"/>
  <c r="CN14" i="2"/>
  <c r="CM14" i="2"/>
  <c r="CL14" i="2"/>
  <c r="CK14" i="2"/>
  <c r="CJ14" i="2"/>
  <c r="CI14" i="2"/>
  <c r="CH14" i="2"/>
  <c r="DG14" i="2" s="1"/>
  <c r="CG14" i="2"/>
  <c r="DF14" i="2" s="1"/>
  <c r="CF14" i="2"/>
  <c r="CE14" i="2"/>
  <c r="DD14" i="2" s="1"/>
  <c r="CD14" i="2"/>
  <c r="DC14" i="2" s="1"/>
  <c r="CB14" i="2"/>
  <c r="BZ30" i="2" s="1"/>
  <c r="CA14" i="2"/>
  <c r="BZ14" i="2"/>
  <c r="BY14" i="2"/>
  <c r="BX14" i="2"/>
  <c r="BW14" i="2"/>
  <c r="DA13" i="2"/>
  <c r="CY29" i="2" s="1"/>
  <c r="CZ13" i="2"/>
  <c r="CY13" i="2"/>
  <c r="CX13" i="2"/>
  <c r="CW13" i="2"/>
  <c r="CV13" i="2"/>
  <c r="CU13" i="2"/>
  <c r="CT13" i="2"/>
  <c r="CS13" i="2"/>
  <c r="CR13" i="2"/>
  <c r="CQ13" i="2"/>
  <c r="CP13" i="2"/>
  <c r="CO13" i="2"/>
  <c r="CM29" i="2" s="1"/>
  <c r="CN13" i="2"/>
  <c r="CM13" i="2"/>
  <c r="CL13" i="2"/>
  <c r="CK13" i="2"/>
  <c r="CJ13" i="2"/>
  <c r="CI13" i="2"/>
  <c r="CH13" i="2"/>
  <c r="DG13" i="2" s="1"/>
  <c r="CG13" i="2"/>
  <c r="DF13" i="2" s="1"/>
  <c r="CF13" i="2"/>
  <c r="CE13" i="2"/>
  <c r="DD13" i="2" s="1"/>
  <c r="CD13" i="2"/>
  <c r="DC13" i="2" s="1"/>
  <c r="CB13" i="2"/>
  <c r="BZ29" i="2" s="1"/>
  <c r="CA13" i="2"/>
  <c r="BZ13" i="2"/>
  <c r="BY13" i="2"/>
  <c r="BX13" i="2"/>
  <c r="BW13" i="2"/>
  <c r="DA12" i="2"/>
  <c r="CY28" i="2" s="1"/>
  <c r="CZ12" i="2"/>
  <c r="CY12" i="2"/>
  <c r="CX12" i="2"/>
  <c r="CW12" i="2"/>
  <c r="CV12" i="2"/>
  <c r="CU12" i="2"/>
  <c r="CT12" i="2"/>
  <c r="CS12" i="2"/>
  <c r="CR12" i="2"/>
  <c r="CQ12" i="2"/>
  <c r="CP12" i="2"/>
  <c r="CO12" i="2"/>
  <c r="CM28" i="2" s="1"/>
  <c r="CN12" i="2"/>
  <c r="CM12" i="2"/>
  <c r="CL12" i="2"/>
  <c r="CK12" i="2"/>
  <c r="CJ12" i="2"/>
  <c r="CI12" i="2"/>
  <c r="CH12" i="2"/>
  <c r="DG12" i="2" s="1"/>
  <c r="CG12" i="2"/>
  <c r="DF12" i="2" s="1"/>
  <c r="CF12" i="2"/>
  <c r="CE12" i="2"/>
  <c r="CD12" i="2"/>
  <c r="DC12" i="2" s="1"/>
  <c r="CB12" i="2"/>
  <c r="BZ28" i="2" s="1"/>
  <c r="CA12" i="2"/>
  <c r="BZ12" i="2"/>
  <c r="BY12" i="2"/>
  <c r="BX12" i="2"/>
  <c r="BW12" i="2"/>
  <c r="DF11" i="2"/>
  <c r="DA11" i="2"/>
  <c r="CY27" i="2" s="1"/>
  <c r="CZ11" i="2"/>
  <c r="CY11" i="2"/>
  <c r="CX11" i="2"/>
  <c r="CW11" i="2"/>
  <c r="CV11" i="2"/>
  <c r="CU11" i="2"/>
  <c r="CT11" i="2"/>
  <c r="CS27" i="2" s="1"/>
  <c r="CS11" i="2"/>
  <c r="CR11" i="2"/>
  <c r="CQ11" i="2"/>
  <c r="CP11" i="2"/>
  <c r="CO11" i="2"/>
  <c r="CM27" i="2" s="1"/>
  <c r="CN11" i="2"/>
  <c r="CM11" i="2"/>
  <c r="CL11" i="2"/>
  <c r="CK11" i="2"/>
  <c r="CJ11" i="2"/>
  <c r="CI11" i="2"/>
  <c r="DH11" i="2" s="1"/>
  <c r="CH11" i="2"/>
  <c r="CG27" i="2" s="1"/>
  <c r="DG27" i="2" s="1"/>
  <c r="CG11" i="2"/>
  <c r="CF11" i="2"/>
  <c r="CE11" i="2"/>
  <c r="DD11" i="2" s="1"/>
  <c r="CD11" i="2"/>
  <c r="DC11" i="2" s="1"/>
  <c r="CB11" i="2"/>
  <c r="BZ27" i="2" s="1"/>
  <c r="CA11" i="2"/>
  <c r="BZ11" i="2"/>
  <c r="BY11" i="2"/>
  <c r="BX27" i="2" s="1"/>
  <c r="BX11" i="2"/>
  <c r="BW11" i="2"/>
  <c r="DG10" i="2"/>
  <c r="DF10" i="2"/>
  <c r="DA10" i="2"/>
  <c r="CY26" i="2" s="1"/>
  <c r="CZ10" i="2"/>
  <c r="CY10" i="2"/>
  <c r="CX10" i="2"/>
  <c r="CW10" i="2"/>
  <c r="CV10" i="2"/>
  <c r="CU10" i="2"/>
  <c r="CS26" i="2" s="1"/>
  <c r="CT10" i="2"/>
  <c r="CS10" i="2"/>
  <c r="CR10" i="2"/>
  <c r="CQ10" i="2"/>
  <c r="CP10" i="2"/>
  <c r="CO10" i="2"/>
  <c r="CM26" i="2" s="1"/>
  <c r="CN10" i="2"/>
  <c r="CM10" i="2"/>
  <c r="CL10" i="2"/>
  <c r="CK10" i="2"/>
  <c r="CJ10" i="2"/>
  <c r="CI10" i="2"/>
  <c r="DH10" i="2" s="1"/>
  <c r="DF26" i="2" s="1"/>
  <c r="CH10" i="2"/>
  <c r="CG26" i="2" s="1"/>
  <c r="DG26" i="2" s="1"/>
  <c r="CG10" i="2"/>
  <c r="CF10" i="2"/>
  <c r="DE10" i="2" s="1"/>
  <c r="CE10" i="2"/>
  <c r="DD10" i="2" s="1"/>
  <c r="CD10" i="2"/>
  <c r="DC10" i="2" s="1"/>
  <c r="DC26" i="2" s="1"/>
  <c r="CB10" i="2"/>
  <c r="CA10" i="2"/>
  <c r="BZ10" i="2"/>
  <c r="BY10" i="2"/>
  <c r="BX10" i="2"/>
  <c r="BX26" i="2" s="1"/>
  <c r="BW10" i="2"/>
  <c r="BW26" i="2" s="1"/>
  <c r="BY26" i="2" s="1"/>
  <c r="DG9" i="2"/>
  <c r="DA9" i="2"/>
  <c r="CY25" i="2" s="1"/>
  <c r="CZ9" i="2"/>
  <c r="CY9" i="2"/>
  <c r="CX9" i="2"/>
  <c r="CW9" i="2"/>
  <c r="CV9" i="2"/>
  <c r="CU9" i="2"/>
  <c r="CT9" i="2"/>
  <c r="CS9" i="2"/>
  <c r="CR9" i="2"/>
  <c r="CQ9" i="2"/>
  <c r="CP9" i="2"/>
  <c r="CO9" i="2"/>
  <c r="CM25" i="2" s="1"/>
  <c r="CN9" i="2"/>
  <c r="CM9" i="2"/>
  <c r="CL9" i="2"/>
  <c r="CK9" i="2"/>
  <c r="CJ9" i="2"/>
  <c r="CI9" i="2"/>
  <c r="CH9" i="2"/>
  <c r="CG9" i="2"/>
  <c r="DF9" i="2" s="1"/>
  <c r="CF9" i="2"/>
  <c r="DE9" i="2" s="1"/>
  <c r="CE9" i="2"/>
  <c r="CD9" i="2"/>
  <c r="DC9" i="2" s="1"/>
  <c r="DC25" i="2" s="1"/>
  <c r="CB9" i="2"/>
  <c r="BZ25" i="2" s="1"/>
  <c r="CA9" i="2"/>
  <c r="BZ9" i="2"/>
  <c r="BY9" i="2"/>
  <c r="BX9" i="2"/>
  <c r="BX25" i="2" s="1"/>
  <c r="BW9" i="2"/>
  <c r="BW25" i="2" s="1"/>
  <c r="DA8" i="2"/>
  <c r="CY24" i="2" s="1"/>
  <c r="CZ8" i="2"/>
  <c r="CY8" i="2"/>
  <c r="CX8" i="2"/>
  <c r="CX17" i="2" s="1"/>
  <c r="CW8" i="2"/>
  <c r="CV8" i="2"/>
  <c r="CU8" i="2"/>
  <c r="CT8" i="2"/>
  <c r="CS24" i="2" s="1"/>
  <c r="CS8" i="2"/>
  <c r="CR8" i="2"/>
  <c r="CQ8" i="2"/>
  <c r="CP8" i="2"/>
  <c r="CO8" i="2"/>
  <c r="CM24" i="2" s="1"/>
  <c r="CN8" i="2"/>
  <c r="CM8" i="2"/>
  <c r="CL8" i="2"/>
  <c r="CK8" i="2"/>
  <c r="CJ8" i="2"/>
  <c r="CI8" i="2"/>
  <c r="CH8" i="2"/>
  <c r="DG8" i="2" s="1"/>
  <c r="CG8" i="2"/>
  <c r="DF8" i="2" s="1"/>
  <c r="CF8" i="2"/>
  <c r="CE8" i="2"/>
  <c r="CD8" i="2"/>
  <c r="DC8" i="2" s="1"/>
  <c r="CB8" i="2"/>
  <c r="BZ24" i="2" s="1"/>
  <c r="CA8" i="2"/>
  <c r="BZ8" i="2"/>
  <c r="BY8" i="2"/>
  <c r="BW24" i="2" s="1"/>
  <c r="BX8" i="2"/>
  <c r="BW8" i="2"/>
  <c r="DA7" i="2"/>
  <c r="CY23" i="2" s="1"/>
  <c r="CZ7" i="2"/>
  <c r="CY7" i="2"/>
  <c r="CX7" i="2"/>
  <c r="CW7" i="2"/>
  <c r="CV7" i="2"/>
  <c r="CU7" i="2"/>
  <c r="CT7" i="2"/>
  <c r="CS7" i="2"/>
  <c r="CR7" i="2"/>
  <c r="CQ7" i="2"/>
  <c r="CP7" i="2"/>
  <c r="CO7" i="2"/>
  <c r="CM23" i="2" s="1"/>
  <c r="CN7" i="2"/>
  <c r="CM7" i="2"/>
  <c r="CL7" i="2"/>
  <c r="CK7" i="2"/>
  <c r="CJ7" i="2"/>
  <c r="CI7" i="2"/>
  <c r="CH7" i="2"/>
  <c r="CG7" i="2"/>
  <c r="DF7" i="2" s="1"/>
  <c r="CF7" i="2"/>
  <c r="CE7" i="2"/>
  <c r="CD7" i="2"/>
  <c r="CB7" i="2"/>
  <c r="BZ23" i="2" s="1"/>
  <c r="CA7" i="2"/>
  <c r="BZ7" i="2"/>
  <c r="BY7" i="2"/>
  <c r="BX7" i="2"/>
  <c r="BW7" i="2"/>
  <c r="DA6" i="2"/>
  <c r="CY22" i="2" s="1"/>
  <c r="CZ6" i="2"/>
  <c r="CY6" i="2"/>
  <c r="CX6" i="2"/>
  <c r="CW6" i="2"/>
  <c r="CV6" i="2"/>
  <c r="CU6" i="2"/>
  <c r="CT6" i="2"/>
  <c r="CS6" i="2"/>
  <c r="CR6" i="2"/>
  <c r="CQ6" i="2"/>
  <c r="CP6" i="2"/>
  <c r="CO6" i="2"/>
  <c r="CM22" i="2" s="1"/>
  <c r="CN6" i="2"/>
  <c r="CM6" i="2"/>
  <c r="CL6" i="2"/>
  <c r="CK6" i="2"/>
  <c r="CJ6" i="2"/>
  <c r="CI6" i="2"/>
  <c r="CH6" i="2"/>
  <c r="DG6" i="2" s="1"/>
  <c r="CG6" i="2"/>
  <c r="DF6" i="2" s="1"/>
  <c r="CF6" i="2"/>
  <c r="DE6" i="2" s="1"/>
  <c r="CE6" i="2"/>
  <c r="CD6" i="2"/>
  <c r="CB6" i="2"/>
  <c r="BZ22" i="2" s="1"/>
  <c r="CA6" i="2"/>
  <c r="BZ6" i="2"/>
  <c r="BY6" i="2"/>
  <c r="BX6" i="2"/>
  <c r="BX22" i="2" s="1"/>
  <c r="BW6" i="2"/>
  <c r="BW22" i="2" s="1"/>
  <c r="DA5" i="2"/>
  <c r="CZ5" i="2"/>
  <c r="CZ17" i="2" s="1"/>
  <c r="CY5" i="2"/>
  <c r="CY17" i="2" s="1"/>
  <c r="CX5" i="2"/>
  <c r="CW5" i="2"/>
  <c r="CV5" i="2"/>
  <c r="CV17" i="2" s="1"/>
  <c r="CU5" i="2"/>
  <c r="CU17" i="2" s="1"/>
  <c r="CT5" i="2"/>
  <c r="CS5" i="2"/>
  <c r="CR5" i="2"/>
  <c r="CR17" i="2" s="1"/>
  <c r="CQ5" i="2"/>
  <c r="CQ17" i="2" s="1"/>
  <c r="CP5" i="2"/>
  <c r="CO5" i="2"/>
  <c r="CN5" i="2"/>
  <c r="CN17" i="2" s="1"/>
  <c r="CM5" i="2"/>
  <c r="CM17" i="2" s="1"/>
  <c r="CL5" i="2"/>
  <c r="CK5" i="2"/>
  <c r="CJ5" i="2"/>
  <c r="CJ17" i="2" s="1"/>
  <c r="CI5" i="2"/>
  <c r="CI17" i="2" s="1"/>
  <c r="CH5" i="2"/>
  <c r="DG5" i="2" s="1"/>
  <c r="CG5" i="2"/>
  <c r="CF5" i="2"/>
  <c r="CF17" i="2" s="1"/>
  <c r="CE5" i="2"/>
  <c r="CE17" i="2" s="1"/>
  <c r="CD5" i="2"/>
  <c r="CB5" i="2"/>
  <c r="CA5" i="2"/>
  <c r="CA17" i="2" s="1"/>
  <c r="BZ5" i="2"/>
  <c r="BZ17" i="2" s="1"/>
  <c r="BY5" i="2"/>
  <c r="BX5" i="2"/>
  <c r="BW5" i="2"/>
  <c r="BW21" i="2" s="1"/>
  <c r="DH33" i="1"/>
  <c r="DA33" i="1"/>
  <c r="CZ33" i="1"/>
  <c r="CU33" i="1"/>
  <c r="CT33" i="1"/>
  <c r="CO33" i="1"/>
  <c r="CN33" i="1"/>
  <c r="CI33" i="1"/>
  <c r="CH33" i="1"/>
  <c r="CB33" i="1"/>
  <c r="BV33" i="1"/>
  <c r="BU33" i="1"/>
  <c r="BP33" i="1"/>
  <c r="BO33" i="1"/>
  <c r="BJ33" i="1"/>
  <c r="BI33" i="1"/>
  <c r="BD33" i="1"/>
  <c r="BC33" i="1"/>
  <c r="AX33" i="1"/>
  <c r="AW33" i="1"/>
  <c r="AR33" i="1"/>
  <c r="AQ33" i="1"/>
  <c r="AL33" i="1"/>
  <c r="AK33" i="1"/>
  <c r="AF33" i="1"/>
  <c r="AE33" i="1"/>
  <c r="Z33" i="1"/>
  <c r="Y33" i="1"/>
  <c r="T33" i="1"/>
  <c r="S33" i="1"/>
  <c r="N33" i="1"/>
  <c r="M33" i="1"/>
  <c r="H33" i="1"/>
  <c r="G33" i="1"/>
  <c r="BT30" i="1"/>
  <c r="BR30" i="1"/>
  <c r="BQ30" i="1"/>
  <c r="BS30" i="1" s="1"/>
  <c r="BN30" i="1"/>
  <c r="BL30" i="1"/>
  <c r="BK30" i="1"/>
  <c r="BM30" i="1" s="1"/>
  <c r="BH30" i="1"/>
  <c r="BF30" i="1"/>
  <c r="CW30" i="1" s="1"/>
  <c r="BE30" i="1"/>
  <c r="BB30" i="1"/>
  <c r="AZ30" i="1"/>
  <c r="AY30" i="1"/>
  <c r="BA30" i="1" s="1"/>
  <c r="AV30" i="1"/>
  <c r="AT30" i="1"/>
  <c r="AS30" i="1"/>
  <c r="AU30" i="1" s="1"/>
  <c r="AP30" i="1"/>
  <c r="AN30" i="1"/>
  <c r="CQ30" i="1" s="1"/>
  <c r="AM30" i="1"/>
  <c r="AJ30" i="1"/>
  <c r="AH30" i="1"/>
  <c r="AG30" i="1"/>
  <c r="AI30" i="1" s="1"/>
  <c r="AD30" i="1"/>
  <c r="AB30" i="1"/>
  <c r="AA30" i="1"/>
  <c r="AC30" i="1" s="1"/>
  <c r="X30" i="1"/>
  <c r="V30" i="1"/>
  <c r="CK30" i="1" s="1"/>
  <c r="U30" i="1"/>
  <c r="R30" i="1"/>
  <c r="P30" i="1"/>
  <c r="O30" i="1"/>
  <c r="Q30" i="1" s="1"/>
  <c r="L30" i="1"/>
  <c r="J30" i="1"/>
  <c r="I30" i="1"/>
  <c r="K30" i="1" s="1"/>
  <c r="F30" i="1"/>
  <c r="CA30" i="1" s="1"/>
  <c r="D30" i="1"/>
  <c r="CE30" i="1" s="1"/>
  <c r="C30" i="1"/>
  <c r="A30" i="1"/>
  <c r="CW29" i="1"/>
  <c r="CQ29" i="1"/>
  <c r="CK29" i="1"/>
  <c r="CE29" i="1"/>
  <c r="BT29" i="1"/>
  <c r="BS29" i="1"/>
  <c r="BR29" i="1"/>
  <c r="BQ29" i="1"/>
  <c r="BN29" i="1"/>
  <c r="BM29" i="1"/>
  <c r="BL29" i="1"/>
  <c r="BK29" i="1"/>
  <c r="BH29" i="1"/>
  <c r="BG29" i="1"/>
  <c r="CX29" i="1" s="1"/>
  <c r="BF29" i="1"/>
  <c r="BE29" i="1"/>
  <c r="CV29" i="1" s="1"/>
  <c r="BB29" i="1"/>
  <c r="BA29" i="1"/>
  <c r="AZ29" i="1"/>
  <c r="AY29" i="1"/>
  <c r="AV29" i="1"/>
  <c r="AU29" i="1"/>
  <c r="AT29" i="1"/>
  <c r="AS29" i="1"/>
  <c r="AP29" i="1"/>
  <c r="AO29" i="1"/>
  <c r="CR29" i="1" s="1"/>
  <c r="AN29" i="1"/>
  <c r="AM29" i="1"/>
  <c r="CP29" i="1" s="1"/>
  <c r="AJ29" i="1"/>
  <c r="AI29" i="1"/>
  <c r="AH29" i="1"/>
  <c r="AG29" i="1"/>
  <c r="AD29" i="1"/>
  <c r="AC29" i="1"/>
  <c r="AB29" i="1"/>
  <c r="AA29" i="1"/>
  <c r="X29" i="1"/>
  <c r="W29" i="1"/>
  <c r="CL29" i="1" s="1"/>
  <c r="V29" i="1"/>
  <c r="U29" i="1"/>
  <c r="CJ29" i="1" s="1"/>
  <c r="R29" i="1"/>
  <c r="Q29" i="1"/>
  <c r="P29" i="1"/>
  <c r="O29" i="1"/>
  <c r="L29" i="1"/>
  <c r="K29" i="1"/>
  <c r="J29" i="1"/>
  <c r="I29" i="1"/>
  <c r="F29" i="1"/>
  <c r="CA29" i="1" s="1"/>
  <c r="E29" i="1"/>
  <c r="CF29" i="1" s="1"/>
  <c r="D29" i="1"/>
  <c r="C29" i="1"/>
  <c r="CD29" i="1" s="1"/>
  <c r="A29" i="1"/>
  <c r="CV28" i="1"/>
  <c r="CQ28" i="1"/>
  <c r="CP28" i="1"/>
  <c r="CJ28" i="1"/>
  <c r="CE28" i="1"/>
  <c r="CD28" i="1"/>
  <c r="BX28" i="1"/>
  <c r="BT28" i="1"/>
  <c r="BR28" i="1"/>
  <c r="BS28" i="1" s="1"/>
  <c r="BQ28" i="1"/>
  <c r="BN28" i="1"/>
  <c r="BL28" i="1"/>
  <c r="BM28" i="1" s="1"/>
  <c r="BK28" i="1"/>
  <c r="BH28" i="1"/>
  <c r="BF28" i="1"/>
  <c r="BG28" i="1" s="1"/>
  <c r="CX28" i="1" s="1"/>
  <c r="BE28" i="1"/>
  <c r="BB28" i="1"/>
  <c r="AZ28" i="1"/>
  <c r="BA28" i="1" s="1"/>
  <c r="AY28" i="1"/>
  <c r="AV28" i="1"/>
  <c r="AT28" i="1"/>
  <c r="AU28" i="1" s="1"/>
  <c r="AS28" i="1"/>
  <c r="AP28" i="1"/>
  <c r="AN28" i="1"/>
  <c r="AO28" i="1" s="1"/>
  <c r="CR28" i="1" s="1"/>
  <c r="AM28" i="1"/>
  <c r="AJ28" i="1"/>
  <c r="AH28" i="1"/>
  <c r="AI28" i="1" s="1"/>
  <c r="AG28" i="1"/>
  <c r="AD28" i="1"/>
  <c r="AB28" i="1"/>
  <c r="AC28" i="1" s="1"/>
  <c r="AA28" i="1"/>
  <c r="X28" i="1"/>
  <c r="V28" i="1"/>
  <c r="W28" i="1" s="1"/>
  <c r="U28" i="1"/>
  <c r="R28" i="1"/>
  <c r="P28" i="1"/>
  <c r="Q28" i="1" s="1"/>
  <c r="O28" i="1"/>
  <c r="L28" i="1"/>
  <c r="J28" i="1"/>
  <c r="K28" i="1" s="1"/>
  <c r="I28" i="1"/>
  <c r="F28" i="1"/>
  <c r="CA28" i="1" s="1"/>
  <c r="D28" i="1"/>
  <c r="E28" i="1" s="1"/>
  <c r="C28" i="1"/>
  <c r="A28" i="1"/>
  <c r="BT27" i="1"/>
  <c r="BR27" i="1"/>
  <c r="BQ27" i="1"/>
  <c r="BN27" i="1"/>
  <c r="BL27" i="1"/>
  <c r="BK27" i="1"/>
  <c r="BH27" i="1"/>
  <c r="BF27" i="1"/>
  <c r="BE27" i="1"/>
  <c r="BG27" i="1" s="1"/>
  <c r="BB27" i="1"/>
  <c r="AZ27" i="1"/>
  <c r="AY27" i="1"/>
  <c r="BA27" i="1" s="1"/>
  <c r="AV27" i="1"/>
  <c r="AT27" i="1"/>
  <c r="AS27" i="1"/>
  <c r="AU27" i="1" s="1"/>
  <c r="AP27" i="1"/>
  <c r="AN27" i="1"/>
  <c r="CQ27" i="1" s="1"/>
  <c r="AM27" i="1"/>
  <c r="CP27" i="1" s="1"/>
  <c r="AJ27" i="1"/>
  <c r="AH27" i="1"/>
  <c r="AG27" i="1"/>
  <c r="AI27" i="1" s="1"/>
  <c r="AD27" i="1"/>
  <c r="AB27" i="1"/>
  <c r="AA27" i="1"/>
  <c r="AC27" i="1" s="1"/>
  <c r="X27" i="1"/>
  <c r="V27" i="1"/>
  <c r="CK27" i="1" s="1"/>
  <c r="U27" i="1"/>
  <c r="CJ27" i="1" s="1"/>
  <c r="R27" i="1"/>
  <c r="P27" i="1"/>
  <c r="O27" i="1"/>
  <c r="Q27" i="1" s="1"/>
  <c r="L27" i="1"/>
  <c r="J27" i="1"/>
  <c r="I27" i="1"/>
  <c r="K27" i="1" s="1"/>
  <c r="F27" i="1"/>
  <c r="CA27" i="1" s="1"/>
  <c r="D27" i="1"/>
  <c r="CE27" i="1" s="1"/>
  <c r="C27" i="1"/>
  <c r="E27" i="1" s="1"/>
  <c r="CF27" i="1" s="1"/>
  <c r="A27" i="1"/>
  <c r="CX26" i="1"/>
  <c r="CW26" i="1"/>
  <c r="CR26" i="1"/>
  <c r="CQ26" i="1"/>
  <c r="CL26" i="1"/>
  <c r="CK26" i="1"/>
  <c r="CF26" i="1"/>
  <c r="CE26" i="1"/>
  <c r="BT26" i="1"/>
  <c r="BS26" i="1"/>
  <c r="BR26" i="1"/>
  <c r="BQ26" i="1"/>
  <c r="BN26" i="1"/>
  <c r="BM26" i="1"/>
  <c r="BL26" i="1"/>
  <c r="BK26" i="1"/>
  <c r="BH26" i="1"/>
  <c r="BG26" i="1"/>
  <c r="BF26" i="1"/>
  <c r="BE26" i="1"/>
  <c r="CV26" i="1" s="1"/>
  <c r="BB26" i="1"/>
  <c r="BA26" i="1"/>
  <c r="AZ26" i="1"/>
  <c r="AY26" i="1"/>
  <c r="AV26" i="1"/>
  <c r="AU26" i="1"/>
  <c r="AT26" i="1"/>
  <c r="AS26" i="1"/>
  <c r="AP26" i="1"/>
  <c r="AO26" i="1"/>
  <c r="AN26" i="1"/>
  <c r="AM26" i="1"/>
  <c r="CP26" i="1" s="1"/>
  <c r="AJ26" i="1"/>
  <c r="AI26" i="1"/>
  <c r="AH26" i="1"/>
  <c r="AG26" i="1"/>
  <c r="AD26" i="1"/>
  <c r="AC26" i="1"/>
  <c r="AB26" i="1"/>
  <c r="AA26" i="1"/>
  <c r="X26" i="1"/>
  <c r="W26" i="1"/>
  <c r="V26" i="1"/>
  <c r="U26" i="1"/>
  <c r="CJ26" i="1" s="1"/>
  <c r="R26" i="1"/>
  <c r="Q26" i="1"/>
  <c r="P26" i="1"/>
  <c r="O26" i="1"/>
  <c r="L26" i="1"/>
  <c r="K26" i="1"/>
  <c r="J26" i="1"/>
  <c r="I26" i="1"/>
  <c r="F26" i="1"/>
  <c r="CA26" i="1" s="1"/>
  <c r="E26" i="1"/>
  <c r="D26" i="1"/>
  <c r="C26" i="1"/>
  <c r="CD26" i="1" s="1"/>
  <c r="A26" i="1"/>
  <c r="CV25" i="1"/>
  <c r="CJ25" i="1"/>
  <c r="BT25" i="1"/>
  <c r="BR25" i="1"/>
  <c r="BQ25" i="1"/>
  <c r="BS25" i="1" s="1"/>
  <c r="BN25" i="1"/>
  <c r="BL25" i="1"/>
  <c r="BK25" i="1"/>
  <c r="BM25" i="1" s="1"/>
  <c r="BH25" i="1"/>
  <c r="BF25" i="1"/>
  <c r="CW25" i="1" s="1"/>
  <c r="BE25" i="1"/>
  <c r="BG25" i="1" s="1"/>
  <c r="BB25" i="1"/>
  <c r="AZ25" i="1"/>
  <c r="AY25" i="1"/>
  <c r="BA25" i="1" s="1"/>
  <c r="AV25" i="1"/>
  <c r="AT25" i="1"/>
  <c r="AS25" i="1"/>
  <c r="AU25" i="1" s="1"/>
  <c r="AP25" i="1"/>
  <c r="AN25" i="1"/>
  <c r="CQ25" i="1" s="1"/>
  <c r="AM25" i="1"/>
  <c r="AO25" i="1" s="1"/>
  <c r="AJ25" i="1"/>
  <c r="AH25" i="1"/>
  <c r="AG25" i="1"/>
  <c r="AI25" i="1" s="1"/>
  <c r="AD25" i="1"/>
  <c r="AB25" i="1"/>
  <c r="AA25" i="1"/>
  <c r="AC25" i="1" s="1"/>
  <c r="X25" i="1"/>
  <c r="V25" i="1"/>
  <c r="CK25" i="1" s="1"/>
  <c r="U25" i="1"/>
  <c r="W25" i="1" s="1"/>
  <c r="R25" i="1"/>
  <c r="P25" i="1"/>
  <c r="O25" i="1"/>
  <c r="Q25" i="1" s="1"/>
  <c r="L25" i="1"/>
  <c r="J25" i="1"/>
  <c r="I25" i="1"/>
  <c r="K25" i="1" s="1"/>
  <c r="F25" i="1"/>
  <c r="CA25" i="1" s="1"/>
  <c r="D25" i="1"/>
  <c r="CE25" i="1" s="1"/>
  <c r="C25" i="1"/>
  <c r="E25" i="1" s="1"/>
  <c r="CF25" i="1" s="1"/>
  <c r="A25" i="1"/>
  <c r="BT24" i="1"/>
  <c r="BR24" i="1"/>
  <c r="BQ24" i="1"/>
  <c r="BN24" i="1"/>
  <c r="BL24" i="1"/>
  <c r="BK24" i="1"/>
  <c r="BM24" i="1" s="1"/>
  <c r="BH24" i="1"/>
  <c r="BF24" i="1"/>
  <c r="BE24" i="1"/>
  <c r="BG24" i="1" s="1"/>
  <c r="BB24" i="1"/>
  <c r="AZ24" i="1"/>
  <c r="AY24" i="1"/>
  <c r="BA24" i="1" s="1"/>
  <c r="AV24" i="1"/>
  <c r="AT24" i="1"/>
  <c r="AS24" i="1"/>
  <c r="AP24" i="1"/>
  <c r="AN24" i="1"/>
  <c r="AM24" i="1"/>
  <c r="AO24" i="1" s="1"/>
  <c r="AJ24" i="1"/>
  <c r="AH24" i="1"/>
  <c r="AG24" i="1"/>
  <c r="AI24" i="1" s="1"/>
  <c r="AD24" i="1"/>
  <c r="AB24" i="1"/>
  <c r="AA24" i="1"/>
  <c r="AC24" i="1" s="1"/>
  <c r="X24" i="1"/>
  <c r="V24" i="1"/>
  <c r="CK24" i="1" s="1"/>
  <c r="U24" i="1"/>
  <c r="CJ24" i="1" s="1"/>
  <c r="R24" i="1"/>
  <c r="P24" i="1"/>
  <c r="O24" i="1"/>
  <c r="Q24" i="1" s="1"/>
  <c r="L24" i="1"/>
  <c r="J24" i="1"/>
  <c r="I24" i="1"/>
  <c r="K24" i="1" s="1"/>
  <c r="F24" i="1"/>
  <c r="CA24" i="1" s="1"/>
  <c r="D24" i="1"/>
  <c r="C24" i="1"/>
  <c r="E24" i="1" s="1"/>
  <c r="A24" i="1"/>
  <c r="CW23" i="1"/>
  <c r="BT23" i="1"/>
  <c r="BR23" i="1"/>
  <c r="BQ23" i="1"/>
  <c r="BS23" i="1" s="1"/>
  <c r="BN23" i="1"/>
  <c r="BL23" i="1"/>
  <c r="BK23" i="1"/>
  <c r="BH23" i="1"/>
  <c r="BF23" i="1"/>
  <c r="BE23" i="1"/>
  <c r="BG23" i="1" s="1"/>
  <c r="BB23" i="1"/>
  <c r="AZ23" i="1"/>
  <c r="AY23" i="1"/>
  <c r="AV23" i="1"/>
  <c r="AT23" i="1"/>
  <c r="AS23" i="1"/>
  <c r="AU23" i="1" s="1"/>
  <c r="AP23" i="1"/>
  <c r="AN23" i="1"/>
  <c r="CQ23" i="1" s="1"/>
  <c r="AM23" i="1"/>
  <c r="AJ23" i="1"/>
  <c r="AH23" i="1"/>
  <c r="AG23" i="1"/>
  <c r="AI23" i="1" s="1"/>
  <c r="AD23" i="1"/>
  <c r="AB23" i="1"/>
  <c r="AA23" i="1"/>
  <c r="X23" i="1"/>
  <c r="V23" i="1"/>
  <c r="CK23" i="1" s="1"/>
  <c r="U23" i="1"/>
  <c r="W23" i="1" s="1"/>
  <c r="R23" i="1"/>
  <c r="P23" i="1"/>
  <c r="O23" i="1"/>
  <c r="L23" i="1"/>
  <c r="CA23" i="1" s="1"/>
  <c r="J23" i="1"/>
  <c r="I23" i="1"/>
  <c r="K23" i="1" s="1"/>
  <c r="F23" i="1"/>
  <c r="D23" i="1"/>
  <c r="CE23" i="1" s="1"/>
  <c r="C23" i="1"/>
  <c r="A23" i="1"/>
  <c r="CW22" i="1"/>
  <c r="CP22" i="1"/>
  <c r="BT22" i="1"/>
  <c r="BS22" i="1"/>
  <c r="BR22" i="1"/>
  <c r="BQ22" i="1"/>
  <c r="BN22" i="1"/>
  <c r="BM22" i="1"/>
  <c r="BL22" i="1"/>
  <c r="BK22" i="1"/>
  <c r="BH22" i="1"/>
  <c r="BG22" i="1"/>
  <c r="CX22" i="1" s="1"/>
  <c r="BF22" i="1"/>
  <c r="BE22" i="1"/>
  <c r="CV22" i="1" s="1"/>
  <c r="BB22" i="1"/>
  <c r="BA22" i="1"/>
  <c r="AZ22" i="1"/>
  <c r="AY22" i="1"/>
  <c r="AV22" i="1"/>
  <c r="AU22" i="1"/>
  <c r="AT22" i="1"/>
  <c r="AS22" i="1"/>
  <c r="AP22" i="1"/>
  <c r="AO22" i="1"/>
  <c r="CR22" i="1" s="1"/>
  <c r="AN22" i="1"/>
  <c r="CQ22" i="1" s="1"/>
  <c r="AM22" i="1"/>
  <c r="AJ22" i="1"/>
  <c r="AI22" i="1"/>
  <c r="AH22" i="1"/>
  <c r="AG22" i="1"/>
  <c r="AD22" i="1"/>
  <c r="AC22" i="1"/>
  <c r="AB22" i="1"/>
  <c r="AA22" i="1"/>
  <c r="X22" i="1"/>
  <c r="W22" i="1"/>
  <c r="CL22" i="1" s="1"/>
  <c r="V22" i="1"/>
  <c r="CK22" i="1" s="1"/>
  <c r="U22" i="1"/>
  <c r="CJ22" i="1" s="1"/>
  <c r="R22" i="1"/>
  <c r="Q22" i="1"/>
  <c r="P22" i="1"/>
  <c r="O22" i="1"/>
  <c r="L22" i="1"/>
  <c r="K22" i="1"/>
  <c r="J22" i="1"/>
  <c r="I22" i="1"/>
  <c r="F22" i="1"/>
  <c r="CA22" i="1" s="1"/>
  <c r="E22" i="1"/>
  <c r="CF22" i="1" s="1"/>
  <c r="D22" i="1"/>
  <c r="CE22" i="1" s="1"/>
  <c r="C22" i="1"/>
  <c r="CD22" i="1" s="1"/>
  <c r="A22" i="1"/>
  <c r="CW21" i="1"/>
  <c r="CK21" i="1"/>
  <c r="CA21" i="1"/>
  <c r="BT21" i="1"/>
  <c r="BR21" i="1"/>
  <c r="BQ21" i="1"/>
  <c r="BS21" i="1" s="1"/>
  <c r="BN21" i="1"/>
  <c r="BL21" i="1"/>
  <c r="BK21" i="1"/>
  <c r="BM21" i="1" s="1"/>
  <c r="BH21" i="1"/>
  <c r="BF21" i="1"/>
  <c r="BE21" i="1"/>
  <c r="CV21" i="1" s="1"/>
  <c r="BB21" i="1"/>
  <c r="AZ21" i="1"/>
  <c r="AY21" i="1"/>
  <c r="BA21" i="1" s="1"/>
  <c r="AV21" i="1"/>
  <c r="AT21" i="1"/>
  <c r="AS21" i="1"/>
  <c r="AU21" i="1" s="1"/>
  <c r="AP21" i="1"/>
  <c r="AN21" i="1"/>
  <c r="CQ21" i="1" s="1"/>
  <c r="AM21" i="1"/>
  <c r="AO21" i="1" s="1"/>
  <c r="AJ21" i="1"/>
  <c r="AH21" i="1"/>
  <c r="AG21" i="1"/>
  <c r="AI21" i="1" s="1"/>
  <c r="AD21" i="1"/>
  <c r="AB21" i="1"/>
  <c r="AA21" i="1"/>
  <c r="AC21" i="1" s="1"/>
  <c r="X21" i="1"/>
  <c r="V21" i="1"/>
  <c r="U21" i="1"/>
  <c r="CJ21" i="1" s="1"/>
  <c r="R21" i="1"/>
  <c r="P21" i="1"/>
  <c r="O21" i="1"/>
  <c r="Q21" i="1" s="1"/>
  <c r="L21" i="1"/>
  <c r="J21" i="1"/>
  <c r="I21" i="1"/>
  <c r="K21" i="1" s="1"/>
  <c r="F21" i="1"/>
  <c r="D21" i="1"/>
  <c r="CE21" i="1" s="1"/>
  <c r="C21" i="1"/>
  <c r="E21" i="1" s="1"/>
  <c r="A21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DA14" i="1"/>
  <c r="CY30" i="1" s="1"/>
  <c r="CZ14" i="1"/>
  <c r="CY14" i="1"/>
  <c r="CX14" i="1"/>
  <c r="CW14" i="1"/>
  <c r="CV14" i="1"/>
  <c r="CU14" i="1"/>
  <c r="CS30" i="1" s="1"/>
  <c r="CT14" i="1"/>
  <c r="CS14" i="1"/>
  <c r="CR14" i="1"/>
  <c r="CQ14" i="1"/>
  <c r="CP14" i="1"/>
  <c r="CO14" i="1"/>
  <c r="CM30" i="1" s="1"/>
  <c r="CN14" i="1"/>
  <c r="CM14" i="1"/>
  <c r="CL14" i="1"/>
  <c r="CK14" i="1"/>
  <c r="CJ14" i="1"/>
  <c r="CI14" i="1"/>
  <c r="CG30" i="1" s="1"/>
  <c r="DG30" i="1" s="1"/>
  <c r="CH14" i="1"/>
  <c r="DG14" i="1" s="1"/>
  <c r="CG14" i="1"/>
  <c r="DF14" i="1" s="1"/>
  <c r="CF14" i="1"/>
  <c r="DE14" i="1" s="1"/>
  <c r="CE14" i="1"/>
  <c r="DD14" i="1" s="1"/>
  <c r="CD14" i="1"/>
  <c r="DC14" i="1" s="1"/>
  <c r="CB14" i="1"/>
  <c r="CA14" i="1"/>
  <c r="BZ14" i="1"/>
  <c r="BZ30" i="1" s="1"/>
  <c r="BY14" i="1"/>
  <c r="BX14" i="1"/>
  <c r="BW14" i="1"/>
  <c r="BW30" i="1" s="1"/>
  <c r="DA13" i="1"/>
  <c r="CZ13" i="1"/>
  <c r="CY13" i="1"/>
  <c r="CX13" i="1"/>
  <c r="CW13" i="1"/>
  <c r="CV13" i="1"/>
  <c r="CU13" i="1"/>
  <c r="CS29" i="1" s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G29" i="1" s="1"/>
  <c r="CH13" i="1"/>
  <c r="DG13" i="1" s="1"/>
  <c r="CG13" i="1"/>
  <c r="DF13" i="1" s="1"/>
  <c r="CF13" i="1"/>
  <c r="DE13" i="1" s="1"/>
  <c r="CE13" i="1"/>
  <c r="DD13" i="1" s="1"/>
  <c r="CD13" i="1"/>
  <c r="DC13" i="1" s="1"/>
  <c r="DC29" i="1" s="1"/>
  <c r="CB13" i="1"/>
  <c r="BZ29" i="1" s="1"/>
  <c r="CA13" i="1"/>
  <c r="BZ13" i="1"/>
  <c r="BY13" i="1"/>
  <c r="BX13" i="1"/>
  <c r="BW13" i="1"/>
  <c r="DA12" i="1"/>
  <c r="CZ12" i="1"/>
  <c r="CY12" i="1"/>
  <c r="CX12" i="1"/>
  <c r="CW12" i="1"/>
  <c r="CV12" i="1"/>
  <c r="CU12" i="1"/>
  <c r="CS28" i="1" s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G28" i="1" s="1"/>
  <c r="CH12" i="1"/>
  <c r="DG12" i="1" s="1"/>
  <c r="CG12" i="1"/>
  <c r="DF12" i="1" s="1"/>
  <c r="CF12" i="1"/>
  <c r="DE12" i="1" s="1"/>
  <c r="CE12" i="1"/>
  <c r="DD12" i="1" s="1"/>
  <c r="CD12" i="1"/>
  <c r="DC12" i="1" s="1"/>
  <c r="CB12" i="1"/>
  <c r="CA12" i="1"/>
  <c r="BZ12" i="1"/>
  <c r="BY12" i="1"/>
  <c r="BX12" i="1"/>
  <c r="BW12" i="1"/>
  <c r="DA11" i="1"/>
  <c r="CY27" i="1" s="1"/>
  <c r="CZ11" i="1"/>
  <c r="CY11" i="1"/>
  <c r="CX11" i="1"/>
  <c r="CW11" i="1"/>
  <c r="CV11" i="1"/>
  <c r="CU11" i="1"/>
  <c r="CS27" i="1" s="1"/>
  <c r="CT11" i="1"/>
  <c r="CS11" i="1"/>
  <c r="CR11" i="1"/>
  <c r="CQ11" i="1"/>
  <c r="CP11" i="1"/>
  <c r="CO11" i="1"/>
  <c r="CM27" i="1" s="1"/>
  <c r="CN11" i="1"/>
  <c r="CM11" i="1"/>
  <c r="CL11" i="1"/>
  <c r="CK11" i="1"/>
  <c r="CJ11" i="1"/>
  <c r="CI11" i="1"/>
  <c r="DH11" i="1" s="1"/>
  <c r="CH11" i="1"/>
  <c r="DG11" i="1" s="1"/>
  <c r="CG11" i="1"/>
  <c r="DF11" i="1" s="1"/>
  <c r="CF11" i="1"/>
  <c r="DE11" i="1" s="1"/>
  <c r="CE11" i="1"/>
  <c r="DD11" i="1" s="1"/>
  <c r="CD11" i="1"/>
  <c r="DC11" i="1" s="1"/>
  <c r="DC27" i="1" s="1"/>
  <c r="CB11" i="1"/>
  <c r="CA11" i="1"/>
  <c r="BZ11" i="1"/>
  <c r="BY11" i="1"/>
  <c r="BX11" i="1"/>
  <c r="BX27" i="1" s="1"/>
  <c r="BW11" i="1"/>
  <c r="BW27" i="1" s="1"/>
  <c r="BY27" i="1" s="1"/>
  <c r="DA10" i="1"/>
  <c r="CY26" i="1" s="1"/>
  <c r="CZ10" i="1"/>
  <c r="CY10" i="1"/>
  <c r="CX10" i="1"/>
  <c r="CW10" i="1"/>
  <c r="CV10" i="1"/>
  <c r="CU10" i="1"/>
  <c r="CS26" i="1" s="1"/>
  <c r="CT10" i="1"/>
  <c r="CS10" i="1"/>
  <c r="CR10" i="1"/>
  <c r="CQ10" i="1"/>
  <c r="CP10" i="1"/>
  <c r="CO10" i="1"/>
  <c r="CM26" i="1" s="1"/>
  <c r="CN10" i="1"/>
  <c r="CM10" i="1"/>
  <c r="CL10" i="1"/>
  <c r="CK10" i="1"/>
  <c r="CJ10" i="1"/>
  <c r="CI10" i="1"/>
  <c r="DH10" i="1" s="1"/>
  <c r="CH10" i="1"/>
  <c r="DG10" i="1" s="1"/>
  <c r="CG10" i="1"/>
  <c r="DF10" i="1" s="1"/>
  <c r="CF10" i="1"/>
  <c r="DE10" i="1" s="1"/>
  <c r="CE10" i="1"/>
  <c r="DD10" i="1" s="1"/>
  <c r="CD10" i="1"/>
  <c r="DC10" i="1" s="1"/>
  <c r="CB10" i="1"/>
  <c r="CA10" i="1"/>
  <c r="BZ10" i="1"/>
  <c r="BZ26" i="1" s="1"/>
  <c r="BY10" i="1"/>
  <c r="BX10" i="1"/>
  <c r="BX26" i="1" s="1"/>
  <c r="BW10" i="1"/>
  <c r="BW26" i="1" s="1"/>
  <c r="BY26" i="1" s="1"/>
  <c r="DA9" i="1"/>
  <c r="CY25" i="1" s="1"/>
  <c r="CZ9" i="1"/>
  <c r="CY9" i="1"/>
  <c r="CX9" i="1"/>
  <c r="CW9" i="1"/>
  <c r="CV9" i="1"/>
  <c r="CU9" i="1"/>
  <c r="CT9" i="1"/>
  <c r="CS9" i="1"/>
  <c r="CR9" i="1"/>
  <c r="CQ9" i="1"/>
  <c r="CP9" i="1"/>
  <c r="CO9" i="1"/>
  <c r="CM25" i="1" s="1"/>
  <c r="CN9" i="1"/>
  <c r="CM9" i="1"/>
  <c r="CL9" i="1"/>
  <c r="CK9" i="1"/>
  <c r="CJ9" i="1"/>
  <c r="CI9" i="1"/>
  <c r="CH9" i="1"/>
  <c r="DG9" i="1" s="1"/>
  <c r="CG9" i="1"/>
  <c r="DF9" i="1" s="1"/>
  <c r="CF9" i="1"/>
  <c r="DE9" i="1" s="1"/>
  <c r="CE9" i="1"/>
  <c r="CD9" i="1"/>
  <c r="DC9" i="1" s="1"/>
  <c r="DC25" i="1" s="1"/>
  <c r="CB9" i="1"/>
  <c r="BZ25" i="1" s="1"/>
  <c r="CA9" i="1"/>
  <c r="BZ9" i="1"/>
  <c r="BY9" i="1"/>
  <c r="BX9" i="1"/>
  <c r="BX25" i="1" s="1"/>
  <c r="BW9" i="1"/>
  <c r="DA8" i="1"/>
  <c r="CZ8" i="1"/>
  <c r="CY8" i="1"/>
  <c r="CX8" i="1"/>
  <c r="CW8" i="1"/>
  <c r="CV8" i="1"/>
  <c r="CU8" i="1"/>
  <c r="CS24" i="1" s="1"/>
  <c r="CT8" i="1"/>
  <c r="CS8" i="1"/>
  <c r="CR8" i="1"/>
  <c r="CQ8" i="1"/>
  <c r="CP8" i="1"/>
  <c r="CO8" i="1"/>
  <c r="CN8" i="1"/>
  <c r="CM8" i="1"/>
  <c r="CL8" i="1"/>
  <c r="CK8" i="1"/>
  <c r="CJ8" i="1"/>
  <c r="CI8" i="1"/>
  <c r="CG24" i="1" s="1"/>
  <c r="CH8" i="1"/>
  <c r="CG8" i="1"/>
  <c r="CF8" i="1"/>
  <c r="DE8" i="1" s="1"/>
  <c r="CE8" i="1"/>
  <c r="DD8" i="1" s="1"/>
  <c r="CD8" i="1"/>
  <c r="DC8" i="1" s="1"/>
  <c r="CB8" i="1"/>
  <c r="CA8" i="1"/>
  <c r="BZ8" i="1"/>
  <c r="BY8" i="1"/>
  <c r="BX8" i="1"/>
  <c r="BX24" i="1" s="1"/>
  <c r="BW8" i="1"/>
  <c r="BW24" i="1" s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DG7" i="1" s="1"/>
  <c r="CG7" i="1"/>
  <c r="DF7" i="1" s="1"/>
  <c r="CF7" i="1"/>
  <c r="CE7" i="1"/>
  <c r="CD7" i="1"/>
  <c r="DC7" i="1" s="1"/>
  <c r="CB7" i="1"/>
  <c r="BZ23" i="1" s="1"/>
  <c r="CA7" i="1"/>
  <c r="BZ7" i="1"/>
  <c r="BY7" i="1"/>
  <c r="BX7" i="1"/>
  <c r="BX23" i="1" s="1"/>
  <c r="BW7" i="1"/>
  <c r="BW23" i="1" s="1"/>
  <c r="DA6" i="1"/>
  <c r="CZ6" i="1"/>
  <c r="CY6" i="1"/>
  <c r="CX6" i="1"/>
  <c r="CW6" i="1"/>
  <c r="CV6" i="1"/>
  <c r="CU6" i="1"/>
  <c r="CS22" i="1" s="1"/>
  <c r="CT6" i="1"/>
  <c r="CS6" i="1"/>
  <c r="CR6" i="1"/>
  <c r="CQ6" i="1"/>
  <c r="CP6" i="1"/>
  <c r="CO6" i="1"/>
  <c r="CN6" i="1"/>
  <c r="CM6" i="1"/>
  <c r="CL6" i="1"/>
  <c r="CK6" i="1"/>
  <c r="CJ6" i="1"/>
  <c r="CI6" i="1"/>
  <c r="DH6" i="1" s="1"/>
  <c r="CH6" i="1"/>
  <c r="CG6" i="1"/>
  <c r="CF6" i="1"/>
  <c r="DE6" i="1" s="1"/>
  <c r="CE6" i="1"/>
  <c r="DD6" i="1" s="1"/>
  <c r="CD6" i="1"/>
  <c r="CB6" i="1"/>
  <c r="CA6" i="1"/>
  <c r="BZ6" i="1"/>
  <c r="BZ22" i="1" s="1"/>
  <c r="BY6" i="1"/>
  <c r="BX6" i="1"/>
  <c r="BX22" i="1" s="1"/>
  <c r="BW6" i="1"/>
  <c r="BW22" i="1" s="1"/>
  <c r="DA5" i="1"/>
  <c r="CY21" i="1" s="1"/>
  <c r="CZ5" i="1"/>
  <c r="CZ17" i="1" s="1"/>
  <c r="CY5" i="1"/>
  <c r="CX5" i="1"/>
  <c r="CX17" i="1" s="1"/>
  <c r="CW5" i="1"/>
  <c r="CW17" i="1" s="1"/>
  <c r="CV5" i="1"/>
  <c r="CV17" i="1" s="1"/>
  <c r="CU5" i="1"/>
  <c r="CT5" i="1"/>
  <c r="CT17" i="1" s="1"/>
  <c r="CS5" i="1"/>
  <c r="CS17" i="1" s="1"/>
  <c r="CR5" i="1"/>
  <c r="CR17" i="1" s="1"/>
  <c r="CQ5" i="1"/>
  <c r="CP5" i="1"/>
  <c r="CP17" i="1" s="1"/>
  <c r="CO5" i="1"/>
  <c r="CM21" i="1" s="1"/>
  <c r="CN5" i="1"/>
  <c r="CN17" i="1" s="1"/>
  <c r="CM5" i="1"/>
  <c r="CL5" i="1"/>
  <c r="CL17" i="1" s="1"/>
  <c r="CK5" i="1"/>
  <c r="CK17" i="1" s="1"/>
  <c r="CJ5" i="1"/>
  <c r="CJ17" i="1" s="1"/>
  <c r="CI5" i="1"/>
  <c r="CH5" i="1"/>
  <c r="CH17" i="1" s="1"/>
  <c r="CG5" i="1"/>
  <c r="CG17" i="1" s="1"/>
  <c r="CF5" i="1"/>
  <c r="CF17" i="1" s="1"/>
  <c r="CE5" i="1"/>
  <c r="CD5" i="1"/>
  <c r="CD17" i="1" s="1"/>
  <c r="CB5" i="1"/>
  <c r="CB17" i="1" s="1"/>
  <c r="CA5" i="1"/>
  <c r="CA17" i="1" s="1"/>
  <c r="BZ5" i="1"/>
  <c r="BY5" i="1"/>
  <c r="BY17" i="1" s="1"/>
  <c r="BX5" i="1"/>
  <c r="BX21" i="1" s="1"/>
  <c r="BW5" i="1"/>
  <c r="CL22" i="3" l="1"/>
  <c r="CR22" i="3"/>
  <c r="BZ17" i="3"/>
  <c r="CE17" i="3"/>
  <c r="CM17" i="3"/>
  <c r="CQ17" i="3"/>
  <c r="CU17" i="3"/>
  <c r="CY17" i="3"/>
  <c r="BY22" i="3"/>
  <c r="BX23" i="3"/>
  <c r="BY23" i="3" s="1"/>
  <c r="DF7" i="3"/>
  <c r="DC24" i="3"/>
  <c r="E22" i="3"/>
  <c r="CF22" i="3" s="1"/>
  <c r="BG22" i="3"/>
  <c r="CX22" i="3" s="1"/>
  <c r="CK24" i="3"/>
  <c r="DE5" i="3"/>
  <c r="BW17" i="3"/>
  <c r="CA17" i="3"/>
  <c r="CF17" i="3"/>
  <c r="CJ17" i="3"/>
  <c r="CN17" i="3"/>
  <c r="CR17" i="3"/>
  <c r="CV17" i="3"/>
  <c r="CZ17" i="3"/>
  <c r="DF6" i="3"/>
  <c r="DC7" i="3"/>
  <c r="DC23" i="3" s="1"/>
  <c r="DG7" i="3"/>
  <c r="E23" i="3"/>
  <c r="CF23" i="3" s="1"/>
  <c r="W23" i="3"/>
  <c r="CL23" i="3" s="1"/>
  <c r="AO23" i="3"/>
  <c r="CR23" i="3" s="1"/>
  <c r="BG23" i="3"/>
  <c r="CX23" i="3" s="1"/>
  <c r="CA24" i="3"/>
  <c r="CQ24" i="3"/>
  <c r="BX21" i="3"/>
  <c r="CG17" i="3"/>
  <c r="CK17" i="3"/>
  <c r="CS21" i="3"/>
  <c r="CW17" i="3"/>
  <c r="DA17" i="3"/>
  <c r="BY24" i="3"/>
  <c r="BX17" i="2"/>
  <c r="CG17" i="2"/>
  <c r="CK17" i="2"/>
  <c r="CS17" i="2"/>
  <c r="CW17" i="2"/>
  <c r="DC6" i="2"/>
  <c r="DC22" i="2" s="1"/>
  <c r="CD17" i="2"/>
  <c r="DG7" i="2"/>
  <c r="CT17" i="2"/>
  <c r="E21" i="2"/>
  <c r="J33" i="2"/>
  <c r="AC21" i="2"/>
  <c r="AH33" i="2"/>
  <c r="AY33" i="2"/>
  <c r="E22" i="2"/>
  <c r="CF22" i="2" s="1"/>
  <c r="W22" i="2"/>
  <c r="CL22" i="2" s="1"/>
  <c r="AO22" i="2"/>
  <c r="CR22" i="2" s="1"/>
  <c r="BG22" i="2"/>
  <c r="CX22" i="2" s="1"/>
  <c r="K24" i="2"/>
  <c r="AI24" i="2"/>
  <c r="CQ24" i="2"/>
  <c r="BY17" i="2"/>
  <c r="DC5" i="2"/>
  <c r="CL17" i="2"/>
  <c r="CP17" i="2"/>
  <c r="DD6" i="2"/>
  <c r="DD22" i="2" s="1"/>
  <c r="CG22" i="2"/>
  <c r="CS22" i="2"/>
  <c r="DD7" i="2"/>
  <c r="CG23" i="2"/>
  <c r="DG23" i="2" s="1"/>
  <c r="CS23" i="2"/>
  <c r="CD21" i="2"/>
  <c r="E23" i="2"/>
  <c r="CF23" i="2" s="1"/>
  <c r="W23" i="2"/>
  <c r="CL23" i="2" s="1"/>
  <c r="AO23" i="2"/>
  <c r="CR23" i="2" s="1"/>
  <c r="BG23" i="2"/>
  <c r="CX23" i="2" s="1"/>
  <c r="CW24" i="2"/>
  <c r="BY22" i="2"/>
  <c r="CJ21" i="2"/>
  <c r="CE24" i="2"/>
  <c r="AU24" i="2"/>
  <c r="BS24" i="2"/>
  <c r="CL25" i="1"/>
  <c r="CR25" i="1"/>
  <c r="CX25" i="1"/>
  <c r="BY22" i="1"/>
  <c r="BY24" i="1"/>
  <c r="CD21" i="1"/>
  <c r="CP21" i="1"/>
  <c r="Q23" i="1"/>
  <c r="CF23" i="1" s="1"/>
  <c r="AO23" i="1"/>
  <c r="BM23" i="1"/>
  <c r="P33" i="1"/>
  <c r="CQ24" i="1"/>
  <c r="CX24" i="1"/>
  <c r="BL33" i="1"/>
  <c r="DF22" i="1"/>
  <c r="CD24" i="1"/>
  <c r="CE17" i="1"/>
  <c r="CM17" i="1"/>
  <c r="CU17" i="1"/>
  <c r="CY17" i="1"/>
  <c r="DF6" i="1"/>
  <c r="CM22" i="1"/>
  <c r="CY22" i="1"/>
  <c r="CY33" i="1" s="1"/>
  <c r="DD7" i="1"/>
  <c r="DD23" i="1" s="1"/>
  <c r="DH7" i="1"/>
  <c r="CM23" i="1"/>
  <c r="CS23" i="1"/>
  <c r="CY23" i="1"/>
  <c r="BZ24" i="1"/>
  <c r="DF8" i="1"/>
  <c r="CM24" i="1"/>
  <c r="DG24" i="1" s="1"/>
  <c r="CY24" i="1"/>
  <c r="DD9" i="1"/>
  <c r="CG25" i="1"/>
  <c r="CS25" i="1"/>
  <c r="W21" i="1"/>
  <c r="CL21" i="1" s="1"/>
  <c r="BG21" i="1"/>
  <c r="CX21" i="1" s="1"/>
  <c r="CW24" i="1"/>
  <c r="CP24" i="1"/>
  <c r="CD25" i="1"/>
  <c r="CP25" i="1"/>
  <c r="BZ17" i="1"/>
  <c r="CG21" i="1"/>
  <c r="CQ17" i="1"/>
  <c r="BW21" i="1"/>
  <c r="DC6" i="1"/>
  <c r="DC22" i="1" s="1"/>
  <c r="DG6" i="1"/>
  <c r="DE7" i="1"/>
  <c r="DC23" i="1" s="1"/>
  <c r="DG8" i="1"/>
  <c r="BW25" i="1"/>
  <c r="BY25" i="1" s="1"/>
  <c r="L33" i="1"/>
  <c r="X33" i="1"/>
  <c r="AJ33" i="1"/>
  <c r="AV33" i="1"/>
  <c r="BH33" i="1"/>
  <c r="BT33" i="1"/>
  <c r="E23" i="1"/>
  <c r="AC23" i="1"/>
  <c r="AC33" i="1" s="1"/>
  <c r="BA23" i="1"/>
  <c r="CE24" i="1"/>
  <c r="CE33" i="1" s="1"/>
  <c r="W24" i="1"/>
  <c r="AB33" i="1"/>
  <c r="AU24" i="1"/>
  <c r="AU33" i="1" s="1"/>
  <c r="AZ33" i="1"/>
  <c r="BS24" i="1"/>
  <c r="CV24" i="1"/>
  <c r="N16" i="4"/>
  <c r="Q3" i="4"/>
  <c r="F3" i="4"/>
  <c r="G3" i="4"/>
  <c r="G16" i="4" s="1"/>
  <c r="DF23" i="1"/>
  <c r="DD25" i="1"/>
  <c r="DG25" i="1"/>
  <c r="DD27" i="1"/>
  <c r="DE27" i="1" s="1"/>
  <c r="DF27" i="1"/>
  <c r="DD29" i="1"/>
  <c r="Q33" i="1"/>
  <c r="BA33" i="1"/>
  <c r="CX23" i="1"/>
  <c r="CF24" i="1"/>
  <c r="CF28" i="1"/>
  <c r="DE25" i="2"/>
  <c r="DE25" i="1"/>
  <c r="DE29" i="1"/>
  <c r="BY21" i="1"/>
  <c r="DC24" i="1"/>
  <c r="DC26" i="1"/>
  <c r="DC28" i="1"/>
  <c r="DE28" i="1" s="1"/>
  <c r="DC30" i="1"/>
  <c r="BY23" i="1"/>
  <c r="CL24" i="1"/>
  <c r="CL28" i="1"/>
  <c r="DD22" i="1"/>
  <c r="DD24" i="1"/>
  <c r="DD26" i="1"/>
  <c r="DF26" i="1"/>
  <c r="DD28" i="1"/>
  <c r="DD30" i="1"/>
  <c r="CK33" i="1"/>
  <c r="CR24" i="1"/>
  <c r="DD5" i="1"/>
  <c r="CI17" i="1"/>
  <c r="K33" i="1"/>
  <c r="CQ33" i="1"/>
  <c r="CG23" i="1"/>
  <c r="CD27" i="1"/>
  <c r="W30" i="1"/>
  <c r="CL30" i="1" s="1"/>
  <c r="CJ30" i="1"/>
  <c r="D33" i="1"/>
  <c r="I33" i="1"/>
  <c r="U33" i="1"/>
  <c r="AG33" i="1"/>
  <c r="AN33" i="1"/>
  <c r="AS33" i="1"/>
  <c r="BE33" i="1"/>
  <c r="BQ33" i="1"/>
  <c r="CB17" i="2"/>
  <c r="BZ21" i="2"/>
  <c r="BZ33" i="2" s="1"/>
  <c r="CM21" i="2"/>
  <c r="CM33" i="2" s="1"/>
  <c r="CO17" i="2"/>
  <c r="CY21" i="2"/>
  <c r="CY33" i="2" s="1"/>
  <c r="DA17" i="2"/>
  <c r="CH17" i="2"/>
  <c r="BF33" i="2"/>
  <c r="CW21" i="2"/>
  <c r="BX21" i="2"/>
  <c r="W24" i="2"/>
  <c r="CL24" i="2" s="1"/>
  <c r="CJ24" i="2"/>
  <c r="DE5" i="1"/>
  <c r="BW28" i="1"/>
  <c r="BY28" i="1" s="1"/>
  <c r="BW29" i="1"/>
  <c r="BW17" i="1"/>
  <c r="F33" i="1"/>
  <c r="R33" i="1"/>
  <c r="AD33" i="1"/>
  <c r="AP33" i="1"/>
  <c r="BB33" i="1"/>
  <c r="BN33" i="1"/>
  <c r="BZ21" i="1"/>
  <c r="CF21" i="1"/>
  <c r="CR21" i="1"/>
  <c r="CG22" i="1"/>
  <c r="CD23" i="1"/>
  <c r="CD33" i="1" s="1"/>
  <c r="CJ23" i="1"/>
  <c r="CP23" i="1"/>
  <c r="CP33" i="1" s="1"/>
  <c r="CV23" i="1"/>
  <c r="CG26" i="1"/>
  <c r="DG26" i="1" s="1"/>
  <c r="CW27" i="1"/>
  <c r="CG27" i="1"/>
  <c r="DG27" i="1" s="1"/>
  <c r="CK28" i="1"/>
  <c r="CW28" i="1"/>
  <c r="AO30" i="1"/>
  <c r="CR30" i="1" s="1"/>
  <c r="CP30" i="1"/>
  <c r="CG21" i="2"/>
  <c r="CS21" i="2"/>
  <c r="BW23" i="2"/>
  <c r="DE7" i="2"/>
  <c r="DD23" i="2" s="1"/>
  <c r="DD8" i="2"/>
  <c r="DH8" i="2"/>
  <c r="DF24" i="2" s="1"/>
  <c r="BW27" i="2"/>
  <c r="BY27" i="2" s="1"/>
  <c r="DE11" i="2"/>
  <c r="DC27" i="2" s="1"/>
  <c r="DG11" i="2"/>
  <c r="DF27" i="2" s="1"/>
  <c r="DD12" i="2"/>
  <c r="CG29" i="2"/>
  <c r="DG29" i="2" s="1"/>
  <c r="CS29" i="2"/>
  <c r="D33" i="2"/>
  <c r="CE21" i="2"/>
  <c r="AB33" i="2"/>
  <c r="AU33" i="2"/>
  <c r="AZ33" i="2"/>
  <c r="AO24" i="2"/>
  <c r="CR24" i="2" s="1"/>
  <c r="CP24" i="2"/>
  <c r="CP33" i="2" s="1"/>
  <c r="CG24" i="2"/>
  <c r="DG24" i="2" s="1"/>
  <c r="CK25" i="2"/>
  <c r="CR25" i="2"/>
  <c r="CK27" i="2"/>
  <c r="AO29" i="2"/>
  <c r="CR29" i="2" s="1"/>
  <c r="CP29" i="2"/>
  <c r="DE23" i="3"/>
  <c r="I33" i="3"/>
  <c r="K21" i="3"/>
  <c r="K33" i="3" s="1"/>
  <c r="AG33" i="3"/>
  <c r="AI21" i="3"/>
  <c r="AI33" i="3" s="1"/>
  <c r="BE33" i="3"/>
  <c r="BG21" i="3"/>
  <c r="CV21" i="3"/>
  <c r="DH5" i="1"/>
  <c r="DH8" i="1"/>
  <c r="DF24" i="1" s="1"/>
  <c r="DH9" i="1"/>
  <c r="DF25" i="1" s="1"/>
  <c r="DH12" i="1"/>
  <c r="DF28" i="1" s="1"/>
  <c r="DH13" i="1"/>
  <c r="DF29" i="1" s="1"/>
  <c r="DF5" i="1"/>
  <c r="DF17" i="1" s="1"/>
  <c r="BZ27" i="1"/>
  <c r="BZ28" i="1"/>
  <c r="CM28" i="1"/>
  <c r="DG28" i="1" s="1"/>
  <c r="CY28" i="1"/>
  <c r="BX29" i="1"/>
  <c r="BX33" i="1" s="1"/>
  <c r="CM29" i="1"/>
  <c r="CY29" i="1"/>
  <c r="BX30" i="1"/>
  <c r="BY30" i="1" s="1"/>
  <c r="BX17" i="1"/>
  <c r="CO17" i="1"/>
  <c r="DA17" i="1"/>
  <c r="C33" i="1"/>
  <c r="O33" i="1"/>
  <c r="AA33" i="1"/>
  <c r="AM33" i="1"/>
  <c r="AY33" i="1"/>
  <c r="BK33" i="1"/>
  <c r="CA33" i="1"/>
  <c r="CS21" i="1"/>
  <c r="CS33" i="1" s="1"/>
  <c r="W27" i="1"/>
  <c r="CL27" i="1" s="1"/>
  <c r="AO27" i="1"/>
  <c r="CR27" i="1" s="1"/>
  <c r="BS27" i="1"/>
  <c r="BS33" i="1" s="1"/>
  <c r="CV27" i="1"/>
  <c r="BG30" i="1"/>
  <c r="CX30" i="1" s="1"/>
  <c r="CV30" i="1"/>
  <c r="DF5" i="2"/>
  <c r="DF17" i="2" s="1"/>
  <c r="BX23" i="2"/>
  <c r="DE8" i="2"/>
  <c r="DC24" i="2" s="1"/>
  <c r="DD9" i="2"/>
  <c r="DD25" i="2" s="1"/>
  <c r="CG25" i="2"/>
  <c r="DG25" i="2" s="1"/>
  <c r="CS25" i="2"/>
  <c r="DE12" i="2"/>
  <c r="DC28" i="2" s="1"/>
  <c r="BW29" i="2"/>
  <c r="DE13" i="2"/>
  <c r="DC29" i="2" s="1"/>
  <c r="DE14" i="2"/>
  <c r="DD30" i="2" s="1"/>
  <c r="F33" i="2"/>
  <c r="Q21" i="2"/>
  <c r="Q33" i="2" s="1"/>
  <c r="V33" i="2"/>
  <c r="CK21" i="2"/>
  <c r="AD33" i="2"/>
  <c r="AO21" i="2"/>
  <c r="AT33" i="2"/>
  <c r="BM21" i="2"/>
  <c r="BR33" i="2"/>
  <c r="BG24" i="2"/>
  <c r="CX24" i="2" s="1"/>
  <c r="CV24" i="2"/>
  <c r="CV33" i="2" s="1"/>
  <c r="K25" i="2"/>
  <c r="AI25" i="2"/>
  <c r="CQ25" i="2"/>
  <c r="BG25" i="2"/>
  <c r="CX25" i="2" s="1"/>
  <c r="BM26" i="2"/>
  <c r="CV26" i="2"/>
  <c r="K27" i="2"/>
  <c r="AI27" i="2"/>
  <c r="CQ27" i="2"/>
  <c r="DG29" i="1"/>
  <c r="DH14" i="1"/>
  <c r="DF30" i="1" s="1"/>
  <c r="AI33" i="1"/>
  <c r="BG33" i="1"/>
  <c r="DC5" i="1"/>
  <c r="DG5" i="1"/>
  <c r="DG17" i="1" s="1"/>
  <c r="J33" i="1"/>
  <c r="V33" i="1"/>
  <c r="AH33" i="1"/>
  <c r="AT33" i="1"/>
  <c r="BF33" i="1"/>
  <c r="BR33" i="1"/>
  <c r="CJ33" i="1"/>
  <c r="CV33" i="1"/>
  <c r="BM27" i="1"/>
  <c r="BM33" i="1" s="1"/>
  <c r="E30" i="1"/>
  <c r="CF30" i="1" s="1"/>
  <c r="CD30" i="1"/>
  <c r="BY21" i="2"/>
  <c r="DC7" i="2"/>
  <c r="DC17" i="2" s="1"/>
  <c r="BX24" i="2"/>
  <c r="BY24" i="2" s="1"/>
  <c r="BY25" i="2"/>
  <c r="DD26" i="2"/>
  <c r="DE26" i="2" s="1"/>
  <c r="BX28" i="2"/>
  <c r="BX30" i="2"/>
  <c r="K21" i="2"/>
  <c r="K33" i="2" s="1"/>
  <c r="AI21" i="2"/>
  <c r="AI33" i="2" s="1"/>
  <c r="AN33" i="2"/>
  <c r="CQ21" i="2"/>
  <c r="BG21" i="2"/>
  <c r="CJ33" i="2"/>
  <c r="E24" i="2"/>
  <c r="CF24" i="2" s="1"/>
  <c r="CD24" i="2"/>
  <c r="E25" i="2"/>
  <c r="CF25" i="2" s="1"/>
  <c r="AC25" i="2"/>
  <c r="CL25" i="2" s="1"/>
  <c r="BA25" i="2"/>
  <c r="AC27" i="2"/>
  <c r="BA27" i="2"/>
  <c r="CK28" i="2"/>
  <c r="W28" i="2"/>
  <c r="CL28" i="2" s="1"/>
  <c r="DD5" i="2"/>
  <c r="DH5" i="2"/>
  <c r="DH6" i="2"/>
  <c r="DF22" i="2" s="1"/>
  <c r="DH7" i="2"/>
  <c r="DF23" i="2" s="1"/>
  <c r="DH9" i="2"/>
  <c r="DF25" i="2" s="1"/>
  <c r="CG28" i="2"/>
  <c r="CS28" i="2"/>
  <c r="DH12" i="2"/>
  <c r="DF28" i="2" s="1"/>
  <c r="DH13" i="2"/>
  <c r="DF29" i="2" s="1"/>
  <c r="CG30" i="2"/>
  <c r="CS30" i="2"/>
  <c r="DH14" i="2"/>
  <c r="DF30" i="2" s="1"/>
  <c r="BA21" i="2"/>
  <c r="E27" i="2"/>
  <c r="CF27" i="2" s="1"/>
  <c r="W27" i="2"/>
  <c r="CL27" i="2" s="1"/>
  <c r="AO27" i="2"/>
  <c r="BG27" i="2"/>
  <c r="CX27" i="2" s="1"/>
  <c r="CQ28" i="2"/>
  <c r="AO28" i="2"/>
  <c r="CR28" i="2" s="1"/>
  <c r="BG29" i="2"/>
  <c r="CX29" i="2" s="1"/>
  <c r="CV29" i="2"/>
  <c r="CQ30" i="2"/>
  <c r="CX30" i="2"/>
  <c r="DE5" i="2"/>
  <c r="DE17" i="2" s="1"/>
  <c r="BW28" i="2"/>
  <c r="BY28" i="2" s="1"/>
  <c r="BW30" i="2"/>
  <c r="BY30" i="2" s="1"/>
  <c r="BW17" i="2"/>
  <c r="L33" i="2"/>
  <c r="X33" i="2"/>
  <c r="AJ33" i="2"/>
  <c r="AV33" i="2"/>
  <c r="BB33" i="2"/>
  <c r="BH33" i="2"/>
  <c r="BA26" i="2"/>
  <c r="CR26" i="2" s="1"/>
  <c r="CW26" i="2"/>
  <c r="CW28" i="2"/>
  <c r="BG28" i="2"/>
  <c r="CX28" i="2" s="1"/>
  <c r="E29" i="2"/>
  <c r="CF29" i="2" s="1"/>
  <c r="CD29" i="2"/>
  <c r="E30" i="2"/>
  <c r="CF30" i="2" s="1"/>
  <c r="AC30" i="2"/>
  <c r="BA30" i="2"/>
  <c r="CW30" i="2"/>
  <c r="DE17" i="3"/>
  <c r="BX29" i="2"/>
  <c r="C33" i="2"/>
  <c r="I33" i="2"/>
  <c r="O33" i="2"/>
  <c r="U33" i="2"/>
  <c r="AA33" i="2"/>
  <c r="AG33" i="2"/>
  <c r="AM33" i="2"/>
  <c r="AS33" i="2"/>
  <c r="BE33" i="2"/>
  <c r="BK33" i="2"/>
  <c r="BQ33" i="2"/>
  <c r="CA33" i="2"/>
  <c r="BS26" i="2"/>
  <c r="BS33" i="2" s="1"/>
  <c r="CE28" i="2"/>
  <c r="E28" i="2"/>
  <c r="CF28" i="2" s="1"/>
  <c r="W29" i="2"/>
  <c r="CL29" i="2" s="1"/>
  <c r="CJ29" i="2"/>
  <c r="W30" i="2"/>
  <c r="CL30" i="2" s="1"/>
  <c r="AU30" i="2"/>
  <c r="CR30" i="2" s="1"/>
  <c r="BS30" i="2"/>
  <c r="CG21" i="3"/>
  <c r="DF5" i="3"/>
  <c r="DF17" i="3" s="1"/>
  <c r="DD6" i="3"/>
  <c r="DD22" i="3" s="1"/>
  <c r="DE22" i="3" s="1"/>
  <c r="DD7" i="3"/>
  <c r="DD23" i="3" s="1"/>
  <c r="CG23" i="3"/>
  <c r="CS23" i="3"/>
  <c r="DD8" i="3"/>
  <c r="DD24" i="3" s="1"/>
  <c r="DE24" i="3" s="1"/>
  <c r="CG24" i="3"/>
  <c r="DD9" i="3"/>
  <c r="DD25" i="3" s="1"/>
  <c r="DE25" i="3" s="1"/>
  <c r="DD26" i="3"/>
  <c r="DE26" i="3" s="1"/>
  <c r="DD27" i="3"/>
  <c r="DE27" i="3" s="1"/>
  <c r="C33" i="3"/>
  <c r="E21" i="3"/>
  <c r="AA33" i="3"/>
  <c r="AC21" i="3"/>
  <c r="AY33" i="3"/>
  <c r="BA21" i="3"/>
  <c r="BW21" i="3"/>
  <c r="BG24" i="3"/>
  <c r="CV24" i="3"/>
  <c r="DC30" i="3"/>
  <c r="U33" i="3"/>
  <c r="CJ21" i="3"/>
  <c r="W21" i="3"/>
  <c r="AS33" i="3"/>
  <c r="AU21" i="3"/>
  <c r="BQ33" i="3"/>
  <c r="BS21" i="3"/>
  <c r="CD21" i="3"/>
  <c r="BZ21" i="3"/>
  <c r="CM21" i="3"/>
  <c r="CY21" i="3"/>
  <c r="BZ22" i="3"/>
  <c r="CM22" i="3"/>
  <c r="CY22" i="3"/>
  <c r="BZ23" i="3"/>
  <c r="CM23" i="3"/>
  <c r="BZ24" i="3"/>
  <c r="CM24" i="3"/>
  <c r="CY24" i="3"/>
  <c r="BZ25" i="3"/>
  <c r="CM25" i="3"/>
  <c r="CY25" i="3"/>
  <c r="BZ26" i="3"/>
  <c r="CM26" i="3"/>
  <c r="CY26" i="3"/>
  <c r="BZ27" i="3"/>
  <c r="CM27" i="3"/>
  <c r="DG27" i="3" s="1"/>
  <c r="CY27" i="3"/>
  <c r="BZ28" i="3"/>
  <c r="DC29" i="3"/>
  <c r="DE29" i="3" s="1"/>
  <c r="DD14" i="3"/>
  <c r="DD30" i="3" s="1"/>
  <c r="BX17" i="3"/>
  <c r="CO17" i="3"/>
  <c r="O33" i="3"/>
  <c r="Q21" i="3"/>
  <c r="AM33" i="3"/>
  <c r="CP21" i="3"/>
  <c r="AO21" i="3"/>
  <c r="BK33" i="3"/>
  <c r="BM21" i="3"/>
  <c r="CJ24" i="3"/>
  <c r="DC5" i="3"/>
  <c r="DG5" i="3"/>
  <c r="D33" i="3"/>
  <c r="J33" i="3"/>
  <c r="P33" i="3"/>
  <c r="V33" i="3"/>
  <c r="AB33" i="3"/>
  <c r="AH33" i="3"/>
  <c r="AN33" i="3"/>
  <c r="AT33" i="3"/>
  <c r="AZ33" i="3"/>
  <c r="BF33" i="3"/>
  <c r="BL33" i="3"/>
  <c r="BR33" i="3"/>
  <c r="CE21" i="3"/>
  <c r="E24" i="3"/>
  <c r="AC24" i="3"/>
  <c r="BA24" i="3"/>
  <c r="CD24" i="3"/>
  <c r="DD5" i="3"/>
  <c r="DH5" i="3"/>
  <c r="CG22" i="3"/>
  <c r="CS22" i="3"/>
  <c r="CS33" i="3" s="1"/>
  <c r="DH6" i="3"/>
  <c r="DF22" i="3" s="1"/>
  <c r="DH7" i="3"/>
  <c r="DF23" i="3" s="1"/>
  <c r="CS24" i="3"/>
  <c r="DH8" i="3"/>
  <c r="DF24" i="3" s="1"/>
  <c r="CG25" i="3"/>
  <c r="DG25" i="3" s="1"/>
  <c r="CS25" i="3"/>
  <c r="DH9" i="3"/>
  <c r="DF25" i="3" s="1"/>
  <c r="CG26" i="3"/>
  <c r="CS26" i="3"/>
  <c r="DH10" i="3"/>
  <c r="DF26" i="3" s="1"/>
  <c r="CS27" i="3"/>
  <c r="DH11" i="3"/>
  <c r="DF27" i="3" s="1"/>
  <c r="CG28" i="3"/>
  <c r="DG28" i="3" s="1"/>
  <c r="CS28" i="3"/>
  <c r="DH12" i="3"/>
  <c r="DF28" i="3" s="1"/>
  <c r="CG29" i="3"/>
  <c r="CS29" i="3"/>
  <c r="DH13" i="3"/>
  <c r="DF29" i="3" s="1"/>
  <c r="CG30" i="3"/>
  <c r="DG30" i="3" s="1"/>
  <c r="CS30" i="3"/>
  <c r="DH14" i="3"/>
  <c r="DF30" i="3" s="1"/>
  <c r="CI17" i="3"/>
  <c r="CE24" i="3"/>
  <c r="W24" i="3"/>
  <c r="CL24" i="3" s="1"/>
  <c r="AU24" i="3"/>
  <c r="BS24" i="3"/>
  <c r="BG26" i="3"/>
  <c r="CV26" i="3"/>
  <c r="CF28" i="3"/>
  <c r="BY29" i="3"/>
  <c r="BY30" i="3"/>
  <c r="F33" i="3"/>
  <c r="L33" i="3"/>
  <c r="R33" i="3"/>
  <c r="X33" i="3"/>
  <c r="CA21" i="3"/>
  <c r="CA33" i="3" s="1"/>
  <c r="CQ33" i="3"/>
  <c r="Q24" i="3"/>
  <c r="AO24" i="3"/>
  <c r="BM24" i="3"/>
  <c r="CP24" i="3"/>
  <c r="CD25" i="3"/>
  <c r="E25" i="3"/>
  <c r="CF25" i="3" s="1"/>
  <c r="CE26" i="3"/>
  <c r="CE28" i="3"/>
  <c r="CA29" i="3"/>
  <c r="AO29" i="3"/>
  <c r="CR29" i="3" s="1"/>
  <c r="CP29" i="3"/>
  <c r="CV30" i="3"/>
  <c r="BG30" i="3"/>
  <c r="CX30" i="3" s="1"/>
  <c r="AD33" i="3"/>
  <c r="AJ33" i="3"/>
  <c r="AP33" i="3"/>
  <c r="AV33" i="3"/>
  <c r="BB33" i="3"/>
  <c r="BH33" i="3"/>
  <c r="BN33" i="3"/>
  <c r="BT33" i="3"/>
  <c r="W25" i="3"/>
  <c r="CL25" i="3" s="1"/>
  <c r="AO25" i="3"/>
  <c r="CR25" i="3" s="1"/>
  <c r="BG25" i="3"/>
  <c r="CX25" i="3" s="1"/>
  <c r="Q26" i="3"/>
  <c r="CK26" i="3"/>
  <c r="CK33" i="3" s="1"/>
  <c r="AO26" i="3"/>
  <c r="CR26" i="3" s="1"/>
  <c r="BM26" i="3"/>
  <c r="CP26" i="3"/>
  <c r="BG29" i="3"/>
  <c r="CX29" i="3" s="1"/>
  <c r="CV29" i="3"/>
  <c r="CD30" i="3"/>
  <c r="E30" i="3"/>
  <c r="CF30" i="3" s="1"/>
  <c r="E29" i="3"/>
  <c r="CF29" i="3" s="1"/>
  <c r="CD29" i="3"/>
  <c r="CJ30" i="3"/>
  <c r="W30" i="3"/>
  <c r="CL30" i="3" s="1"/>
  <c r="E26" i="3"/>
  <c r="CF26" i="3" s="1"/>
  <c r="AC26" i="3"/>
  <c r="CL26" i="3" s="1"/>
  <c r="BA26" i="3"/>
  <c r="CW26" i="3"/>
  <c r="CW33" i="3" s="1"/>
  <c r="CD26" i="3"/>
  <c r="W28" i="3"/>
  <c r="CL28" i="3" s="1"/>
  <c r="W29" i="3"/>
  <c r="CL29" i="3" s="1"/>
  <c r="CJ29" i="3"/>
  <c r="CP30" i="3"/>
  <c r="AO30" i="3"/>
  <c r="CR30" i="3" s="1"/>
  <c r="DG23" i="3" l="1"/>
  <c r="CR24" i="3"/>
  <c r="DG17" i="3"/>
  <c r="BX33" i="3"/>
  <c r="CF24" i="3"/>
  <c r="CD33" i="2"/>
  <c r="DG22" i="2"/>
  <c r="DE22" i="2"/>
  <c r="DE23" i="1"/>
  <c r="CR33" i="1"/>
  <c r="CW33" i="1"/>
  <c r="DE17" i="1"/>
  <c r="DG23" i="1"/>
  <c r="CL23" i="1"/>
  <c r="CL33" i="1" s="1"/>
  <c r="CR23" i="1"/>
  <c r="DG22" i="1"/>
  <c r="O3" i="4"/>
  <c r="O16" i="4" s="1"/>
  <c r="F16" i="4"/>
  <c r="DD17" i="3"/>
  <c r="DD21" i="3"/>
  <c r="DD33" i="3" s="1"/>
  <c r="CJ33" i="3"/>
  <c r="CE33" i="2"/>
  <c r="CX26" i="3"/>
  <c r="DG29" i="3"/>
  <c r="DG26" i="3"/>
  <c r="CE33" i="3"/>
  <c r="CP33" i="3"/>
  <c r="BZ33" i="3"/>
  <c r="AU33" i="3"/>
  <c r="CX24" i="3"/>
  <c r="AC33" i="3"/>
  <c r="DG24" i="3"/>
  <c r="DG30" i="2"/>
  <c r="DG28" i="2"/>
  <c r="DF21" i="2"/>
  <c r="DF33" i="2" s="1"/>
  <c r="DH17" i="2"/>
  <c r="BG33" i="2"/>
  <c r="CX21" i="2"/>
  <c r="CX33" i="2" s="1"/>
  <c r="BW33" i="2"/>
  <c r="CX26" i="2"/>
  <c r="AO33" i="2"/>
  <c r="CR21" i="2"/>
  <c r="BY29" i="2"/>
  <c r="CV33" i="3"/>
  <c r="DD29" i="2"/>
  <c r="DE29" i="2" s="1"/>
  <c r="BY23" i="2"/>
  <c r="BY33" i="2" s="1"/>
  <c r="CX27" i="1"/>
  <c r="CX33" i="1" s="1"/>
  <c r="W33" i="1"/>
  <c r="DC30" i="2"/>
  <c r="DE30" i="2" s="1"/>
  <c r="CM33" i="1"/>
  <c r="DE26" i="1"/>
  <c r="BW33" i="1"/>
  <c r="DG17" i="2"/>
  <c r="E33" i="1"/>
  <c r="CG33" i="1"/>
  <c r="CM33" i="3"/>
  <c r="CG33" i="3"/>
  <c r="DG21" i="3"/>
  <c r="CW33" i="2"/>
  <c r="DD21" i="1"/>
  <c r="DD33" i="1" s="1"/>
  <c r="DD17" i="1"/>
  <c r="DG22" i="3"/>
  <c r="BM33" i="3"/>
  <c r="CD33" i="3"/>
  <c r="DE30" i="3"/>
  <c r="BW33" i="3"/>
  <c r="BY21" i="3"/>
  <c r="BY33" i="3" s="1"/>
  <c r="BA33" i="2"/>
  <c r="DD21" i="2"/>
  <c r="DD17" i="2"/>
  <c r="CQ33" i="2"/>
  <c r="DC21" i="1"/>
  <c r="DC17" i="1"/>
  <c r="BG33" i="3"/>
  <c r="CX21" i="3"/>
  <c r="CL21" i="2"/>
  <c r="CL33" i="2" s="1"/>
  <c r="DD28" i="2"/>
  <c r="DE28" i="2" s="1"/>
  <c r="CS33" i="2"/>
  <c r="CF33" i="1"/>
  <c r="AC33" i="2"/>
  <c r="DD27" i="2"/>
  <c r="DE27" i="2" s="1"/>
  <c r="DE24" i="1"/>
  <c r="AO33" i="1"/>
  <c r="DG21" i="1"/>
  <c r="DG33" i="1" s="1"/>
  <c r="AO33" i="3"/>
  <c r="CR21" i="3"/>
  <c r="CR33" i="3" s="1"/>
  <c r="E33" i="2"/>
  <c r="DF21" i="3"/>
  <c r="DF33" i="3" s="1"/>
  <c r="DH17" i="3"/>
  <c r="DC17" i="3"/>
  <c r="DC21" i="3"/>
  <c r="Q33" i="3"/>
  <c r="CY33" i="3"/>
  <c r="BS33" i="3"/>
  <c r="W33" i="3"/>
  <c r="CL21" i="3"/>
  <c r="CL33" i="3" s="1"/>
  <c r="BA33" i="3"/>
  <c r="CF21" i="3"/>
  <c r="E33" i="3"/>
  <c r="CR27" i="2"/>
  <c r="DC23" i="2"/>
  <c r="DE23" i="2" s="1"/>
  <c r="BM33" i="2"/>
  <c r="CK33" i="2"/>
  <c r="DH17" i="1"/>
  <c r="DF21" i="1"/>
  <c r="DF33" i="1" s="1"/>
  <c r="W33" i="2"/>
  <c r="DD24" i="2"/>
  <c r="DE24" i="2" s="1"/>
  <c r="CG33" i="2"/>
  <c r="DG21" i="2"/>
  <c r="BZ33" i="1"/>
  <c r="BY29" i="1"/>
  <c r="BY33" i="1" s="1"/>
  <c r="BX33" i="2"/>
  <c r="CF21" i="2"/>
  <c r="CF33" i="2" s="1"/>
  <c r="DE30" i="1"/>
  <c r="DE22" i="1"/>
  <c r="DC21" i="2"/>
  <c r="CF33" i="3" l="1"/>
  <c r="DC33" i="1"/>
  <c r="DE21" i="1"/>
  <c r="DE33" i="1" s="1"/>
  <c r="CX33" i="3"/>
  <c r="DC33" i="2"/>
  <c r="DE21" i="2"/>
  <c r="DE33" i="2" s="1"/>
  <c r="DC33" i="3"/>
  <c r="DE21" i="3"/>
  <c r="DE33" i="3" s="1"/>
  <c r="DG33" i="2"/>
  <c r="DG33" i="3"/>
  <c r="DD33" i="2"/>
  <c r="CR33" i="2"/>
</calcChain>
</file>

<file path=xl/sharedStrings.xml><?xml version="1.0" encoding="utf-8"?>
<sst xmlns="http://schemas.openxmlformats.org/spreadsheetml/2006/main" count="1281" uniqueCount="112">
  <si>
    <t>ne pas changer les cellules grises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</si>
  <si>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</si>
  <si>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</si>
  <si>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</si>
  <si>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</si>
  <si>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</si>
  <si>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</si>
  <si>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</si>
  <si>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</si>
  <si>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</si>
  <si>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</si>
  <si>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</si>
  <si>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</si>
  <si>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</si>
  <si>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1er trimestre</t>
  </si>
  <si>
    <t>2eme trimestre</t>
  </si>
  <si>
    <t>3eme trimestre</t>
  </si>
  <si>
    <t>4eme trimestre</t>
  </si>
  <si>
    <t>VERIFICATION TOTAL</t>
  </si>
  <si>
    <t>Gite</t>
  </si>
  <si>
    <t>Nb Pers Total</t>
  </si>
  <si>
    <t>Nb Enfants</t>
  </si>
  <si>
    <t>Nb Nuitées</t>
  </si>
  <si>
    <t>Supp Option</t>
  </si>
  <si>
    <t>TS €</t>
  </si>
  <si>
    <t>Loyer + supp personnes</t>
  </si>
  <si>
    <t>TS</t>
  </si>
  <si>
    <t>Brinchette</t>
  </si>
  <si>
    <t>Lauberoye</t>
  </si>
  <si>
    <t>Petit Nay</t>
  </si>
  <si>
    <t>Total</t>
  </si>
  <si>
    <t>Nb Nuitées total</t>
  </si>
  <si>
    <t>Nb Nuitées enfants</t>
  </si>
  <si>
    <t>Nb Nuitées adultes</t>
  </si>
  <si>
    <t>CA €</t>
  </si>
  <si>
    <t>Verif</t>
  </si>
  <si>
    <t>mois</t>
  </si>
  <si>
    <t>Chèque</t>
  </si>
  <si>
    <t>espèces</t>
  </si>
  <si>
    <t>CV</t>
  </si>
  <si>
    <t>taxe de séjour</t>
  </si>
  <si>
    <t>tarif tout compris</t>
  </si>
  <si>
    <t>acompte</t>
  </si>
  <si>
    <t>règlement déjà reçu</t>
  </si>
  <si>
    <t>reste à percevoir</t>
  </si>
  <si>
    <t>zone libre</t>
  </si>
  <si>
    <t>Paiements</t>
  </si>
  <si>
    <t>CA</t>
  </si>
  <si>
    <t>ANNEE N</t>
  </si>
  <si>
    <t>ANNEE N+1</t>
  </si>
  <si>
    <t>ANNEE N-1</t>
  </si>
  <si>
    <t>Sous-catégorie</t>
  </si>
  <si>
    <t>Revenus</t>
  </si>
  <si>
    <t>location 2016-2017</t>
  </si>
  <si>
    <t>location 2017-2018</t>
  </si>
  <si>
    <t>Total Revenus</t>
  </si>
  <si>
    <t>Revenus moins dépenses</t>
  </si>
  <si>
    <t xml:space="preserve">  exercice  N  &amp;  N+1   = 01-10-N au 30-09-N+1</t>
  </si>
  <si>
    <t xml:space="preserve">  exercice  N-1  &amp;  N  = 01-10-N-1 au 30-09-N</t>
  </si>
  <si>
    <t>exercice année en cours</t>
  </si>
  <si>
    <t>loyer + sup person</t>
  </si>
  <si>
    <t>sup option</t>
  </si>
  <si>
    <t>sup option = ménage + lits faits + chien</t>
  </si>
  <si>
    <t>location gite par mois</t>
  </si>
  <si>
    <t>Catégories de revenus</t>
  </si>
  <si>
    <t>wao 1_manola : location 2016-2017</t>
  </si>
  <si>
    <t>wao 1_manola : location 2017-2018</t>
  </si>
  <si>
    <t>Total Catégories de revenus</t>
  </si>
  <si>
    <t>Total général</t>
  </si>
  <si>
    <t>total trimestre</t>
  </si>
  <si>
    <t>Total FIFCA</t>
  </si>
  <si>
    <t>moins CV</t>
  </si>
  <si>
    <t>MONEY</t>
  </si>
  <si>
    <t>Manola</t>
  </si>
  <si>
    <t>Du 01/10/n-1 au 30/09/n</t>
  </si>
  <si>
    <t>chèque vacances touchés avant le début de l'exercice</t>
  </si>
  <si>
    <t>Total des locations selon la date d'encaissements par mois</t>
  </si>
  <si>
    <t>statistiques sur chiffre d'affaire = total des paiements reçus pour les exercices concernés, c'est la date de début de location qui détermine l'exercice</t>
  </si>
  <si>
    <t>statistiques sur les encaissements = tous les paiements reçus par mois dans une période donnée c'est la date de début de location qui attribut l'exercice</t>
  </si>
  <si>
    <t>Virement</t>
  </si>
  <si>
    <t>Chèque vacances</t>
  </si>
  <si>
    <t>CB</t>
  </si>
  <si>
    <t>chiffre d'affaire gites 2018-2019</t>
  </si>
  <si>
    <t>Du 01/10/2015 au 30/09/2019</t>
  </si>
  <si>
    <t>wao1_manola</t>
  </si>
  <si>
    <t>location 2018-2019</t>
  </si>
  <si>
    <t>Total wao1_manola</t>
  </si>
  <si>
    <t>wao2_brinchette</t>
  </si>
  <si>
    <t>Total wao2_brinchette</t>
  </si>
  <si>
    <t>wao3_lauberoye</t>
  </si>
  <si>
    <t>Total wao3_lauberoye</t>
  </si>
  <si>
    <t>wao4_petitnay</t>
  </si>
  <si>
    <t>Total wao4_petitnay</t>
  </si>
  <si>
    <t>wao 1_brinchette : location 2017-2018</t>
  </si>
  <si>
    <t>wao 1_brinchette : location 2018-2019</t>
  </si>
  <si>
    <t>wao 1_lauberoye : location 2016-2017</t>
  </si>
  <si>
    <t>wao 1_brinchette : location 2016-2017</t>
  </si>
  <si>
    <t>wao 1_lauberoye : location 2017-2018</t>
  </si>
  <si>
    <t>wao 1_lauberoye : location 2018-2019</t>
  </si>
  <si>
    <t>wao 1_manola : location 2018-2019</t>
  </si>
  <si>
    <t>wao 1_petitnay : location 2016-2017</t>
  </si>
  <si>
    <t>wao 1_petitnay : location 2017-2018</t>
  </si>
  <si>
    <t>wao 1_petitnay : location 2018-2019</t>
  </si>
  <si>
    <t>wao1_manola : location 2017-2018</t>
  </si>
  <si>
    <t>wao2_brinchette : location 2017-2018</t>
  </si>
  <si>
    <t>wao3_lauberoye : location 2017-2018</t>
  </si>
  <si>
    <t>wao4_petitnay : location 2016-2017</t>
  </si>
  <si>
    <t>wao4_petitnay : location 2017-2018</t>
  </si>
  <si>
    <t>Du 01/09/2017 au 31/10/2018</t>
  </si>
  <si>
    <t>wao1_manola : location 2016-2017</t>
  </si>
  <si>
    <t>wao2_brinchette : location 2016-2017</t>
  </si>
  <si>
    <t>wao3_lauberoye : location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</si>
</sst>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13" x14ac:knownFonts="1">
    <font>
      <sz val="11"/>
      <color rgb="FF000000"/>
      <name val="Calibri"/>
    </font>
    <font>
      <sz val="11"/>
      <color rgb="FFFFFFFF"/>
      <name val="Calibri"/>
      <family val="2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B2A1C7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48CAD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7CAAC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FFD965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4" fontId="0" fillId="2" borderId="15" xfId="0" applyNumberFormat="1" applyFill="1" applyBorder="1" applyAlignment="1">
      <alignment horizontal="right" vertical="center"/>
    </xf>
    <xf numFmtId="4" fontId="0" fillId="2" borderId="1" xfId="0" applyNumberFormat="1" applyFill="1" applyBorder="1" applyAlignment="1">
      <alignment horizontal="right" vertical="center"/>
    </xf>
    <xf numFmtId="4" fontId="0" fillId="2" borderId="0" xfId="0" applyNumberFormat="1" applyFill="1" applyAlignment="1">
      <alignment horizontal="right" vertical="center"/>
    </xf>
    <xf numFmtId="4" fontId="0" fillId="2" borderId="12" xfId="0" applyNumberFormat="1" applyFill="1" applyBorder="1" applyAlignment="1">
      <alignment horizontal="right" vertical="center"/>
    </xf>
    <xf numFmtId="0" fontId="0" fillId="4" borderId="16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 wrapText="1"/>
    </xf>
    <xf numFmtId="4" fontId="0" fillId="2" borderId="2" xfId="0" applyNumberFormat="1" applyFill="1" applyBorder="1" applyAlignment="1">
      <alignment horizontal="right" vertical="center"/>
    </xf>
    <xf numFmtId="4" fontId="0" fillId="2" borderId="17" xfId="0" applyNumberFormat="1" applyFill="1" applyBorder="1" applyAlignment="1">
      <alignment horizontal="right" vertical="center"/>
    </xf>
    <xf numFmtId="4" fontId="0" fillId="2" borderId="3" xfId="0" applyNumberFormat="1" applyFill="1" applyBorder="1" applyAlignment="1">
      <alignment horizontal="right" vertical="center"/>
    </xf>
    <xf numFmtId="4" fontId="0" fillId="2" borderId="18" xfId="0" applyNumberFormat="1" applyFill="1" applyBorder="1" applyAlignment="1">
      <alignment horizontal="right" vertical="center"/>
    </xf>
    <xf numFmtId="4" fontId="0" fillId="2" borderId="19" xfId="0" applyNumberFormat="1" applyFill="1" applyBorder="1" applyAlignment="1">
      <alignment horizontal="right" vertical="center"/>
    </xf>
    <xf numFmtId="4" fontId="0" fillId="2" borderId="0" xfId="0" applyNumberFormat="1" applyFill="1"/>
    <xf numFmtId="4" fontId="0" fillId="2" borderId="13" xfId="0" applyNumberFormat="1" applyFill="1" applyBorder="1" applyAlignment="1">
      <alignment horizontal="right" vertical="center"/>
    </xf>
    <xf numFmtId="0" fontId="1" fillId="5" borderId="16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right" vertical="center"/>
    </xf>
    <xf numFmtId="4" fontId="0" fillId="6" borderId="3" xfId="0" applyNumberFormat="1" applyFill="1" applyBorder="1" applyAlignment="1">
      <alignment horizontal="right" vertical="center"/>
    </xf>
    <xf numFmtId="4" fontId="0" fillId="6" borderId="15" xfId="0" applyNumberFormat="1" applyFill="1" applyBorder="1" applyAlignment="1">
      <alignment horizontal="right" vertical="center"/>
    </xf>
    <xf numFmtId="4" fontId="0" fillId="6" borderId="20" xfId="0" applyNumberFormat="1" applyFill="1" applyBorder="1" applyAlignment="1">
      <alignment horizontal="right" vertical="center"/>
    </xf>
    <xf numFmtId="4" fontId="0" fillId="6" borderId="18" xfId="0" applyNumberFormat="1" applyFill="1" applyBorder="1" applyAlignment="1">
      <alignment horizontal="right" vertical="center"/>
    </xf>
    <xf numFmtId="4" fontId="0" fillId="6" borderId="19" xfId="0" applyNumberFormat="1" applyFill="1" applyBorder="1" applyAlignment="1">
      <alignment horizontal="right" vertical="center"/>
    </xf>
    <xf numFmtId="0" fontId="0" fillId="7" borderId="16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3" fontId="0" fillId="2" borderId="21" xfId="0" applyNumberFormat="1" applyFill="1" applyBorder="1" applyAlignment="1">
      <alignment horizontal="right" vertical="center"/>
    </xf>
    <xf numFmtId="3" fontId="0" fillId="2" borderId="12" xfId="0" applyNumberFormat="1" applyFill="1" applyBorder="1" applyAlignment="1">
      <alignment horizontal="right" vertical="center"/>
    </xf>
    <xf numFmtId="3" fontId="0" fillId="2" borderId="22" xfId="0" applyNumberFormat="1" applyFill="1" applyBorder="1" applyAlignment="1">
      <alignment horizontal="right" vertical="center"/>
    </xf>
    <xf numFmtId="3" fontId="0" fillId="2" borderId="15" xfId="0" applyNumberFormat="1" applyFill="1" applyBorder="1" applyAlignment="1">
      <alignment horizontal="right" vertical="center"/>
    </xf>
    <xf numFmtId="3" fontId="0" fillId="2" borderId="23" xfId="0" applyNumberFormat="1" applyFill="1" applyBorder="1" applyAlignment="1">
      <alignment horizontal="right" vertical="center"/>
    </xf>
    <xf numFmtId="3" fontId="0" fillId="2" borderId="1" xfId="0" applyNumberFormat="1" applyFill="1" applyBorder="1" applyAlignment="1">
      <alignment horizontal="right" vertical="center"/>
    </xf>
    <xf numFmtId="3" fontId="0" fillId="6" borderId="2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3" fontId="0" fillId="6" borderId="24" xfId="0" applyNumberFormat="1" applyFill="1" applyBorder="1" applyAlignment="1">
      <alignment horizontal="right" vertical="center"/>
    </xf>
    <xf numFmtId="3" fontId="0" fillId="6" borderId="15" xfId="0" applyNumberFormat="1" applyFill="1" applyBorder="1" applyAlignment="1">
      <alignment horizontal="right" vertical="center"/>
    </xf>
    <xf numFmtId="3" fontId="0" fillId="6" borderId="17" xfId="0" applyNumberFormat="1" applyFill="1" applyBorder="1" applyAlignment="1">
      <alignment horizontal="right" vertical="center"/>
    </xf>
    <xf numFmtId="3" fontId="0" fillId="6" borderId="18" xfId="0" applyNumberFormat="1" applyFill="1" applyBorder="1" applyAlignment="1">
      <alignment horizontal="right" vertical="center"/>
    </xf>
    <xf numFmtId="3" fontId="0" fillId="2" borderId="0" xfId="0" applyNumberFormat="1" applyFill="1"/>
    <xf numFmtId="3" fontId="0" fillId="2" borderId="11" xfId="0" applyNumberFormat="1" applyFill="1" applyBorder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3" fontId="0" fillId="2" borderId="13" xfId="0" applyNumberFormat="1" applyFill="1" applyBorder="1" applyAlignment="1">
      <alignment horizontal="right" vertical="center"/>
    </xf>
    <xf numFmtId="3" fontId="0" fillId="2" borderId="2" xfId="0" applyNumberFormat="1" applyFill="1" applyBorder="1" applyAlignment="1">
      <alignment horizontal="right" vertical="center"/>
    </xf>
    <xf numFmtId="3" fontId="0" fillId="2" borderId="17" xfId="0" applyNumberFormat="1" applyFill="1" applyBorder="1" applyAlignment="1">
      <alignment horizontal="right" vertical="center"/>
    </xf>
    <xf numFmtId="4" fontId="0" fillId="2" borderId="0" xfId="0" applyNumberFormat="1" applyFill="1" applyAlignment="1">
      <alignment horizontal="right" vertical="center"/>
    </xf>
    <xf numFmtId="4" fontId="0" fillId="2" borderId="12" xfId="0" applyNumberFormat="1" applyFill="1" applyBorder="1" applyAlignment="1">
      <alignment horizontal="right" vertical="center"/>
    </xf>
    <xf numFmtId="4" fontId="0" fillId="2" borderId="15" xfId="0" applyNumberFormat="1" applyFill="1" applyBorder="1" applyAlignment="1">
      <alignment horizontal="right" vertical="center"/>
    </xf>
    <xf numFmtId="4" fontId="0" fillId="2" borderId="1" xfId="0" applyNumberFormat="1" applyFill="1" applyBorder="1" applyAlignment="1">
      <alignment horizontal="right" vertical="center"/>
    </xf>
    <xf numFmtId="4" fontId="0" fillId="2" borderId="0" xfId="0" applyNumberFormat="1" applyFill="1" applyAlignment="1">
      <alignment horizontal="right" vertical="center"/>
    </xf>
    <xf numFmtId="4" fontId="0" fillId="2" borderId="0" xfId="0" applyNumberFormat="1" applyFill="1" applyAlignment="1">
      <alignment horizontal="right" vertical="center"/>
    </xf>
    <xf numFmtId="4" fontId="0" fillId="2" borderId="12" xfId="0" applyNumberFormat="1" applyFill="1" applyBorder="1" applyAlignment="1">
      <alignment horizontal="right" vertical="center"/>
    </xf>
    <xf numFmtId="4" fontId="0" fillId="2" borderId="12" xfId="0" applyNumberFormat="1" applyFill="1" applyBorder="1" applyAlignment="1">
      <alignment horizontal="right" vertical="center"/>
    </xf>
    <xf numFmtId="3" fontId="0" fillId="2" borderId="18" xfId="0" applyNumberFormat="1" applyFill="1" applyBorder="1" applyAlignment="1">
      <alignment horizontal="right" vertical="center"/>
    </xf>
    <xf numFmtId="0" fontId="3" fillId="2" borderId="0" xfId="0" applyFont="1" applyFill="1"/>
    <xf numFmtId="0" fontId="4" fillId="0" borderId="30" xfId="0" applyFont="1" applyBorder="1" applyAlignment="1">
      <alignment horizontal="center" vertical="center" wrapText="1"/>
    </xf>
    <xf numFmtId="0" fontId="0" fillId="2" borderId="32" xfId="0" applyFill="1" applyBorder="1" applyProtection="1">
      <protection locked="0"/>
    </xf>
    <xf numFmtId="0" fontId="0" fillId="13" borderId="2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33" xfId="0" applyFill="1" applyBorder="1" applyProtection="1">
      <protection locked="0"/>
    </xf>
    <xf numFmtId="4" fontId="0" fillId="2" borderId="21" xfId="0" applyNumberFormat="1" applyFill="1" applyBorder="1" applyAlignment="1">
      <alignment horizontal="right" vertical="center"/>
    </xf>
    <xf numFmtId="4" fontId="0" fillId="6" borderId="2" xfId="0" applyNumberFormat="1" applyFill="1" applyBorder="1" applyAlignment="1">
      <alignment horizontal="right" vertical="center"/>
    </xf>
    <xf numFmtId="4" fontId="0" fillId="6" borderId="24" xfId="0" applyNumberFormat="1" applyFill="1" applyBorder="1" applyAlignment="1">
      <alignment horizontal="right" vertical="center"/>
    </xf>
    <xf numFmtId="4" fontId="0" fillId="6" borderId="17" xfId="0" applyNumberFormat="1" applyFill="1" applyBorder="1" applyAlignment="1">
      <alignment horizontal="right" vertical="center"/>
    </xf>
    <xf numFmtId="164" fontId="0" fillId="2" borderId="0" xfId="0" applyNumberFormat="1" applyFill="1"/>
    <xf numFmtId="164" fontId="4" fillId="0" borderId="30" xfId="0" applyNumberFormat="1" applyFont="1" applyBorder="1" applyAlignment="1">
      <alignment horizontal="center" vertical="center" wrapText="1"/>
    </xf>
    <xf numFmtId="164" fontId="0" fillId="2" borderId="32" xfId="0" applyNumberFormat="1" applyFill="1" applyBorder="1" applyProtection="1">
      <protection locked="0"/>
    </xf>
    <xf numFmtId="164" fontId="0" fillId="12" borderId="31" xfId="0" applyNumberFormat="1" applyFill="1" applyBorder="1" applyAlignment="1" applyProtection="1">
      <alignment horizontal="center"/>
      <protection locked="0"/>
    </xf>
    <xf numFmtId="164" fontId="5" fillId="2" borderId="31" xfId="0" applyNumberFormat="1" applyFont="1" applyFill="1" applyBorder="1" applyAlignment="1" applyProtection="1">
      <alignment horizontal="center"/>
      <protection locked="0"/>
    </xf>
    <xf numFmtId="164" fontId="0" fillId="11" borderId="31" xfId="0" applyNumberFormat="1" applyFill="1" applyBorder="1" applyAlignment="1" applyProtection="1">
      <alignment horizontal="center"/>
      <protection locked="0"/>
    </xf>
    <xf numFmtId="164" fontId="0" fillId="2" borderId="32" xfId="0" applyNumberFormat="1" applyFill="1" applyBorder="1" applyAlignment="1" applyProtection="1">
      <alignment horizontal="center" vertical="center"/>
      <protection locked="0"/>
    </xf>
    <xf numFmtId="164" fontId="6" fillId="0" borderId="32" xfId="0" applyNumberFormat="1" applyFont="1" applyBorder="1" applyAlignment="1">
      <alignment horizontal="center" vertical="center"/>
    </xf>
    <xf numFmtId="164" fontId="0" fillId="0" borderId="33" xfId="0" applyNumberFormat="1" applyFill="1" applyBorder="1" applyProtection="1">
      <protection locked="0"/>
    </xf>
    <xf numFmtId="164" fontId="0" fillId="0" borderId="34" xfId="0" applyNumberFormat="1" applyFill="1" applyBorder="1" applyAlignment="1" applyProtection="1">
      <alignment horizontal="center"/>
      <protection locked="0"/>
    </xf>
    <xf numFmtId="164" fontId="5" fillId="0" borderId="34" xfId="0" applyNumberFormat="1" applyFont="1" applyFill="1" applyBorder="1" applyAlignment="1" applyProtection="1">
      <alignment horizontal="center"/>
      <protection locked="0"/>
    </xf>
    <xf numFmtId="164" fontId="0" fillId="0" borderId="33" xfId="0" applyNumberFormat="1" applyFill="1" applyBorder="1" applyAlignment="1" applyProtection="1">
      <alignment horizontal="center" vertical="center"/>
      <protection locked="0"/>
    </xf>
    <xf numFmtId="164" fontId="6" fillId="0" borderId="33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7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8" fillId="2" borderId="0" xfId="0" applyFont="1" applyFill="1"/>
    <xf numFmtId="164" fontId="9" fillId="0" borderId="32" xfId="0" applyNumberFormat="1" applyFont="1" applyBorder="1" applyAlignment="1">
      <alignment horizontal="center" vertical="center"/>
    </xf>
    <xf numFmtId="164" fontId="9" fillId="0" borderId="3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/>
    <xf numFmtId="164" fontId="0" fillId="2" borderId="35" xfId="0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0" fillId="15" borderId="32" xfId="0" applyFill="1" applyBorder="1"/>
    <xf numFmtId="0" fontId="0" fillId="16" borderId="32" xfId="0" applyFill="1" applyBorder="1"/>
    <xf numFmtId="2" fontId="0" fillId="2" borderId="32" xfId="0" applyNumberFormat="1" applyFill="1" applyBorder="1"/>
    <xf numFmtId="2" fontId="0" fillId="14" borderId="32" xfId="0" applyNumberFormat="1" applyFill="1" applyBorder="1"/>
    <xf numFmtId="2" fontId="0" fillId="2" borderId="0" xfId="0" applyNumberFormat="1" applyFill="1"/>
    <xf numFmtId="2" fontId="0" fillId="15" borderId="32" xfId="0" applyNumberFormat="1" applyFill="1" applyBorder="1"/>
    <xf numFmtId="2" fontId="0" fillId="16" borderId="32" xfId="0" applyNumberFormat="1" applyFill="1" applyBorder="1"/>
    <xf numFmtId="4" fontId="0" fillId="2" borderId="14" xfId="0" applyNumberFormat="1" applyFill="1" applyBorder="1" applyAlignment="1">
      <alignment horizontal="right" vertical="center"/>
    </xf>
    <xf numFmtId="17" fontId="0" fillId="2" borderId="0" xfId="0" applyNumberFormat="1" applyFill="1"/>
    <xf numFmtId="0" fontId="10" fillId="0" borderId="0" xfId="0" applyFont="1"/>
    <xf numFmtId="2" fontId="10" fillId="2" borderId="32" xfId="0" applyNumberFormat="1" applyFont="1" applyFill="1" applyBorder="1"/>
    <xf numFmtId="4" fontId="10" fillId="0" borderId="32" xfId="0" applyNumberFormat="1" applyFont="1" applyBorder="1"/>
    <xf numFmtId="0" fontId="10" fillId="2" borderId="0" xfId="0" applyFont="1" applyFill="1"/>
    <xf numFmtId="0" fontId="11" fillId="0" borderId="0" xfId="0" applyFont="1"/>
    <xf numFmtId="4" fontId="11" fillId="0" borderId="32" xfId="0" applyNumberFormat="1" applyFont="1" applyBorder="1"/>
    <xf numFmtId="4" fontId="10" fillId="0" borderId="0" xfId="0" applyNumberFormat="1" applyFont="1"/>
    <xf numFmtId="0" fontId="10" fillId="0" borderId="32" xfId="0" applyFont="1" applyBorder="1"/>
    <xf numFmtId="2" fontId="10" fillId="0" borderId="36" xfId="0" applyNumberFormat="1" applyFont="1" applyBorder="1"/>
    <xf numFmtId="0" fontId="10" fillId="0" borderId="36" xfId="0" applyFont="1" applyBorder="1"/>
    <xf numFmtId="0" fontId="10" fillId="0" borderId="33" xfId="0" applyFont="1" applyBorder="1"/>
    <xf numFmtId="4" fontId="10" fillId="0" borderId="37" xfId="0" applyNumberFormat="1" applyFont="1" applyBorder="1"/>
    <xf numFmtId="0" fontId="10" fillId="0" borderId="37" xfId="0" applyFont="1" applyBorder="1"/>
    <xf numFmtId="4" fontId="10" fillId="0" borderId="33" xfId="0" applyNumberFormat="1" applyFont="1" applyBorder="1"/>
    <xf numFmtId="0" fontId="10" fillId="2" borderId="32" xfId="0" applyFont="1" applyFill="1" applyBorder="1"/>
    <xf numFmtId="0" fontId="10" fillId="2" borderId="36" xfId="0" applyFont="1" applyFill="1" applyBorder="1"/>
    <xf numFmtId="4" fontId="10" fillId="0" borderId="36" xfId="0" applyNumberFormat="1" applyFont="1" applyBorder="1"/>
    <xf numFmtId="0" fontId="0" fillId="0" borderId="0" xfId="0" applyFont="1"/>
    <xf numFmtId="2" fontId="10" fillId="2" borderId="0" xfId="0" applyNumberFormat="1" applyFont="1" applyFill="1" applyBorder="1"/>
    <xf numFmtId="2" fontId="10" fillId="0" borderId="0" xfId="0" applyNumberFormat="1" applyFont="1" applyFill="1" applyBorder="1"/>
    <xf numFmtId="0" fontId="10" fillId="0" borderId="0" xfId="0" applyFont="1" applyFill="1" applyBorder="1"/>
    <xf numFmtId="2" fontId="0" fillId="0" borderId="32" xfId="0" applyNumberFormat="1" applyFill="1" applyBorder="1"/>
    <xf numFmtId="2" fontId="12" fillId="18" borderId="1" xfId="0" applyNumberFormat="1" applyFont="1" applyFill="1" applyBorder="1"/>
    <xf numFmtId="0" fontId="12" fillId="6" borderId="0" xfId="0" applyFont="1" applyFill="1" applyAlignment="1">
      <alignment wrapText="1"/>
    </xf>
    <xf numFmtId="17" fontId="12" fillId="18" borderId="0" xfId="0" applyNumberFormat="1" applyFont="1" applyFill="1"/>
    <xf numFmtId="2" fontId="12" fillId="19" borderId="1" xfId="0" applyNumberFormat="1" applyFont="1" applyFill="1" applyBorder="1"/>
    <xf numFmtId="17" fontId="12" fillId="19" borderId="0" xfId="0" applyNumberFormat="1" applyFont="1" applyFill="1"/>
    <xf numFmtId="0" fontId="12" fillId="20" borderId="0" xfId="0" applyFont="1" applyFill="1"/>
    <xf numFmtId="17" fontId="12" fillId="20" borderId="0" xfId="0" applyNumberFormat="1" applyFont="1" applyFill="1"/>
    <xf numFmtId="4" fontId="0" fillId="0" borderId="0" xfId="0" applyNumberFormat="1" applyFill="1" applyBorder="1"/>
    <xf numFmtId="4" fontId="10" fillId="0" borderId="0" xfId="0" applyNumberFormat="1" applyFont="1" applyFill="1" applyBorder="1"/>
    <xf numFmtId="0" fontId="0" fillId="6" borderId="6" xfId="0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  <xf numFmtId="0" fontId="1" fillId="10" borderId="27" xfId="0" applyFont="1" applyFill="1" applyBorder="1" applyAlignment="1">
      <alignment horizontal="center"/>
    </xf>
    <xf numFmtId="0" fontId="10" fillId="17" borderId="0" xfId="0" applyFont="1" applyFill="1" applyAlignment="1">
      <alignment horizontal="left" wrapText="1"/>
    </xf>
  </cellXfs>
  <cellStyles count="1">
    <cellStyle name="Normal" xfId="0" builtinId="0"/>
  </cellStyles>
  <dxfs count="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0"/>
  <sheetViews>
    <sheetView zoomScale="85" zoomScaleNormal="85" workbookViewId="0">
      <pane xSplit="2" ySplit="4" topLeftCell="C17" activePane="bottomRight" state="frozen"/>
      <selection pane="topRight"/>
      <selection pane="bottomLeft"/>
      <selection pane="bottomRight" activeCell="A37" sqref="A37:XFD37"/>
    </sheetView>
  </sheetViews>
  <sheetFormatPr baseColWidth="10" defaultColWidth="9.140625" defaultRowHeight="15" x14ac:dyDescent="0.25"/>
  <cols>
    <col min="1" max="1" width="11.42578125" customWidth="1"/>
    <col min="3" max="7" width="12" customWidth="1"/>
    <col min="8" max="8" width="12.5703125" customWidth="1"/>
    <col min="9" max="13" width="12" customWidth="1"/>
    <col min="14" max="14" width="13.28515625" customWidth="1"/>
    <col min="15" max="19" width="12" customWidth="1"/>
    <col min="20" max="20" width="12.85546875" customWidth="1"/>
    <col min="21" max="37" width="12" customWidth="1"/>
    <col min="38" max="38" width="12.85546875" customWidth="1"/>
    <col min="39" max="43" width="12" customWidth="1"/>
    <col min="44" max="44" width="12.28515625" customWidth="1"/>
    <col min="45" max="49" width="12" customWidth="1"/>
    <col min="50" max="50" width="13.5703125" customWidth="1"/>
    <col min="51" max="61" width="12" customWidth="1"/>
    <col min="62" max="62" width="12.5703125" customWidth="1"/>
    <col min="63" max="67" width="12" customWidth="1"/>
    <col min="68" max="68" width="13" customWidth="1"/>
    <col min="69" max="73" width="12" customWidth="1"/>
    <col min="74" max="74" width="13" customWidth="1"/>
    <col min="75" max="79" width="12" customWidth="1"/>
    <col min="80" max="80" width="12.85546875" customWidth="1"/>
    <col min="81" max="86" width="12" customWidth="1"/>
    <col min="87" max="87" width="12.7109375" customWidth="1"/>
    <col min="88" max="92" width="12" customWidth="1"/>
    <col min="93" max="93" width="12.7109375" customWidth="1"/>
    <col min="94" max="104" width="12" customWidth="1"/>
    <col min="105" max="105" width="12.5703125" customWidth="1"/>
    <col min="107" max="112" width="15.28515625" customWidth="1"/>
  </cols>
  <sheetData>
    <row r="1" spans="1:112" x14ac:dyDescent="0.25">
      <c r="A1" t="s">
        <v>0</v>
      </c>
    </row>
    <row r="2" spans="1:112" s="2" customFormat="1" ht="15.75" customHeight="1" thickBot="1" x14ac:dyDescent="0.3">
      <c r="C2" s="2">
        <v>1</v>
      </c>
      <c r="I2" s="2">
        <v>2</v>
      </c>
      <c r="O2" s="2">
        <v>3</v>
      </c>
      <c r="U2" s="2">
        <v>4</v>
      </c>
      <c r="AA2" s="2">
        <v>5</v>
      </c>
      <c r="AG2" s="2">
        <v>6</v>
      </c>
      <c r="AM2" s="2">
        <v>7</v>
      </c>
      <c r="AS2" s="2">
        <v>8</v>
      </c>
      <c r="AY2" s="2">
        <v>9</v>
      </c>
      <c r="BE2" s="2">
        <v>10</v>
      </c>
      <c r="BK2" s="2">
        <v>11</v>
      </c>
      <c r="BQ2" s="2">
        <v>12</v>
      </c>
    </row>
    <row r="3" spans="1:112" x14ac:dyDescent="0.25">
      <c r="C3" s="159" t="s">
        <v>1</v>
      </c>
      <c r="D3" s="160"/>
      <c r="E3" s="160"/>
      <c r="F3" s="160"/>
      <c r="G3" s="160"/>
      <c r="H3" s="161"/>
      <c r="I3" s="159" t="s">
        <v>2</v>
      </c>
      <c r="J3" s="160"/>
      <c r="K3" s="160"/>
      <c r="L3" s="160"/>
      <c r="M3" s="160"/>
      <c r="N3" s="161"/>
      <c r="O3" s="159" t="s">
        <v>3</v>
      </c>
      <c r="P3" s="160"/>
      <c r="Q3" s="160"/>
      <c r="R3" s="160"/>
      <c r="S3" s="160"/>
      <c r="T3" s="161"/>
      <c r="U3" s="159" t="s">
        <v>4</v>
      </c>
      <c r="V3" s="160"/>
      <c r="W3" s="160"/>
      <c r="X3" s="160"/>
      <c r="Y3" s="160"/>
      <c r="Z3" s="161"/>
      <c r="AA3" s="159" t="s">
        <v>5</v>
      </c>
      <c r="AB3" s="160"/>
      <c r="AC3" s="160"/>
      <c r="AD3" s="160"/>
      <c r="AE3" s="160"/>
      <c r="AF3" s="161"/>
      <c r="AG3" s="159" t="s">
        <v>6</v>
      </c>
      <c r="AH3" s="160"/>
      <c r="AI3" s="160"/>
      <c r="AJ3" s="160"/>
      <c r="AK3" s="160"/>
      <c r="AL3" s="161"/>
      <c r="AM3" s="159" t="s">
        <v>7</v>
      </c>
      <c r="AN3" s="160"/>
      <c r="AO3" s="160"/>
      <c r="AP3" s="160"/>
      <c r="AQ3" s="160"/>
      <c r="AR3" s="161"/>
      <c r="AS3" s="159" t="s">
        <v>8</v>
      </c>
      <c r="AT3" s="160"/>
      <c r="AU3" s="160"/>
      <c r="AV3" s="160"/>
      <c r="AW3" s="160"/>
      <c r="AX3" s="161"/>
      <c r="AY3" s="159" t="s">
        <v>9</v>
      </c>
      <c r="AZ3" s="160"/>
      <c r="BA3" s="160"/>
      <c r="BB3" s="160"/>
      <c r="BC3" s="160"/>
      <c r="BD3" s="161"/>
      <c r="BE3" s="159" t="s">
        <v>10</v>
      </c>
      <c r="BF3" s="160"/>
      <c r="BG3" s="160"/>
      <c r="BH3" s="160"/>
      <c r="BI3" s="160"/>
      <c r="BJ3" s="161"/>
      <c r="BK3" s="159" t="s">
        <v>11</v>
      </c>
      <c r="BL3" s="160"/>
      <c r="BM3" s="160"/>
      <c r="BN3" s="160"/>
      <c r="BO3" s="160"/>
      <c r="BP3" s="161"/>
      <c r="BQ3" s="159" t="s">
        <v>12</v>
      </c>
      <c r="BR3" s="160"/>
      <c r="BS3" s="160"/>
      <c r="BT3" s="160"/>
      <c r="BU3" s="160"/>
      <c r="BV3" s="161"/>
      <c r="BW3" s="152" t="s">
        <v>13</v>
      </c>
      <c r="BX3" s="153"/>
      <c r="BY3" s="153"/>
      <c r="BZ3" s="153"/>
      <c r="CA3" s="153"/>
      <c r="CB3" s="154"/>
      <c r="CC3" s="2"/>
      <c r="CD3" s="167" t="s">
        <v>14</v>
      </c>
      <c r="CE3" s="168"/>
      <c r="CF3" s="168"/>
      <c r="CG3" s="168"/>
      <c r="CH3" s="168"/>
      <c r="CI3" s="169"/>
      <c r="CJ3" s="167" t="s">
        <v>15</v>
      </c>
      <c r="CK3" s="168"/>
      <c r="CL3" s="168"/>
      <c r="CM3" s="168"/>
      <c r="CN3" s="168"/>
      <c r="CO3" s="169"/>
      <c r="CP3" s="167" t="s">
        <v>16</v>
      </c>
      <c r="CQ3" s="168"/>
      <c r="CR3" s="168"/>
      <c r="CS3" s="168"/>
      <c r="CT3" s="168"/>
      <c r="CU3" s="169"/>
      <c r="CV3" s="167" t="s">
        <v>17</v>
      </c>
      <c r="CW3" s="168"/>
      <c r="CX3" s="168"/>
      <c r="CY3" s="168"/>
      <c r="CZ3" s="168"/>
      <c r="DA3" s="169"/>
      <c r="DC3" s="152" t="s">
        <v>18</v>
      </c>
      <c r="DD3" s="153"/>
      <c r="DE3" s="153"/>
      <c r="DF3" s="153"/>
      <c r="DG3" s="153"/>
      <c r="DH3" s="154"/>
    </row>
    <row r="4" spans="1:112" s="5" customFormat="1" ht="30" customHeight="1" x14ac:dyDescent="0.25">
      <c r="A4" s="162" t="s">
        <v>19</v>
      </c>
      <c r="B4" s="163"/>
      <c r="C4" s="6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7" t="s">
        <v>25</v>
      </c>
      <c r="I4" s="6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7" t="s">
        <v>25</v>
      </c>
      <c r="O4" s="6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7" t="s">
        <v>25</v>
      </c>
      <c r="U4" s="6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7" t="s">
        <v>25</v>
      </c>
      <c r="AA4" s="6" t="s">
        <v>20</v>
      </c>
      <c r="AB4" s="3" t="s">
        <v>21</v>
      </c>
      <c r="AC4" s="3" t="s">
        <v>22</v>
      </c>
      <c r="AD4" s="3" t="s">
        <v>23</v>
      </c>
      <c r="AE4" s="3" t="s">
        <v>24</v>
      </c>
      <c r="AF4" s="7" t="s">
        <v>25</v>
      </c>
      <c r="AG4" s="6" t="s">
        <v>20</v>
      </c>
      <c r="AH4" s="3" t="s">
        <v>21</v>
      </c>
      <c r="AI4" s="3" t="s">
        <v>22</v>
      </c>
      <c r="AJ4" s="3" t="s">
        <v>23</v>
      </c>
      <c r="AK4" s="3" t="s">
        <v>24</v>
      </c>
      <c r="AL4" s="7" t="s">
        <v>25</v>
      </c>
      <c r="AM4" s="6" t="s">
        <v>20</v>
      </c>
      <c r="AN4" s="3" t="s">
        <v>21</v>
      </c>
      <c r="AO4" s="3" t="s">
        <v>22</v>
      </c>
      <c r="AP4" s="3" t="s">
        <v>23</v>
      </c>
      <c r="AQ4" s="3" t="s">
        <v>24</v>
      </c>
      <c r="AR4" s="7" t="s">
        <v>25</v>
      </c>
      <c r="AS4" s="6" t="s">
        <v>20</v>
      </c>
      <c r="AT4" s="3" t="s">
        <v>21</v>
      </c>
      <c r="AU4" s="3" t="s">
        <v>22</v>
      </c>
      <c r="AV4" s="3" t="s">
        <v>23</v>
      </c>
      <c r="AW4" s="3" t="s">
        <v>24</v>
      </c>
      <c r="AX4" s="7" t="s">
        <v>25</v>
      </c>
      <c r="AY4" s="6" t="s">
        <v>20</v>
      </c>
      <c r="AZ4" s="3" t="s">
        <v>21</v>
      </c>
      <c r="BA4" s="3" t="s">
        <v>22</v>
      </c>
      <c r="BB4" s="3" t="s">
        <v>23</v>
      </c>
      <c r="BC4" s="3" t="s">
        <v>24</v>
      </c>
      <c r="BD4" s="7" t="s">
        <v>25</v>
      </c>
      <c r="BE4" s="6" t="s">
        <v>20</v>
      </c>
      <c r="BF4" s="3" t="s">
        <v>21</v>
      </c>
      <c r="BG4" s="3" t="s">
        <v>22</v>
      </c>
      <c r="BH4" s="3" t="s">
        <v>23</v>
      </c>
      <c r="BI4" s="3" t="s">
        <v>24</v>
      </c>
      <c r="BJ4" s="7" t="s">
        <v>25</v>
      </c>
      <c r="BK4" s="6" t="s">
        <v>20</v>
      </c>
      <c r="BL4" s="3" t="s">
        <v>21</v>
      </c>
      <c r="BM4" s="3" t="s">
        <v>22</v>
      </c>
      <c r="BN4" s="3" t="s">
        <v>23</v>
      </c>
      <c r="BO4" s="3" t="s">
        <v>24</v>
      </c>
      <c r="BP4" s="7" t="s">
        <v>25</v>
      </c>
      <c r="BQ4" s="6" t="s">
        <v>20</v>
      </c>
      <c r="BR4" s="3" t="s">
        <v>21</v>
      </c>
      <c r="BS4" s="3" t="s">
        <v>22</v>
      </c>
      <c r="BT4" s="3" t="s">
        <v>23</v>
      </c>
      <c r="BU4" s="3" t="s">
        <v>24</v>
      </c>
      <c r="BV4" s="7" t="s">
        <v>25</v>
      </c>
      <c r="BW4" s="47" t="s">
        <v>20</v>
      </c>
      <c r="BX4" s="48" t="s">
        <v>21</v>
      </c>
      <c r="BY4" s="48" t="s">
        <v>22</v>
      </c>
      <c r="BZ4" s="48" t="s">
        <v>23</v>
      </c>
      <c r="CA4" s="48" t="s">
        <v>24</v>
      </c>
      <c r="CB4" s="49" t="s">
        <v>25</v>
      </c>
      <c r="CC4" s="4"/>
      <c r="CD4" s="6" t="s">
        <v>20</v>
      </c>
      <c r="CE4" s="3" t="s">
        <v>21</v>
      </c>
      <c r="CF4" s="3" t="s">
        <v>22</v>
      </c>
      <c r="CG4" s="3" t="s">
        <v>23</v>
      </c>
      <c r="CH4" s="3" t="s">
        <v>26</v>
      </c>
      <c r="CI4" s="7" t="s">
        <v>25</v>
      </c>
      <c r="CJ4" s="6" t="s">
        <v>20</v>
      </c>
      <c r="CK4" s="3" t="s">
        <v>21</v>
      </c>
      <c r="CL4" s="3" t="s">
        <v>22</v>
      </c>
      <c r="CM4" s="3" t="s">
        <v>23</v>
      </c>
      <c r="CN4" s="3" t="s">
        <v>26</v>
      </c>
      <c r="CO4" s="7" t="s">
        <v>25</v>
      </c>
      <c r="CP4" s="6" t="s">
        <v>20</v>
      </c>
      <c r="CQ4" s="3" t="s">
        <v>21</v>
      </c>
      <c r="CR4" s="3" t="s">
        <v>22</v>
      </c>
      <c r="CS4" s="3" t="s">
        <v>23</v>
      </c>
      <c r="CT4" s="3" t="s">
        <v>26</v>
      </c>
      <c r="CU4" s="7" t="s">
        <v>25</v>
      </c>
      <c r="CV4" s="6" t="s">
        <v>20</v>
      </c>
      <c r="CW4" s="3" t="s">
        <v>21</v>
      </c>
      <c r="CX4" s="3" t="s">
        <v>22</v>
      </c>
      <c r="CY4" s="3" t="s">
        <v>23</v>
      </c>
      <c r="CZ4" s="3" t="s">
        <v>26</v>
      </c>
      <c r="DA4" s="7" t="s">
        <v>25</v>
      </c>
      <c r="DC4" s="47" t="s">
        <v>20</v>
      </c>
      <c r="DD4" s="48" t="s">
        <v>21</v>
      </c>
      <c r="DE4" s="48" t="s">
        <v>22</v>
      </c>
      <c r="DF4" s="48" t="s">
        <v>23</v>
      </c>
      <c r="DG4" s="48" t="s">
        <v>24</v>
      </c>
      <c r="DH4" s="49" t="s">
        <v>25</v>
      </c>
    </row>
    <row r="5" spans="1:112" x14ac:dyDescent="0.25">
      <c r="A5" s="151"/>
      <c r="B5" s="151"/>
      <c r="C5" s="56"/>
      <c r="D5" s="57"/>
      <c r="E5" s="57"/>
      <c r="F5" s="38"/>
      <c r="G5" s="38"/>
      <c r="H5" s="39"/>
      <c r="I5" s="56"/>
      <c r="J5" s="57"/>
      <c r="K5" s="57"/>
      <c r="L5" s="38"/>
      <c r="M5" s="38"/>
      <c r="N5" s="39"/>
      <c r="O5" s="56"/>
      <c r="P5" s="57"/>
      <c r="Q5" s="57"/>
      <c r="R5" s="38"/>
      <c r="S5" s="38"/>
      <c r="T5" s="39"/>
      <c r="U5" s="56"/>
      <c r="V5" s="57"/>
      <c r="W5" s="57"/>
      <c r="X5" s="38"/>
      <c r="Y5" s="38"/>
      <c r="Z5" s="39"/>
      <c r="AA5" s="56"/>
      <c r="AB5" s="57"/>
      <c r="AC5" s="57"/>
      <c r="AD5" s="38"/>
      <c r="AE5" s="38"/>
      <c r="AF5" s="39"/>
      <c r="AG5" s="56"/>
      <c r="AH5" s="57"/>
      <c r="AI5" s="57"/>
      <c r="AJ5" s="38"/>
      <c r="AK5" s="38"/>
      <c r="AL5" s="39"/>
      <c r="AM5" s="56"/>
      <c r="AN5" s="57"/>
      <c r="AO5" s="57"/>
      <c r="AP5" s="38"/>
      <c r="AQ5" s="38"/>
      <c r="AR5" s="39"/>
      <c r="AS5" s="56"/>
      <c r="AT5" s="57"/>
      <c r="AU5" s="57"/>
      <c r="AV5" s="38"/>
      <c r="AW5" s="38"/>
      <c r="AX5" s="39"/>
      <c r="AY5" s="56"/>
      <c r="AZ5" s="57"/>
      <c r="BA5" s="57"/>
      <c r="BB5" s="38"/>
      <c r="BC5" s="38"/>
      <c r="BD5" s="39"/>
      <c r="BE5" s="56"/>
      <c r="BF5" s="57"/>
      <c r="BG5" s="57"/>
      <c r="BH5" s="38"/>
      <c r="BI5" s="38"/>
      <c r="BJ5" s="39"/>
      <c r="BK5" s="56"/>
      <c r="BL5" s="57"/>
      <c r="BM5" s="57"/>
      <c r="BN5" s="38"/>
      <c r="BO5" s="38"/>
      <c r="BP5" s="39"/>
      <c r="BQ5" s="56"/>
      <c r="BR5" s="57"/>
      <c r="BS5" s="57"/>
      <c r="BT5" s="38"/>
      <c r="BU5" s="38"/>
      <c r="BV5" s="39"/>
      <c r="BW5" s="66">
        <f t="shared" ref="BW5:BW14" si="0">SUM(C5,I5,O5,U5,AA5,AG5,AM5,AS5,AY5,BE5,BK5,BQ5)</f>
        <v>0</v>
      </c>
      <c r="BX5" s="66">
        <f t="shared" ref="BX5:BX14" si="1">SUM(D5,J5,P5,V5,AB5,AH5,AN5,AT5,AZ5,BF5,BL5,BR5)</f>
        <v>0</v>
      </c>
      <c r="BY5" s="66">
        <f t="shared" ref="BY5:BY14" si="2">SUM(E5,K5,Q5,W5,AC5,AI5,AO5,AU5,BA5,BG5,BM5,BS5)</f>
        <v>0</v>
      </c>
      <c r="BZ5" s="28">
        <f t="shared" ref="BZ5:BZ14" si="3">SUM(F5,L5,R5,X5,AD5,AJ5,AP5,AV5,BB5,BH5,BN5,BT5)</f>
        <v>0</v>
      </c>
      <c r="CA5" s="28">
        <f t="shared" ref="CA5:CA14" si="4">SUM(G5,M5,S5,Y5,AE5,AK5,AQ5,AW5,BC5,BI5,BO5,BU5)</f>
        <v>0</v>
      </c>
      <c r="CB5" s="28">
        <f t="shared" ref="CB5:CB14" si="5">SUM(H5,N5,T5,Z5,AF5,AL5,AR5,AX5,BD5,BJ5,BP5,BV5)</f>
        <v>0</v>
      </c>
      <c r="CC5" s="10"/>
      <c r="CD5" s="66">
        <f t="shared" ref="CD5:CD14" si="6">C5+I5+O5</f>
        <v>0</v>
      </c>
      <c r="CE5" s="55">
        <f t="shared" ref="CE5:CE14" si="7">D5+J5+P5</f>
        <v>0</v>
      </c>
      <c r="CF5" s="55">
        <f t="shared" ref="CF5:CF14" si="8">E5+K5+Q5</f>
        <v>0</v>
      </c>
      <c r="CG5" s="22">
        <f t="shared" ref="CG5:CG14" si="9">F5+L5+R5</f>
        <v>0</v>
      </c>
      <c r="CH5" s="22">
        <f t="shared" ref="CH5:CH14" si="10">G5+M5+S5</f>
        <v>0</v>
      </c>
      <c r="CI5" s="30">
        <f t="shared" ref="CI5:CI14" si="11">H5+N5+T5</f>
        <v>0</v>
      </c>
      <c r="CJ5" s="66">
        <f t="shared" ref="CJ5:CJ14" si="12">U5+AA5+AG5</f>
        <v>0</v>
      </c>
      <c r="CK5" s="55">
        <f t="shared" ref="CK5:CK14" si="13">V5+AB5+AH5</f>
        <v>0</v>
      </c>
      <c r="CL5" s="55">
        <f t="shared" ref="CL5:CL14" si="14">W5+AC5+AI5</f>
        <v>0</v>
      </c>
      <c r="CM5" s="22">
        <f t="shared" ref="CM5:CM14" si="15">X5+AD5+AJ5</f>
        <v>0</v>
      </c>
      <c r="CN5" s="22">
        <f t="shared" ref="CN5:CN14" si="16">Y5+AE5+AK5</f>
        <v>0</v>
      </c>
      <c r="CO5" s="30">
        <f t="shared" ref="CO5:CO14" si="17">Z5+AF5+AL5</f>
        <v>0</v>
      </c>
      <c r="CP5" s="66">
        <f t="shared" ref="CP5:CP14" si="18">AM5+AS5+AY5</f>
        <v>0</v>
      </c>
      <c r="CQ5" s="55">
        <f t="shared" ref="CQ5:CQ14" si="19">AN5+AT5+AZ5</f>
        <v>0</v>
      </c>
      <c r="CR5" s="55">
        <f t="shared" ref="CR5:CR14" si="20">AO5+AU5+BA5</f>
        <v>0</v>
      </c>
      <c r="CS5" s="22">
        <f t="shared" ref="CS5:CS14" si="21">AP5+AV5+BB5</f>
        <v>0</v>
      </c>
      <c r="CT5" s="22">
        <f t="shared" ref="CT5:CT14" si="22">AQ5+AW5+BC5</f>
        <v>0</v>
      </c>
      <c r="CU5" s="30">
        <f t="shared" ref="CU5:CU14" si="23">AR5+AX5+BD5</f>
        <v>0</v>
      </c>
      <c r="CV5" s="66">
        <f t="shared" ref="CV5:CV14" si="24">BE5+BK5+BQ5</f>
        <v>0</v>
      </c>
      <c r="CW5" s="55">
        <f t="shared" ref="CW5:CW14" si="25">BF5+BL5+BR5</f>
        <v>0</v>
      </c>
      <c r="CX5" s="55">
        <f t="shared" ref="CX5:CX14" si="26">BG5+BM5+BS5</f>
        <v>0</v>
      </c>
      <c r="CY5" s="22">
        <f t="shared" ref="CY5:CY14" si="27">BH5+BN5+BT5</f>
        <v>0</v>
      </c>
      <c r="CZ5" s="22">
        <f t="shared" ref="CZ5:CZ14" si="28">BI5+BO5+BU5</f>
        <v>0</v>
      </c>
      <c r="DA5" s="30">
        <f t="shared" ref="DA5:DA14" si="29">BJ5+BP5+BV5</f>
        <v>0</v>
      </c>
      <c r="DC5" s="66">
        <f t="shared" ref="DC5:DC14" si="30">CD5+CJ5+CP5+CV5</f>
        <v>0</v>
      </c>
      <c r="DD5" s="66">
        <f t="shared" ref="DD5:DD14" si="31">CE5+CK5+CQ5+CW5</f>
        <v>0</v>
      </c>
      <c r="DE5" s="66">
        <f t="shared" ref="DE5:DE14" si="32">CF5+CL5+CR5+CX5</f>
        <v>0</v>
      </c>
      <c r="DF5" s="28">
        <f t="shared" ref="DF5:DF14" si="33">CG5+CM5+CS5+CY5</f>
        <v>0</v>
      </c>
      <c r="DG5" s="28">
        <f t="shared" ref="DG5:DG14" si="34">CH5+CN5+CT5+CZ5</f>
        <v>0</v>
      </c>
      <c r="DH5" s="28">
        <f t="shared" ref="DH5:DH14" si="35">CI5+CO5+CU5+DA5</f>
        <v>0</v>
      </c>
    </row>
    <row r="6" spans="1:112" x14ac:dyDescent="0.25">
      <c r="A6" s="151"/>
      <c r="B6" s="151"/>
      <c r="C6" s="56"/>
      <c r="D6" s="57"/>
      <c r="E6" s="57"/>
      <c r="F6" s="38"/>
      <c r="G6" s="38"/>
      <c r="H6" s="39"/>
      <c r="I6" s="56"/>
      <c r="J6" s="57"/>
      <c r="K6" s="57"/>
      <c r="L6" s="38"/>
      <c r="M6" s="38"/>
      <c r="N6" s="39"/>
      <c r="O6" s="56"/>
      <c r="P6" s="57"/>
      <c r="Q6" s="57"/>
      <c r="R6" s="38"/>
      <c r="S6" s="38"/>
      <c r="T6" s="39"/>
      <c r="U6" s="56"/>
      <c r="V6" s="57"/>
      <c r="W6" s="57"/>
      <c r="X6" s="38"/>
      <c r="Y6" s="38"/>
      <c r="Z6" s="39"/>
      <c r="AA6" s="56"/>
      <c r="AB6" s="57"/>
      <c r="AC6" s="57"/>
      <c r="AD6" s="38"/>
      <c r="AE6" s="38"/>
      <c r="AF6" s="39"/>
      <c r="AG6" s="56"/>
      <c r="AH6" s="57"/>
      <c r="AI6" s="57"/>
      <c r="AJ6" s="38"/>
      <c r="AK6" s="38"/>
      <c r="AL6" s="39"/>
      <c r="AM6" s="56"/>
      <c r="AN6" s="57"/>
      <c r="AO6" s="57"/>
      <c r="AP6" s="38"/>
      <c r="AQ6" s="38"/>
      <c r="AR6" s="39"/>
      <c r="AS6" s="56"/>
      <c r="AT6" s="57"/>
      <c r="AU6" s="57"/>
      <c r="AV6" s="38"/>
      <c r="AW6" s="38"/>
      <c r="AX6" s="39"/>
      <c r="AY6" s="56"/>
      <c r="AZ6" s="57"/>
      <c r="BA6" s="57"/>
      <c r="BB6" s="38"/>
      <c r="BC6" s="38"/>
      <c r="BD6" s="39"/>
      <c r="BE6" s="56"/>
      <c r="BF6" s="57"/>
      <c r="BG6" s="57"/>
      <c r="BH6" s="38"/>
      <c r="BI6" s="38"/>
      <c r="BJ6" s="39"/>
      <c r="BK6" s="56"/>
      <c r="BL6" s="57"/>
      <c r="BM6" s="57"/>
      <c r="BN6" s="38"/>
      <c r="BO6" s="38"/>
      <c r="BP6" s="39"/>
      <c r="BQ6" s="56"/>
      <c r="BR6" s="57"/>
      <c r="BS6" s="57"/>
      <c r="BT6" s="38"/>
      <c r="BU6" s="38"/>
      <c r="BV6" s="39"/>
      <c r="BW6" s="66">
        <f t="shared" si="0"/>
        <v>0</v>
      </c>
      <c r="BX6" s="66">
        <f t="shared" si="1"/>
        <v>0</v>
      </c>
      <c r="BY6" s="66">
        <f t="shared" si="2"/>
        <v>0</v>
      </c>
      <c r="BZ6" s="28">
        <f t="shared" si="3"/>
        <v>0</v>
      </c>
      <c r="CA6" s="28">
        <f t="shared" si="4"/>
        <v>0</v>
      </c>
      <c r="CB6" s="28">
        <f t="shared" si="5"/>
        <v>0</v>
      </c>
      <c r="CC6" s="10"/>
      <c r="CD6" s="66">
        <f t="shared" si="6"/>
        <v>0</v>
      </c>
      <c r="CE6" s="55">
        <f t="shared" si="7"/>
        <v>0</v>
      </c>
      <c r="CF6" s="55">
        <f t="shared" si="8"/>
        <v>0</v>
      </c>
      <c r="CG6" s="22">
        <f t="shared" si="9"/>
        <v>0</v>
      </c>
      <c r="CH6" s="22">
        <f t="shared" si="10"/>
        <v>0</v>
      </c>
      <c r="CI6" s="30">
        <f t="shared" si="11"/>
        <v>0</v>
      </c>
      <c r="CJ6" s="66">
        <f t="shared" si="12"/>
        <v>0</v>
      </c>
      <c r="CK6" s="55">
        <f t="shared" si="13"/>
        <v>0</v>
      </c>
      <c r="CL6" s="55">
        <f t="shared" si="14"/>
        <v>0</v>
      </c>
      <c r="CM6" s="22">
        <f t="shared" si="15"/>
        <v>0</v>
      </c>
      <c r="CN6" s="22">
        <f t="shared" si="16"/>
        <v>0</v>
      </c>
      <c r="CO6" s="30">
        <f t="shared" si="17"/>
        <v>0</v>
      </c>
      <c r="CP6" s="66">
        <f t="shared" si="18"/>
        <v>0</v>
      </c>
      <c r="CQ6" s="55">
        <f t="shared" si="19"/>
        <v>0</v>
      </c>
      <c r="CR6" s="55">
        <f t="shared" si="20"/>
        <v>0</v>
      </c>
      <c r="CS6" s="22">
        <f t="shared" si="21"/>
        <v>0</v>
      </c>
      <c r="CT6" s="22">
        <f t="shared" si="22"/>
        <v>0</v>
      </c>
      <c r="CU6" s="30">
        <f t="shared" si="23"/>
        <v>0</v>
      </c>
      <c r="CV6" s="66">
        <f t="shared" si="24"/>
        <v>0</v>
      </c>
      <c r="CW6" s="55">
        <f t="shared" si="25"/>
        <v>0</v>
      </c>
      <c r="CX6" s="55">
        <f t="shared" si="26"/>
        <v>0</v>
      </c>
      <c r="CY6" s="22">
        <f t="shared" si="27"/>
        <v>0</v>
      </c>
      <c r="CZ6" s="22">
        <f t="shared" si="28"/>
        <v>0</v>
      </c>
      <c r="DA6" s="30">
        <f t="shared" si="29"/>
        <v>0</v>
      </c>
      <c r="DC6" s="66">
        <f t="shared" si="30"/>
        <v>0</v>
      </c>
      <c r="DD6" s="66">
        <f t="shared" si="31"/>
        <v>0</v>
      </c>
      <c r="DE6" s="66">
        <f t="shared" si="32"/>
        <v>0</v>
      </c>
      <c r="DF6" s="28">
        <f t="shared" si="33"/>
        <v>0</v>
      </c>
      <c r="DG6" s="28">
        <f t="shared" si="34"/>
        <v>0</v>
      </c>
      <c r="DH6" s="28">
        <f t="shared" si="35"/>
        <v>0</v>
      </c>
    </row>
    <row r="7" spans="1:112" x14ac:dyDescent="0.25">
      <c r="A7" s="151"/>
      <c r="B7" s="151"/>
      <c r="C7" s="56"/>
      <c r="D7" s="57"/>
      <c r="E7" s="57"/>
      <c r="F7" s="38"/>
      <c r="G7" s="38"/>
      <c r="H7" s="39"/>
      <c r="I7" s="56"/>
      <c r="J7" s="57"/>
      <c r="K7" s="57"/>
      <c r="L7" s="38"/>
      <c r="M7" s="38"/>
      <c r="N7" s="39"/>
      <c r="O7" s="56"/>
      <c r="P7" s="57"/>
      <c r="Q7" s="57"/>
      <c r="R7" s="38"/>
      <c r="S7" s="38"/>
      <c r="T7" s="39"/>
      <c r="U7" s="56"/>
      <c r="V7" s="57"/>
      <c r="W7" s="57"/>
      <c r="X7" s="38"/>
      <c r="Y7" s="38"/>
      <c r="Z7" s="39"/>
      <c r="AA7" s="56"/>
      <c r="AB7" s="57"/>
      <c r="AC7" s="57"/>
      <c r="AD7" s="38"/>
      <c r="AE7" s="38"/>
      <c r="AF7" s="39"/>
      <c r="AG7" s="56"/>
      <c r="AH7" s="57"/>
      <c r="AI7" s="57"/>
      <c r="AJ7" s="38"/>
      <c r="AK7" s="38"/>
      <c r="AL7" s="39"/>
      <c r="AM7" s="56"/>
      <c r="AN7" s="57"/>
      <c r="AO7" s="57"/>
      <c r="AP7" s="38"/>
      <c r="AQ7" s="38"/>
      <c r="AR7" s="39"/>
      <c r="AS7" s="56"/>
      <c r="AT7" s="57"/>
      <c r="AU7" s="57"/>
      <c r="AV7" s="38"/>
      <c r="AW7" s="38"/>
      <c r="AX7" s="39"/>
      <c r="AY7" s="56"/>
      <c r="AZ7" s="57"/>
      <c r="BA7" s="57"/>
      <c r="BB7" s="38"/>
      <c r="BC7" s="38"/>
      <c r="BD7" s="39"/>
      <c r="BE7" s="56"/>
      <c r="BF7" s="57"/>
      <c r="BG7" s="57"/>
      <c r="BH7" s="38"/>
      <c r="BI7" s="38"/>
      <c r="BJ7" s="39"/>
      <c r="BK7" s="56"/>
      <c r="BL7" s="57"/>
      <c r="BM7" s="57"/>
      <c r="BN7" s="38"/>
      <c r="BO7" s="38"/>
      <c r="BP7" s="39"/>
      <c r="BQ7" s="56"/>
      <c r="BR7" s="57"/>
      <c r="BS7" s="57"/>
      <c r="BT7" s="38"/>
      <c r="BU7" s="38"/>
      <c r="BV7" s="39"/>
      <c r="BW7" s="66">
        <f t="shared" si="0"/>
        <v>0</v>
      </c>
      <c r="BX7" s="66">
        <f t="shared" si="1"/>
        <v>0</v>
      </c>
      <c r="BY7" s="66">
        <f t="shared" si="2"/>
        <v>0</v>
      </c>
      <c r="BZ7" s="28">
        <f t="shared" si="3"/>
        <v>0</v>
      </c>
      <c r="CA7" s="28">
        <f t="shared" si="4"/>
        <v>0</v>
      </c>
      <c r="CB7" s="28">
        <f t="shared" si="5"/>
        <v>0</v>
      </c>
      <c r="CC7" s="10"/>
      <c r="CD7" s="66">
        <f t="shared" si="6"/>
        <v>0</v>
      </c>
      <c r="CE7" s="55">
        <f t="shared" si="7"/>
        <v>0</v>
      </c>
      <c r="CF7" s="55">
        <f t="shared" si="8"/>
        <v>0</v>
      </c>
      <c r="CG7" s="22">
        <f t="shared" si="9"/>
        <v>0</v>
      </c>
      <c r="CH7" s="22">
        <f t="shared" si="10"/>
        <v>0</v>
      </c>
      <c r="CI7" s="30">
        <f t="shared" si="11"/>
        <v>0</v>
      </c>
      <c r="CJ7" s="66">
        <f t="shared" si="12"/>
        <v>0</v>
      </c>
      <c r="CK7" s="55">
        <f t="shared" si="13"/>
        <v>0</v>
      </c>
      <c r="CL7" s="55">
        <f t="shared" si="14"/>
        <v>0</v>
      </c>
      <c r="CM7" s="22">
        <f t="shared" si="15"/>
        <v>0</v>
      </c>
      <c r="CN7" s="22">
        <f t="shared" si="16"/>
        <v>0</v>
      </c>
      <c r="CO7" s="30">
        <f t="shared" si="17"/>
        <v>0</v>
      </c>
      <c r="CP7" s="66">
        <f t="shared" si="18"/>
        <v>0</v>
      </c>
      <c r="CQ7" s="55">
        <f t="shared" si="19"/>
        <v>0</v>
      </c>
      <c r="CR7" s="55">
        <f t="shared" si="20"/>
        <v>0</v>
      </c>
      <c r="CS7" s="22">
        <f t="shared" si="21"/>
        <v>0</v>
      </c>
      <c r="CT7" s="22">
        <f t="shared" si="22"/>
        <v>0</v>
      </c>
      <c r="CU7" s="30">
        <f t="shared" si="23"/>
        <v>0</v>
      </c>
      <c r="CV7" s="66">
        <f t="shared" si="24"/>
        <v>0</v>
      </c>
      <c r="CW7" s="55">
        <f t="shared" si="25"/>
        <v>0</v>
      </c>
      <c r="CX7" s="55">
        <f t="shared" si="26"/>
        <v>0</v>
      </c>
      <c r="CY7" s="22">
        <f t="shared" si="27"/>
        <v>0</v>
      </c>
      <c r="CZ7" s="22">
        <f t="shared" si="28"/>
        <v>0</v>
      </c>
      <c r="DA7" s="30">
        <f t="shared" si="29"/>
        <v>0</v>
      </c>
      <c r="DC7" s="66">
        <f t="shared" si="30"/>
        <v>0</v>
      </c>
      <c r="DD7" s="66">
        <f t="shared" si="31"/>
        <v>0</v>
      </c>
      <c r="DE7" s="66">
        <f t="shared" si="32"/>
        <v>0</v>
      </c>
      <c r="DF7" s="28">
        <f t="shared" si="33"/>
        <v>0</v>
      </c>
      <c r="DG7" s="28">
        <f t="shared" si="34"/>
        <v>0</v>
      </c>
      <c r="DH7" s="28">
        <f t="shared" si="35"/>
        <v>0</v>
      </c>
    </row>
    <row r="8" spans="1:112" x14ac:dyDescent="0.25">
      <c r="A8" s="151"/>
      <c r="B8" s="151"/>
      <c r="C8" s="56"/>
      <c r="D8" s="57"/>
      <c r="E8" s="57"/>
      <c r="F8" s="38"/>
      <c r="G8" s="38"/>
      <c r="H8" s="39"/>
      <c r="I8" s="56"/>
      <c r="J8" s="57"/>
      <c r="K8" s="57"/>
      <c r="L8" s="38"/>
      <c r="M8" s="38"/>
      <c r="N8" s="39"/>
      <c r="O8" s="56"/>
      <c r="P8" s="57"/>
      <c r="Q8" s="57"/>
      <c r="R8" s="38"/>
      <c r="S8" s="38"/>
      <c r="T8" s="39"/>
      <c r="U8" s="56"/>
      <c r="V8" s="57"/>
      <c r="W8" s="57"/>
      <c r="X8" s="38"/>
      <c r="Y8" s="38"/>
      <c r="Z8" s="39"/>
      <c r="AA8" s="56"/>
      <c r="AB8" s="57"/>
      <c r="AC8" s="57"/>
      <c r="AD8" s="38"/>
      <c r="AE8" s="38"/>
      <c r="AF8" s="39"/>
      <c r="AG8" s="56"/>
      <c r="AH8" s="57"/>
      <c r="AI8" s="57"/>
      <c r="AJ8" s="38"/>
      <c r="AK8" s="38"/>
      <c r="AL8" s="39"/>
      <c r="AM8" s="56"/>
      <c r="AN8" s="57"/>
      <c r="AO8" s="57"/>
      <c r="AP8" s="38"/>
      <c r="AQ8" s="38"/>
      <c r="AR8" s="39"/>
      <c r="AS8" s="56"/>
      <c r="AT8" s="57"/>
      <c r="AU8" s="57"/>
      <c r="AV8" s="38"/>
      <c r="AW8" s="38"/>
      <c r="AX8" s="39"/>
      <c r="AY8" s="56"/>
      <c r="AZ8" s="57"/>
      <c r="BA8" s="57"/>
      <c r="BB8" s="38"/>
      <c r="BC8" s="38"/>
      <c r="BD8" s="39"/>
      <c r="BE8" s="56"/>
      <c r="BF8" s="57"/>
      <c r="BG8" s="57"/>
      <c r="BH8" s="38"/>
      <c r="BI8" s="38"/>
      <c r="BJ8" s="39"/>
      <c r="BK8" s="56"/>
      <c r="BL8" s="57"/>
      <c r="BM8" s="57"/>
      <c r="BN8" s="38"/>
      <c r="BO8" s="38"/>
      <c r="BP8" s="39"/>
      <c r="BQ8" s="56"/>
      <c r="BR8" s="57"/>
      <c r="BS8" s="57"/>
      <c r="BT8" s="38"/>
      <c r="BU8" s="38"/>
      <c r="BV8" s="39"/>
      <c r="BW8" s="66">
        <f t="shared" si="0"/>
        <v>0</v>
      </c>
      <c r="BX8" s="66">
        <f t="shared" si="1"/>
        <v>0</v>
      </c>
      <c r="BY8" s="66">
        <f t="shared" si="2"/>
        <v>0</v>
      </c>
      <c r="BZ8" s="28">
        <f t="shared" si="3"/>
        <v>0</v>
      </c>
      <c r="CA8" s="28">
        <f t="shared" si="4"/>
        <v>0</v>
      </c>
      <c r="CB8" s="28">
        <f t="shared" si="5"/>
        <v>0</v>
      </c>
      <c r="CC8" s="10"/>
      <c r="CD8" s="66">
        <f t="shared" si="6"/>
        <v>0</v>
      </c>
      <c r="CE8" s="55">
        <f t="shared" si="7"/>
        <v>0</v>
      </c>
      <c r="CF8" s="55">
        <f t="shared" si="8"/>
        <v>0</v>
      </c>
      <c r="CG8" s="22">
        <f t="shared" si="9"/>
        <v>0</v>
      </c>
      <c r="CH8" s="22">
        <f t="shared" si="10"/>
        <v>0</v>
      </c>
      <c r="CI8" s="30">
        <f t="shared" si="11"/>
        <v>0</v>
      </c>
      <c r="CJ8" s="66">
        <f t="shared" si="12"/>
        <v>0</v>
      </c>
      <c r="CK8" s="55">
        <f t="shared" si="13"/>
        <v>0</v>
      </c>
      <c r="CL8" s="55">
        <f t="shared" si="14"/>
        <v>0</v>
      </c>
      <c r="CM8" s="22">
        <f t="shared" si="15"/>
        <v>0</v>
      </c>
      <c r="CN8" s="22">
        <f t="shared" si="16"/>
        <v>0</v>
      </c>
      <c r="CO8" s="30">
        <f t="shared" si="17"/>
        <v>0</v>
      </c>
      <c r="CP8" s="66">
        <f t="shared" si="18"/>
        <v>0</v>
      </c>
      <c r="CQ8" s="55">
        <f t="shared" si="19"/>
        <v>0</v>
      </c>
      <c r="CR8" s="55">
        <f t="shared" si="20"/>
        <v>0</v>
      </c>
      <c r="CS8" s="22">
        <f t="shared" si="21"/>
        <v>0</v>
      </c>
      <c r="CT8" s="22">
        <f t="shared" si="22"/>
        <v>0</v>
      </c>
      <c r="CU8" s="30">
        <f t="shared" si="23"/>
        <v>0</v>
      </c>
      <c r="CV8" s="66">
        <f t="shared" si="24"/>
        <v>0</v>
      </c>
      <c r="CW8" s="55">
        <f t="shared" si="25"/>
        <v>0</v>
      </c>
      <c r="CX8" s="55">
        <f t="shared" si="26"/>
        <v>0</v>
      </c>
      <c r="CY8" s="22">
        <f t="shared" si="27"/>
        <v>0</v>
      </c>
      <c r="CZ8" s="22">
        <f t="shared" si="28"/>
        <v>0</v>
      </c>
      <c r="DA8" s="30">
        <f t="shared" si="29"/>
        <v>0</v>
      </c>
      <c r="DC8" s="66">
        <f t="shared" si="30"/>
        <v>0</v>
      </c>
      <c r="DD8" s="66">
        <f t="shared" si="31"/>
        <v>0</v>
      </c>
      <c r="DE8" s="66">
        <f t="shared" si="32"/>
        <v>0</v>
      </c>
      <c r="DF8" s="28">
        <f t="shared" si="33"/>
        <v>0</v>
      </c>
      <c r="DG8" s="28">
        <f t="shared" si="34"/>
        <v>0</v>
      </c>
      <c r="DH8" s="28">
        <f t="shared" si="35"/>
        <v>0</v>
      </c>
    </row>
    <row r="9" spans="1:112" x14ac:dyDescent="0.25">
      <c r="A9" s="151"/>
      <c r="B9" s="151"/>
      <c r="C9" s="56"/>
      <c r="D9" s="57"/>
      <c r="E9" s="57"/>
      <c r="F9" s="38"/>
      <c r="G9" s="38"/>
      <c r="H9" s="39"/>
      <c r="I9" s="56"/>
      <c r="J9" s="57"/>
      <c r="K9" s="57"/>
      <c r="L9" s="38"/>
      <c r="M9" s="38"/>
      <c r="N9" s="39"/>
      <c r="O9" s="56"/>
      <c r="P9" s="57"/>
      <c r="Q9" s="57"/>
      <c r="R9" s="38"/>
      <c r="S9" s="38"/>
      <c r="T9" s="39"/>
      <c r="U9" s="56"/>
      <c r="V9" s="57"/>
      <c r="W9" s="57"/>
      <c r="X9" s="38"/>
      <c r="Y9" s="38"/>
      <c r="Z9" s="39"/>
      <c r="AA9" s="56"/>
      <c r="AB9" s="57"/>
      <c r="AC9" s="57"/>
      <c r="AD9" s="38"/>
      <c r="AE9" s="38"/>
      <c r="AF9" s="39"/>
      <c r="AG9" s="56"/>
      <c r="AH9" s="57"/>
      <c r="AI9" s="57"/>
      <c r="AJ9" s="38"/>
      <c r="AK9" s="38"/>
      <c r="AL9" s="39"/>
      <c r="AM9" s="56"/>
      <c r="AN9" s="57"/>
      <c r="AO9" s="57"/>
      <c r="AP9" s="38"/>
      <c r="AQ9" s="38"/>
      <c r="AR9" s="39"/>
      <c r="AS9" s="56"/>
      <c r="AT9" s="57"/>
      <c r="AU9" s="57"/>
      <c r="AV9" s="38"/>
      <c r="AW9" s="38"/>
      <c r="AX9" s="39"/>
      <c r="AY9" s="56"/>
      <c r="AZ9" s="57"/>
      <c r="BA9" s="57"/>
      <c r="BB9" s="38"/>
      <c r="BC9" s="38"/>
      <c r="BD9" s="39"/>
      <c r="BE9" s="56"/>
      <c r="BF9" s="57"/>
      <c r="BG9" s="57"/>
      <c r="BH9" s="38"/>
      <c r="BI9" s="38"/>
      <c r="BJ9" s="39"/>
      <c r="BK9" s="56"/>
      <c r="BL9" s="57"/>
      <c r="BM9" s="57"/>
      <c r="BN9" s="38"/>
      <c r="BO9" s="38"/>
      <c r="BP9" s="39"/>
      <c r="BQ9" s="56"/>
      <c r="BR9" s="57"/>
      <c r="BS9" s="57"/>
      <c r="BT9" s="38"/>
      <c r="BU9" s="38"/>
      <c r="BV9" s="39"/>
      <c r="BW9" s="66">
        <f t="shared" si="0"/>
        <v>0</v>
      </c>
      <c r="BX9" s="66">
        <f t="shared" si="1"/>
        <v>0</v>
      </c>
      <c r="BY9" s="66">
        <f t="shared" si="2"/>
        <v>0</v>
      </c>
      <c r="BZ9" s="28">
        <f t="shared" si="3"/>
        <v>0</v>
      </c>
      <c r="CA9" s="28">
        <f t="shared" si="4"/>
        <v>0</v>
      </c>
      <c r="CB9" s="28">
        <f t="shared" si="5"/>
        <v>0</v>
      </c>
      <c r="CC9" s="10"/>
      <c r="CD9" s="66">
        <f t="shared" si="6"/>
        <v>0</v>
      </c>
      <c r="CE9" s="55">
        <f t="shared" si="7"/>
        <v>0</v>
      </c>
      <c r="CF9" s="55">
        <f t="shared" si="8"/>
        <v>0</v>
      </c>
      <c r="CG9" s="22">
        <f t="shared" si="9"/>
        <v>0</v>
      </c>
      <c r="CH9" s="22">
        <f t="shared" si="10"/>
        <v>0</v>
      </c>
      <c r="CI9" s="30">
        <f t="shared" si="11"/>
        <v>0</v>
      </c>
      <c r="CJ9" s="66">
        <f t="shared" si="12"/>
        <v>0</v>
      </c>
      <c r="CK9" s="55">
        <f t="shared" si="13"/>
        <v>0</v>
      </c>
      <c r="CL9" s="55">
        <f t="shared" si="14"/>
        <v>0</v>
      </c>
      <c r="CM9" s="22">
        <f t="shared" si="15"/>
        <v>0</v>
      </c>
      <c r="CN9" s="22">
        <f t="shared" si="16"/>
        <v>0</v>
      </c>
      <c r="CO9" s="30">
        <f t="shared" si="17"/>
        <v>0</v>
      </c>
      <c r="CP9" s="66">
        <f t="shared" si="18"/>
        <v>0</v>
      </c>
      <c r="CQ9" s="55">
        <f t="shared" si="19"/>
        <v>0</v>
      </c>
      <c r="CR9" s="55">
        <f t="shared" si="20"/>
        <v>0</v>
      </c>
      <c r="CS9" s="22">
        <f t="shared" si="21"/>
        <v>0</v>
      </c>
      <c r="CT9" s="22">
        <f t="shared" si="22"/>
        <v>0</v>
      </c>
      <c r="CU9" s="30">
        <f t="shared" si="23"/>
        <v>0</v>
      </c>
      <c r="CV9" s="66">
        <f t="shared" si="24"/>
        <v>0</v>
      </c>
      <c r="CW9" s="55">
        <f t="shared" si="25"/>
        <v>0</v>
      </c>
      <c r="CX9" s="55">
        <f t="shared" si="26"/>
        <v>0</v>
      </c>
      <c r="CY9" s="22">
        <f t="shared" si="27"/>
        <v>0</v>
      </c>
      <c r="CZ9" s="22">
        <f t="shared" si="28"/>
        <v>0</v>
      </c>
      <c r="DA9" s="30">
        <f t="shared" si="29"/>
        <v>0</v>
      </c>
      <c r="DC9" s="66">
        <f t="shared" si="30"/>
        <v>0</v>
      </c>
      <c r="DD9" s="66">
        <f t="shared" si="31"/>
        <v>0</v>
      </c>
      <c r="DE9" s="66">
        <f t="shared" si="32"/>
        <v>0</v>
      </c>
      <c r="DF9" s="28">
        <f t="shared" si="33"/>
        <v>0</v>
      </c>
      <c r="DG9" s="28">
        <f t="shared" si="34"/>
        <v>0</v>
      </c>
      <c r="DH9" s="28">
        <f t="shared" si="35"/>
        <v>0</v>
      </c>
    </row>
    <row r="10" spans="1:112" x14ac:dyDescent="0.25">
      <c r="A10" s="151"/>
      <c r="B10" s="151"/>
      <c r="C10" s="56"/>
      <c r="D10" s="57"/>
      <c r="E10" s="57"/>
      <c r="F10" s="38"/>
      <c r="G10" s="38"/>
      <c r="H10" s="39"/>
      <c r="I10" s="56"/>
      <c r="J10" s="57"/>
      <c r="K10" s="57"/>
      <c r="L10" s="38"/>
      <c r="M10" s="38"/>
      <c r="N10" s="39"/>
      <c r="O10" s="56"/>
      <c r="P10" s="57"/>
      <c r="Q10" s="57"/>
      <c r="R10" s="38"/>
      <c r="S10" s="38"/>
      <c r="T10" s="39"/>
      <c r="U10" s="56"/>
      <c r="V10" s="57"/>
      <c r="W10" s="57"/>
      <c r="X10" s="38"/>
      <c r="Y10" s="38"/>
      <c r="Z10" s="39"/>
      <c r="AA10" s="56"/>
      <c r="AB10" s="57"/>
      <c r="AC10" s="57"/>
      <c r="AD10" s="38"/>
      <c r="AE10" s="38"/>
      <c r="AF10" s="39"/>
      <c r="AG10" s="56"/>
      <c r="AH10" s="57"/>
      <c r="AI10" s="57"/>
      <c r="AJ10" s="38"/>
      <c r="AK10" s="38"/>
      <c r="AL10" s="39"/>
      <c r="AM10" s="56"/>
      <c r="AN10" s="57"/>
      <c r="AO10" s="57"/>
      <c r="AP10" s="38"/>
      <c r="AQ10" s="38"/>
      <c r="AR10" s="39"/>
      <c r="AS10" s="56"/>
      <c r="AT10" s="57"/>
      <c r="AU10" s="57"/>
      <c r="AV10" s="38"/>
      <c r="AW10" s="38"/>
      <c r="AX10" s="39"/>
      <c r="AY10" s="56"/>
      <c r="AZ10" s="57"/>
      <c r="BA10" s="57"/>
      <c r="BB10" s="38"/>
      <c r="BC10" s="38"/>
      <c r="BD10" s="39"/>
      <c r="BE10" s="56"/>
      <c r="BF10" s="57"/>
      <c r="BG10" s="57"/>
      <c r="BH10" s="38"/>
      <c r="BI10" s="38"/>
      <c r="BJ10" s="39"/>
      <c r="BK10" s="56"/>
      <c r="BL10" s="57"/>
      <c r="BM10" s="57"/>
      <c r="BN10" s="38"/>
      <c r="BO10" s="38"/>
      <c r="BP10" s="39"/>
      <c r="BQ10" s="56"/>
      <c r="BR10" s="57"/>
      <c r="BS10" s="57"/>
      <c r="BT10" s="38"/>
      <c r="BU10" s="38"/>
      <c r="BV10" s="39"/>
      <c r="BW10" s="66">
        <f t="shared" si="0"/>
        <v>0</v>
      </c>
      <c r="BX10" s="66">
        <f t="shared" si="1"/>
        <v>0</v>
      </c>
      <c r="BY10" s="66">
        <f t="shared" si="2"/>
        <v>0</v>
      </c>
      <c r="BZ10" s="28">
        <f t="shared" si="3"/>
        <v>0</v>
      </c>
      <c r="CA10" s="28">
        <f t="shared" si="4"/>
        <v>0</v>
      </c>
      <c r="CB10" s="28">
        <f t="shared" si="5"/>
        <v>0</v>
      </c>
      <c r="CC10" s="10"/>
      <c r="CD10" s="66">
        <f t="shared" si="6"/>
        <v>0</v>
      </c>
      <c r="CE10" s="55">
        <f t="shared" si="7"/>
        <v>0</v>
      </c>
      <c r="CF10" s="55">
        <f t="shared" si="8"/>
        <v>0</v>
      </c>
      <c r="CG10" s="22">
        <f t="shared" si="9"/>
        <v>0</v>
      </c>
      <c r="CH10" s="22">
        <f t="shared" si="10"/>
        <v>0</v>
      </c>
      <c r="CI10" s="30">
        <f t="shared" si="11"/>
        <v>0</v>
      </c>
      <c r="CJ10" s="66">
        <f t="shared" si="12"/>
        <v>0</v>
      </c>
      <c r="CK10" s="55">
        <f t="shared" si="13"/>
        <v>0</v>
      </c>
      <c r="CL10" s="55">
        <f t="shared" si="14"/>
        <v>0</v>
      </c>
      <c r="CM10" s="22">
        <f t="shared" si="15"/>
        <v>0</v>
      </c>
      <c r="CN10" s="22">
        <f t="shared" si="16"/>
        <v>0</v>
      </c>
      <c r="CO10" s="30">
        <f t="shared" si="17"/>
        <v>0</v>
      </c>
      <c r="CP10" s="66">
        <f t="shared" si="18"/>
        <v>0</v>
      </c>
      <c r="CQ10" s="55">
        <f t="shared" si="19"/>
        <v>0</v>
      </c>
      <c r="CR10" s="55">
        <f t="shared" si="20"/>
        <v>0</v>
      </c>
      <c r="CS10" s="22">
        <f t="shared" si="21"/>
        <v>0</v>
      </c>
      <c r="CT10" s="22">
        <f t="shared" si="22"/>
        <v>0</v>
      </c>
      <c r="CU10" s="30">
        <f t="shared" si="23"/>
        <v>0</v>
      </c>
      <c r="CV10" s="66">
        <f t="shared" si="24"/>
        <v>0</v>
      </c>
      <c r="CW10" s="55">
        <f t="shared" si="25"/>
        <v>0</v>
      </c>
      <c r="CX10" s="55">
        <f t="shared" si="26"/>
        <v>0</v>
      </c>
      <c r="CY10" s="22">
        <f t="shared" si="27"/>
        <v>0</v>
      </c>
      <c r="CZ10" s="22">
        <f t="shared" si="28"/>
        <v>0</v>
      </c>
      <c r="DA10" s="30">
        <f t="shared" si="29"/>
        <v>0</v>
      </c>
      <c r="DC10" s="66">
        <f t="shared" si="30"/>
        <v>0</v>
      </c>
      <c r="DD10" s="66">
        <f t="shared" si="31"/>
        <v>0</v>
      </c>
      <c r="DE10" s="66">
        <f t="shared" si="32"/>
        <v>0</v>
      </c>
      <c r="DF10" s="28">
        <f t="shared" si="33"/>
        <v>0</v>
      </c>
      <c r="DG10" s="28">
        <f t="shared" si="34"/>
        <v>0</v>
      </c>
      <c r="DH10" s="28">
        <f t="shared" si="35"/>
        <v>0</v>
      </c>
    </row>
    <row r="11" spans="1:112" x14ac:dyDescent="0.25">
      <c r="A11" s="151"/>
      <c r="B11" s="151"/>
      <c r="C11" s="56"/>
      <c r="D11" s="57"/>
      <c r="E11" s="57"/>
      <c r="F11" s="38"/>
      <c r="G11" s="38"/>
      <c r="H11" s="39"/>
      <c r="I11" s="56"/>
      <c r="J11" s="57"/>
      <c r="K11" s="57"/>
      <c r="L11" s="38"/>
      <c r="M11" s="38"/>
      <c r="N11" s="39"/>
      <c r="O11" s="56"/>
      <c r="P11" s="57"/>
      <c r="Q11" s="57"/>
      <c r="R11" s="38"/>
      <c r="S11" s="38"/>
      <c r="T11" s="39"/>
      <c r="U11" s="56"/>
      <c r="V11" s="57"/>
      <c r="W11" s="57"/>
      <c r="X11" s="38"/>
      <c r="Y11" s="38"/>
      <c r="Z11" s="39"/>
      <c r="AA11" s="56"/>
      <c r="AB11" s="57"/>
      <c r="AC11" s="57"/>
      <c r="AD11" s="38"/>
      <c r="AE11" s="38"/>
      <c r="AF11" s="39"/>
      <c r="AG11" s="56"/>
      <c r="AH11" s="57"/>
      <c r="AI11" s="57"/>
      <c r="AJ11" s="38"/>
      <c r="AK11" s="38"/>
      <c r="AL11" s="39"/>
      <c r="AM11" s="56"/>
      <c r="AN11" s="57"/>
      <c r="AO11" s="57"/>
      <c r="AP11" s="38"/>
      <c r="AQ11" s="38"/>
      <c r="AR11" s="39"/>
      <c r="AS11" s="56"/>
      <c r="AT11" s="57"/>
      <c r="AU11" s="57"/>
      <c r="AV11" s="38"/>
      <c r="AW11" s="38"/>
      <c r="AX11" s="39"/>
      <c r="AY11" s="56"/>
      <c r="AZ11" s="57"/>
      <c r="BA11" s="57"/>
      <c r="BB11" s="38"/>
      <c r="BC11" s="38"/>
      <c r="BD11" s="39"/>
      <c r="BE11" s="56"/>
      <c r="BF11" s="57"/>
      <c r="BG11" s="57"/>
      <c r="BH11" s="38"/>
      <c r="BI11" s="38"/>
      <c r="BJ11" s="39"/>
      <c r="BK11" s="56"/>
      <c r="BL11" s="57"/>
      <c r="BM11" s="57"/>
      <c r="BN11" s="38"/>
      <c r="BO11" s="38"/>
      <c r="BP11" s="39"/>
      <c r="BQ11" s="56"/>
      <c r="BR11" s="57"/>
      <c r="BS11" s="57"/>
      <c r="BT11" s="38"/>
      <c r="BU11" s="38"/>
      <c r="BV11" s="39"/>
      <c r="BW11" s="66">
        <f t="shared" si="0"/>
        <v>0</v>
      </c>
      <c r="BX11" s="66">
        <f t="shared" si="1"/>
        <v>0</v>
      </c>
      <c r="BY11" s="66">
        <f t="shared" si="2"/>
        <v>0</v>
      </c>
      <c r="BZ11" s="28">
        <f t="shared" si="3"/>
        <v>0</v>
      </c>
      <c r="CA11" s="28">
        <f t="shared" si="4"/>
        <v>0</v>
      </c>
      <c r="CB11" s="28">
        <f t="shared" si="5"/>
        <v>0</v>
      </c>
      <c r="CC11" s="10"/>
      <c r="CD11" s="66">
        <f t="shared" si="6"/>
        <v>0</v>
      </c>
      <c r="CE11" s="55">
        <f t="shared" si="7"/>
        <v>0</v>
      </c>
      <c r="CF11" s="55">
        <f t="shared" si="8"/>
        <v>0</v>
      </c>
      <c r="CG11" s="22">
        <f t="shared" si="9"/>
        <v>0</v>
      </c>
      <c r="CH11" s="22">
        <f t="shared" si="10"/>
        <v>0</v>
      </c>
      <c r="CI11" s="30">
        <f t="shared" si="11"/>
        <v>0</v>
      </c>
      <c r="CJ11" s="66">
        <f t="shared" si="12"/>
        <v>0</v>
      </c>
      <c r="CK11" s="55">
        <f t="shared" si="13"/>
        <v>0</v>
      </c>
      <c r="CL11" s="55">
        <f t="shared" si="14"/>
        <v>0</v>
      </c>
      <c r="CM11" s="22">
        <f t="shared" si="15"/>
        <v>0</v>
      </c>
      <c r="CN11" s="22">
        <f t="shared" si="16"/>
        <v>0</v>
      </c>
      <c r="CO11" s="30">
        <f t="shared" si="17"/>
        <v>0</v>
      </c>
      <c r="CP11" s="66">
        <f t="shared" si="18"/>
        <v>0</v>
      </c>
      <c r="CQ11" s="55">
        <f t="shared" si="19"/>
        <v>0</v>
      </c>
      <c r="CR11" s="55">
        <f t="shared" si="20"/>
        <v>0</v>
      </c>
      <c r="CS11" s="22">
        <f t="shared" si="21"/>
        <v>0</v>
      </c>
      <c r="CT11" s="22">
        <f t="shared" si="22"/>
        <v>0</v>
      </c>
      <c r="CU11" s="30">
        <f t="shared" si="23"/>
        <v>0</v>
      </c>
      <c r="CV11" s="66">
        <f t="shared" si="24"/>
        <v>0</v>
      </c>
      <c r="CW11" s="55">
        <f t="shared" si="25"/>
        <v>0</v>
      </c>
      <c r="CX11" s="55">
        <f t="shared" si="26"/>
        <v>0</v>
      </c>
      <c r="CY11" s="22">
        <f t="shared" si="27"/>
        <v>0</v>
      </c>
      <c r="CZ11" s="22">
        <f t="shared" si="28"/>
        <v>0</v>
      </c>
      <c r="DA11" s="30">
        <f t="shared" si="29"/>
        <v>0</v>
      </c>
      <c r="DC11" s="66">
        <f t="shared" si="30"/>
        <v>0</v>
      </c>
      <c r="DD11" s="66">
        <f t="shared" si="31"/>
        <v>0</v>
      </c>
      <c r="DE11" s="66">
        <f t="shared" si="32"/>
        <v>0</v>
      </c>
      <c r="DF11" s="28">
        <f t="shared" si="33"/>
        <v>0</v>
      </c>
      <c r="DG11" s="28">
        <f t="shared" si="34"/>
        <v>0</v>
      </c>
      <c r="DH11" s="28">
        <f t="shared" si="35"/>
        <v>0</v>
      </c>
    </row>
    <row r="12" spans="1:112" x14ac:dyDescent="0.25">
      <c r="A12" s="151"/>
      <c r="B12" s="151"/>
      <c r="C12" s="56"/>
      <c r="D12" s="57"/>
      <c r="E12" s="57"/>
      <c r="F12" s="38"/>
      <c r="G12" s="38"/>
      <c r="H12" s="39"/>
      <c r="I12" s="56"/>
      <c r="J12" s="57"/>
      <c r="K12" s="57"/>
      <c r="L12" s="38"/>
      <c r="M12" s="38"/>
      <c r="N12" s="39"/>
      <c r="O12" s="56"/>
      <c r="P12" s="57"/>
      <c r="Q12" s="57"/>
      <c r="R12" s="38"/>
      <c r="S12" s="38"/>
      <c r="T12" s="39"/>
      <c r="U12" s="56"/>
      <c r="V12" s="57"/>
      <c r="W12" s="57"/>
      <c r="X12" s="38"/>
      <c r="Y12" s="38"/>
      <c r="Z12" s="39"/>
      <c r="AA12" s="56"/>
      <c r="AB12" s="57"/>
      <c r="AC12" s="57"/>
      <c r="AD12" s="38"/>
      <c r="AE12" s="38"/>
      <c r="AF12" s="39"/>
      <c r="AG12" s="56"/>
      <c r="AH12" s="57"/>
      <c r="AI12" s="57"/>
      <c r="AJ12" s="38"/>
      <c r="AK12" s="38"/>
      <c r="AL12" s="39"/>
      <c r="AM12" s="56"/>
      <c r="AN12" s="57"/>
      <c r="AO12" s="57"/>
      <c r="AP12" s="38"/>
      <c r="AQ12" s="38"/>
      <c r="AR12" s="39"/>
      <c r="AS12" s="56"/>
      <c r="AT12" s="57"/>
      <c r="AU12" s="57"/>
      <c r="AV12" s="38"/>
      <c r="AW12" s="38"/>
      <c r="AX12" s="39"/>
      <c r="AY12" s="56"/>
      <c r="AZ12" s="57"/>
      <c r="BA12" s="57"/>
      <c r="BB12" s="38"/>
      <c r="BC12" s="38"/>
      <c r="BD12" s="39"/>
      <c r="BE12" s="56"/>
      <c r="BF12" s="57"/>
      <c r="BG12" s="57"/>
      <c r="BH12" s="38"/>
      <c r="BI12" s="38"/>
      <c r="BJ12" s="39"/>
      <c r="BK12" s="56"/>
      <c r="BL12" s="57"/>
      <c r="BM12" s="57"/>
      <c r="BN12" s="38"/>
      <c r="BO12" s="38"/>
      <c r="BP12" s="39"/>
      <c r="BQ12" s="56"/>
      <c r="BR12" s="57"/>
      <c r="BS12" s="57"/>
      <c r="BT12" s="38"/>
      <c r="BU12" s="38"/>
      <c r="BV12" s="39"/>
      <c r="BW12" s="66">
        <f t="shared" si="0"/>
        <v>0</v>
      </c>
      <c r="BX12" s="66">
        <f t="shared" si="1"/>
        <v>0</v>
      </c>
      <c r="BY12" s="66">
        <f t="shared" si="2"/>
        <v>0</v>
      </c>
      <c r="BZ12" s="28">
        <f t="shared" si="3"/>
        <v>0</v>
      </c>
      <c r="CA12" s="28">
        <f t="shared" si="4"/>
        <v>0</v>
      </c>
      <c r="CB12" s="28">
        <f t="shared" si="5"/>
        <v>0</v>
      </c>
      <c r="CC12" s="10"/>
      <c r="CD12" s="66">
        <f t="shared" si="6"/>
        <v>0</v>
      </c>
      <c r="CE12" s="55">
        <f t="shared" si="7"/>
        <v>0</v>
      </c>
      <c r="CF12" s="55">
        <f t="shared" si="8"/>
        <v>0</v>
      </c>
      <c r="CG12" s="22">
        <f t="shared" si="9"/>
        <v>0</v>
      </c>
      <c r="CH12" s="22">
        <f t="shared" si="10"/>
        <v>0</v>
      </c>
      <c r="CI12" s="30">
        <f t="shared" si="11"/>
        <v>0</v>
      </c>
      <c r="CJ12" s="66">
        <f t="shared" si="12"/>
        <v>0</v>
      </c>
      <c r="CK12" s="55">
        <f t="shared" si="13"/>
        <v>0</v>
      </c>
      <c r="CL12" s="55">
        <f t="shared" si="14"/>
        <v>0</v>
      </c>
      <c r="CM12" s="22">
        <f t="shared" si="15"/>
        <v>0</v>
      </c>
      <c r="CN12" s="22">
        <f t="shared" si="16"/>
        <v>0</v>
      </c>
      <c r="CO12" s="30">
        <f t="shared" si="17"/>
        <v>0</v>
      </c>
      <c r="CP12" s="66">
        <f t="shared" si="18"/>
        <v>0</v>
      </c>
      <c r="CQ12" s="55">
        <f t="shared" si="19"/>
        <v>0</v>
      </c>
      <c r="CR12" s="55">
        <f t="shared" si="20"/>
        <v>0</v>
      </c>
      <c r="CS12" s="22">
        <f t="shared" si="21"/>
        <v>0</v>
      </c>
      <c r="CT12" s="22">
        <f t="shared" si="22"/>
        <v>0</v>
      </c>
      <c r="CU12" s="30">
        <f t="shared" si="23"/>
        <v>0</v>
      </c>
      <c r="CV12" s="66">
        <f t="shared" si="24"/>
        <v>0</v>
      </c>
      <c r="CW12" s="55">
        <f t="shared" si="25"/>
        <v>0</v>
      </c>
      <c r="CX12" s="55">
        <f t="shared" si="26"/>
        <v>0</v>
      </c>
      <c r="CY12" s="22">
        <f t="shared" si="27"/>
        <v>0</v>
      </c>
      <c r="CZ12" s="22">
        <f t="shared" si="28"/>
        <v>0</v>
      </c>
      <c r="DA12" s="30">
        <f t="shared" si="29"/>
        <v>0</v>
      </c>
      <c r="DC12" s="66">
        <f t="shared" si="30"/>
        <v>0</v>
      </c>
      <c r="DD12" s="66">
        <f t="shared" si="31"/>
        <v>0</v>
      </c>
      <c r="DE12" s="66">
        <f t="shared" si="32"/>
        <v>0</v>
      </c>
      <c r="DF12" s="28">
        <f t="shared" si="33"/>
        <v>0</v>
      </c>
      <c r="DG12" s="28">
        <f t="shared" si="34"/>
        <v>0</v>
      </c>
      <c r="DH12" s="28">
        <f t="shared" si="35"/>
        <v>0</v>
      </c>
    </row>
    <row r="13" spans="1:112" x14ac:dyDescent="0.25">
      <c r="A13" s="151"/>
      <c r="B13" s="151"/>
      <c r="C13" s="58"/>
      <c r="D13" s="59"/>
      <c r="E13" s="59"/>
      <c r="F13" s="40"/>
      <c r="G13" s="40"/>
      <c r="H13" s="41"/>
      <c r="I13" s="58"/>
      <c r="J13" s="59"/>
      <c r="K13" s="59"/>
      <c r="L13" s="40"/>
      <c r="M13" s="40"/>
      <c r="N13" s="41"/>
      <c r="O13" s="58"/>
      <c r="P13" s="59"/>
      <c r="Q13" s="59"/>
      <c r="R13" s="40"/>
      <c r="S13" s="40"/>
      <c r="T13" s="41"/>
      <c r="U13" s="58"/>
      <c r="V13" s="59"/>
      <c r="W13" s="59"/>
      <c r="X13" s="40"/>
      <c r="Y13" s="40"/>
      <c r="Z13" s="41"/>
      <c r="AA13" s="58"/>
      <c r="AB13" s="59"/>
      <c r="AC13" s="59"/>
      <c r="AD13" s="40"/>
      <c r="AE13" s="40"/>
      <c r="AF13" s="41"/>
      <c r="AG13" s="58"/>
      <c r="AH13" s="59"/>
      <c r="AI13" s="59"/>
      <c r="AJ13" s="40"/>
      <c r="AK13" s="40"/>
      <c r="AL13" s="41"/>
      <c r="AM13" s="58"/>
      <c r="AN13" s="59"/>
      <c r="AO13" s="59"/>
      <c r="AP13" s="40"/>
      <c r="AQ13" s="40"/>
      <c r="AR13" s="41"/>
      <c r="AS13" s="58"/>
      <c r="AT13" s="59"/>
      <c r="AU13" s="59"/>
      <c r="AV13" s="40"/>
      <c r="AW13" s="40"/>
      <c r="AX13" s="41"/>
      <c r="AY13" s="58"/>
      <c r="AZ13" s="59"/>
      <c r="BA13" s="59"/>
      <c r="BB13" s="40"/>
      <c r="BC13" s="40"/>
      <c r="BD13" s="41"/>
      <c r="BE13" s="58"/>
      <c r="BF13" s="59"/>
      <c r="BG13" s="59"/>
      <c r="BH13" s="40"/>
      <c r="BI13" s="40"/>
      <c r="BJ13" s="41"/>
      <c r="BK13" s="58"/>
      <c r="BL13" s="59"/>
      <c r="BM13" s="59"/>
      <c r="BN13" s="40"/>
      <c r="BO13" s="40"/>
      <c r="BP13" s="41"/>
      <c r="BQ13" s="58"/>
      <c r="BR13" s="59"/>
      <c r="BS13" s="59"/>
      <c r="BT13" s="40"/>
      <c r="BU13" s="40"/>
      <c r="BV13" s="41"/>
      <c r="BW13" s="66">
        <f t="shared" si="0"/>
        <v>0</v>
      </c>
      <c r="BX13" s="66">
        <f t="shared" si="1"/>
        <v>0</v>
      </c>
      <c r="BY13" s="66">
        <f t="shared" si="2"/>
        <v>0</v>
      </c>
      <c r="BZ13" s="28">
        <f t="shared" si="3"/>
        <v>0</v>
      </c>
      <c r="CA13" s="28">
        <f t="shared" si="4"/>
        <v>0</v>
      </c>
      <c r="CB13" s="28">
        <f t="shared" si="5"/>
        <v>0</v>
      </c>
      <c r="CC13" s="10"/>
      <c r="CD13" s="66">
        <f t="shared" si="6"/>
        <v>0</v>
      </c>
      <c r="CE13" s="55">
        <f t="shared" si="7"/>
        <v>0</v>
      </c>
      <c r="CF13" s="55">
        <f t="shared" si="8"/>
        <v>0</v>
      </c>
      <c r="CG13" s="22">
        <f t="shared" si="9"/>
        <v>0</v>
      </c>
      <c r="CH13" s="22">
        <f t="shared" si="10"/>
        <v>0</v>
      </c>
      <c r="CI13" s="30">
        <f t="shared" si="11"/>
        <v>0</v>
      </c>
      <c r="CJ13" s="66">
        <f t="shared" si="12"/>
        <v>0</v>
      </c>
      <c r="CK13" s="55">
        <f t="shared" si="13"/>
        <v>0</v>
      </c>
      <c r="CL13" s="55">
        <f t="shared" si="14"/>
        <v>0</v>
      </c>
      <c r="CM13" s="22">
        <f t="shared" si="15"/>
        <v>0</v>
      </c>
      <c r="CN13" s="22">
        <f t="shared" si="16"/>
        <v>0</v>
      </c>
      <c r="CO13" s="30">
        <f t="shared" si="17"/>
        <v>0</v>
      </c>
      <c r="CP13" s="66">
        <f t="shared" si="18"/>
        <v>0</v>
      </c>
      <c r="CQ13" s="55">
        <f t="shared" si="19"/>
        <v>0</v>
      </c>
      <c r="CR13" s="55">
        <f t="shared" si="20"/>
        <v>0</v>
      </c>
      <c r="CS13" s="22">
        <f t="shared" si="21"/>
        <v>0</v>
      </c>
      <c r="CT13" s="22">
        <f t="shared" si="22"/>
        <v>0</v>
      </c>
      <c r="CU13" s="30">
        <f t="shared" si="23"/>
        <v>0</v>
      </c>
      <c r="CV13" s="66">
        <f t="shared" si="24"/>
        <v>0</v>
      </c>
      <c r="CW13" s="55">
        <f t="shared" si="25"/>
        <v>0</v>
      </c>
      <c r="CX13" s="55">
        <f t="shared" si="26"/>
        <v>0</v>
      </c>
      <c r="CY13" s="22">
        <f t="shared" si="27"/>
        <v>0</v>
      </c>
      <c r="CZ13" s="22">
        <f t="shared" si="28"/>
        <v>0</v>
      </c>
      <c r="DA13" s="30">
        <f t="shared" si="29"/>
        <v>0</v>
      </c>
      <c r="DC13" s="66">
        <f t="shared" si="30"/>
        <v>0</v>
      </c>
      <c r="DD13" s="66">
        <f t="shared" si="31"/>
        <v>0</v>
      </c>
      <c r="DE13" s="66">
        <f t="shared" si="32"/>
        <v>0</v>
      </c>
      <c r="DF13" s="28">
        <f t="shared" si="33"/>
        <v>0</v>
      </c>
      <c r="DG13" s="28">
        <f t="shared" si="34"/>
        <v>0</v>
      </c>
      <c r="DH13" s="28">
        <f t="shared" si="35"/>
        <v>0</v>
      </c>
    </row>
    <row r="14" spans="1:112" ht="15.75" customHeight="1" x14ac:dyDescent="0.25">
      <c r="A14" s="165"/>
      <c r="B14" s="166"/>
      <c r="C14" s="60"/>
      <c r="D14" s="61"/>
      <c r="E14" s="61"/>
      <c r="F14" s="42"/>
      <c r="G14" s="42"/>
      <c r="H14" s="43"/>
      <c r="I14" s="60"/>
      <c r="J14" s="61"/>
      <c r="K14" s="61"/>
      <c r="L14" s="42"/>
      <c r="M14" s="42"/>
      <c r="N14" s="43"/>
      <c r="O14" s="60"/>
      <c r="P14" s="61"/>
      <c r="Q14" s="61"/>
      <c r="R14" s="42"/>
      <c r="S14" s="42"/>
      <c r="T14" s="43"/>
      <c r="U14" s="60"/>
      <c r="V14" s="61"/>
      <c r="W14" s="61"/>
      <c r="X14" s="42"/>
      <c r="Y14" s="42"/>
      <c r="Z14" s="43"/>
      <c r="AA14" s="60"/>
      <c r="AB14" s="61"/>
      <c r="AC14" s="61"/>
      <c r="AD14" s="42"/>
      <c r="AE14" s="42"/>
      <c r="AF14" s="43"/>
      <c r="AG14" s="60"/>
      <c r="AH14" s="61"/>
      <c r="AI14" s="61"/>
      <c r="AJ14" s="42"/>
      <c r="AK14" s="42"/>
      <c r="AL14" s="43"/>
      <c r="AM14" s="60"/>
      <c r="AN14" s="61"/>
      <c r="AO14" s="61"/>
      <c r="AP14" s="42"/>
      <c r="AQ14" s="42"/>
      <c r="AR14" s="43"/>
      <c r="AS14" s="60"/>
      <c r="AT14" s="61"/>
      <c r="AU14" s="61"/>
      <c r="AV14" s="42"/>
      <c r="AW14" s="42"/>
      <c r="AX14" s="43"/>
      <c r="AY14" s="60"/>
      <c r="AZ14" s="61"/>
      <c r="BA14" s="61"/>
      <c r="BB14" s="42"/>
      <c r="BC14" s="42"/>
      <c r="BD14" s="43"/>
      <c r="BE14" s="60"/>
      <c r="BF14" s="61"/>
      <c r="BG14" s="61"/>
      <c r="BH14" s="42"/>
      <c r="BI14" s="42"/>
      <c r="BJ14" s="43"/>
      <c r="BK14" s="60"/>
      <c r="BL14" s="61"/>
      <c r="BM14" s="61"/>
      <c r="BN14" s="42"/>
      <c r="BO14" s="42"/>
      <c r="BP14" s="43"/>
      <c r="BQ14" s="60"/>
      <c r="BR14" s="61"/>
      <c r="BS14" s="61"/>
      <c r="BT14" s="42"/>
      <c r="BU14" s="42"/>
      <c r="BV14" s="43"/>
      <c r="BW14" s="67">
        <f t="shared" si="0"/>
        <v>0</v>
      </c>
      <c r="BX14" s="67">
        <f t="shared" si="1"/>
        <v>0</v>
      </c>
      <c r="BY14" s="67">
        <f t="shared" si="2"/>
        <v>0</v>
      </c>
      <c r="BZ14" s="29">
        <f t="shared" si="3"/>
        <v>0</v>
      </c>
      <c r="CA14" s="29">
        <f t="shared" si="4"/>
        <v>0</v>
      </c>
      <c r="CB14" s="29">
        <f t="shared" si="5"/>
        <v>0</v>
      </c>
      <c r="CC14" s="10"/>
      <c r="CD14" s="67">
        <f t="shared" si="6"/>
        <v>0</v>
      </c>
      <c r="CE14" s="76">
        <f t="shared" si="7"/>
        <v>0</v>
      </c>
      <c r="CF14" s="76">
        <f t="shared" si="8"/>
        <v>0</v>
      </c>
      <c r="CG14" s="31">
        <f t="shared" si="9"/>
        <v>0</v>
      </c>
      <c r="CH14" s="31">
        <f t="shared" si="10"/>
        <v>0</v>
      </c>
      <c r="CI14" s="32">
        <f t="shared" si="11"/>
        <v>0</v>
      </c>
      <c r="CJ14" s="67">
        <f t="shared" si="12"/>
        <v>0</v>
      </c>
      <c r="CK14" s="76">
        <f t="shared" si="13"/>
        <v>0</v>
      </c>
      <c r="CL14" s="76">
        <f t="shared" si="14"/>
        <v>0</v>
      </c>
      <c r="CM14" s="31">
        <f t="shared" si="15"/>
        <v>0</v>
      </c>
      <c r="CN14" s="31">
        <f t="shared" si="16"/>
        <v>0</v>
      </c>
      <c r="CO14" s="32">
        <f t="shared" si="17"/>
        <v>0</v>
      </c>
      <c r="CP14" s="67">
        <f t="shared" si="18"/>
        <v>0</v>
      </c>
      <c r="CQ14" s="76">
        <f t="shared" si="19"/>
        <v>0</v>
      </c>
      <c r="CR14" s="76">
        <f t="shared" si="20"/>
        <v>0</v>
      </c>
      <c r="CS14" s="31">
        <f t="shared" si="21"/>
        <v>0</v>
      </c>
      <c r="CT14" s="31">
        <f t="shared" si="22"/>
        <v>0</v>
      </c>
      <c r="CU14" s="32">
        <f t="shared" si="23"/>
        <v>0</v>
      </c>
      <c r="CV14" s="67">
        <f t="shared" si="24"/>
        <v>0</v>
      </c>
      <c r="CW14" s="76">
        <f t="shared" si="25"/>
        <v>0</v>
      </c>
      <c r="CX14" s="76">
        <f t="shared" si="26"/>
        <v>0</v>
      </c>
      <c r="CY14" s="31">
        <f t="shared" si="27"/>
        <v>0</v>
      </c>
      <c r="CZ14" s="31">
        <f t="shared" si="28"/>
        <v>0</v>
      </c>
      <c r="DA14" s="32">
        <f t="shared" si="29"/>
        <v>0</v>
      </c>
      <c r="DC14" s="67">
        <f t="shared" si="30"/>
        <v>0</v>
      </c>
      <c r="DD14" s="67">
        <f t="shared" si="31"/>
        <v>0</v>
      </c>
      <c r="DE14" s="67">
        <f t="shared" si="32"/>
        <v>0</v>
      </c>
      <c r="DF14" s="29">
        <f t="shared" si="33"/>
        <v>0</v>
      </c>
      <c r="DG14" s="29">
        <f t="shared" si="34"/>
        <v>0</v>
      </c>
      <c r="DH14" s="29">
        <f t="shared" si="35"/>
        <v>0</v>
      </c>
    </row>
    <row r="15" spans="1:112" x14ac:dyDescent="0.25">
      <c r="A15" s="164"/>
      <c r="B15" s="164"/>
      <c r="C15" s="62"/>
      <c r="D15" s="62"/>
      <c r="E15" s="62"/>
      <c r="F15" s="33"/>
      <c r="G15" s="33"/>
      <c r="H15" s="33"/>
      <c r="I15" s="62"/>
      <c r="J15" s="62"/>
      <c r="K15" s="62"/>
      <c r="L15" s="33"/>
      <c r="M15" s="33"/>
      <c r="N15" s="33"/>
      <c r="O15" s="62"/>
      <c r="P15" s="62"/>
      <c r="Q15" s="62"/>
      <c r="R15" s="33"/>
      <c r="S15" s="33"/>
      <c r="T15" s="33"/>
      <c r="U15" s="62"/>
      <c r="V15" s="62"/>
      <c r="W15" s="62"/>
      <c r="X15" s="33"/>
      <c r="Y15" s="33"/>
      <c r="Z15" s="33"/>
      <c r="AA15" s="62"/>
      <c r="AB15" s="62"/>
      <c r="AC15" s="62"/>
      <c r="AD15" s="33"/>
      <c r="AE15" s="33"/>
      <c r="AF15" s="33"/>
      <c r="AG15" s="62"/>
      <c r="AH15" s="62"/>
      <c r="AI15" s="62"/>
      <c r="AJ15" s="33"/>
      <c r="AK15" s="33"/>
      <c r="AL15" s="33"/>
      <c r="AM15" s="62"/>
      <c r="AN15" s="62"/>
      <c r="AO15" s="62"/>
      <c r="AP15" s="33"/>
      <c r="AQ15" s="33"/>
      <c r="AR15" s="33"/>
      <c r="AS15" s="62"/>
      <c r="AT15" s="62"/>
      <c r="AU15" s="62"/>
      <c r="AV15" s="33"/>
      <c r="AW15" s="33"/>
      <c r="AX15" s="33"/>
      <c r="AY15" s="62"/>
      <c r="AZ15" s="62"/>
      <c r="BA15" s="62"/>
      <c r="BB15" s="33"/>
      <c r="BC15" s="33"/>
      <c r="BD15" s="33"/>
      <c r="BE15" s="62"/>
      <c r="BF15" s="62"/>
      <c r="BG15" s="62"/>
      <c r="BH15" s="33"/>
      <c r="BI15" s="33"/>
      <c r="BJ15" s="33"/>
      <c r="BK15" s="62"/>
      <c r="BL15" s="62"/>
      <c r="BM15" s="62"/>
      <c r="BN15" s="33"/>
      <c r="BO15" s="33"/>
      <c r="BP15" s="33"/>
      <c r="BQ15" s="62"/>
      <c r="BR15" s="62"/>
      <c r="BS15" s="62"/>
      <c r="BT15" s="33"/>
      <c r="BU15" s="33"/>
      <c r="BV15" s="33"/>
      <c r="BW15" s="62"/>
      <c r="BX15" s="62"/>
      <c r="BY15" s="62"/>
      <c r="BZ15" s="33"/>
      <c r="CA15" s="33"/>
      <c r="CB15" s="33"/>
      <c r="CC15" s="1"/>
      <c r="CD15" s="62"/>
      <c r="CE15" s="62"/>
      <c r="CF15" s="62"/>
      <c r="CG15" s="33"/>
      <c r="CH15" s="33"/>
      <c r="CI15" s="33"/>
      <c r="CJ15" s="62"/>
      <c r="CK15" s="62"/>
      <c r="CL15" s="62"/>
      <c r="CM15" s="33"/>
      <c r="CN15" s="33"/>
      <c r="CO15" s="33"/>
      <c r="CP15" s="62"/>
      <c r="CQ15" s="62"/>
      <c r="CR15" s="62"/>
      <c r="CS15" s="33"/>
      <c r="CT15" s="33"/>
      <c r="CU15" s="33"/>
      <c r="CV15" s="62"/>
      <c r="CW15" s="62"/>
      <c r="CX15" s="62"/>
      <c r="CY15" s="33"/>
      <c r="CZ15" s="33"/>
      <c r="DA15" s="33"/>
      <c r="DC15" s="62"/>
      <c r="DD15" s="62"/>
      <c r="DE15" s="62"/>
      <c r="DF15" s="33"/>
      <c r="DG15" s="33"/>
      <c r="DH15" s="33"/>
    </row>
    <row r="16" spans="1:112" ht="15.75" customHeight="1" x14ac:dyDescent="0.25">
      <c r="A16" s="164"/>
      <c r="B16" s="164"/>
      <c r="C16" s="62"/>
      <c r="D16" s="62"/>
      <c r="E16" s="62"/>
      <c r="F16" s="33"/>
      <c r="G16" s="33"/>
      <c r="H16" s="33"/>
      <c r="I16" s="62"/>
      <c r="J16" s="62"/>
      <c r="K16" s="62"/>
      <c r="L16" s="33"/>
      <c r="M16" s="33"/>
      <c r="N16" s="33"/>
      <c r="O16" s="62"/>
      <c r="P16" s="62"/>
      <c r="Q16" s="62"/>
      <c r="R16" s="33"/>
      <c r="S16" s="33"/>
      <c r="T16" s="33"/>
      <c r="U16" s="62"/>
      <c r="V16" s="62"/>
      <c r="W16" s="62"/>
      <c r="X16" s="33"/>
      <c r="Y16" s="33"/>
      <c r="Z16" s="33"/>
      <c r="AA16" s="62"/>
      <c r="AB16" s="62"/>
      <c r="AC16" s="62"/>
      <c r="AD16" s="33"/>
      <c r="AE16" s="33"/>
      <c r="AF16" s="33"/>
      <c r="AG16" s="62"/>
      <c r="AH16" s="62"/>
      <c r="AI16" s="62"/>
      <c r="AJ16" s="33"/>
      <c r="AK16" s="33"/>
      <c r="AL16" s="33"/>
      <c r="AM16" s="62"/>
      <c r="AN16" s="62"/>
      <c r="AO16" s="62"/>
      <c r="AP16" s="33"/>
      <c r="AQ16" s="33"/>
      <c r="AR16" s="33"/>
      <c r="AS16" s="62"/>
      <c r="AT16" s="62"/>
      <c r="AU16" s="62"/>
      <c r="AV16" s="33"/>
      <c r="AW16" s="33"/>
      <c r="AX16" s="33"/>
      <c r="AY16" s="62"/>
      <c r="AZ16" s="62"/>
      <c r="BA16" s="62"/>
      <c r="BB16" s="33"/>
      <c r="BC16" s="33"/>
      <c r="BD16" s="33"/>
      <c r="BE16" s="62"/>
      <c r="BF16" s="62"/>
      <c r="BG16" s="62"/>
      <c r="BH16" s="33"/>
      <c r="BI16" s="33"/>
      <c r="BJ16" s="33"/>
      <c r="BK16" s="62"/>
      <c r="BL16" s="62"/>
      <c r="BM16" s="62"/>
      <c r="BN16" s="33"/>
      <c r="BO16" s="33"/>
      <c r="BP16" s="33"/>
      <c r="BQ16" s="62"/>
      <c r="BR16" s="62"/>
      <c r="BS16" s="62"/>
      <c r="BT16" s="33"/>
      <c r="BU16" s="33"/>
      <c r="BV16" s="33"/>
      <c r="BW16" s="62"/>
      <c r="BX16" s="62"/>
      <c r="BY16" s="62"/>
      <c r="BZ16" s="33"/>
      <c r="CA16" s="33"/>
      <c r="CB16" s="33"/>
      <c r="CC16" s="1"/>
      <c r="CD16" s="62"/>
      <c r="CE16" s="62"/>
      <c r="CF16" s="62"/>
      <c r="CG16" s="33"/>
      <c r="CH16" s="33"/>
      <c r="CI16" s="33"/>
      <c r="CJ16" s="62"/>
      <c r="CK16" s="62"/>
      <c r="CL16" s="62"/>
      <c r="CM16" s="33"/>
      <c r="CN16" s="33"/>
      <c r="CO16" s="33"/>
      <c r="CP16" s="62"/>
      <c r="CQ16" s="62"/>
      <c r="CR16" s="62"/>
      <c r="CS16" s="33"/>
      <c r="CT16" s="33"/>
      <c r="CU16" s="33"/>
      <c r="CV16" s="62"/>
      <c r="CW16" s="62"/>
      <c r="CX16" s="62"/>
      <c r="CY16" s="33"/>
      <c r="CZ16" s="33"/>
      <c r="DA16" s="33"/>
      <c r="DC16" s="62"/>
      <c r="DD16" s="62"/>
      <c r="DE16" s="62"/>
      <c r="DF16" s="33"/>
      <c r="DG16" s="33"/>
      <c r="DH16" s="33"/>
    </row>
    <row r="17" spans="1:112" ht="15.75" customHeight="1" x14ac:dyDescent="0.25">
      <c r="A17" s="155" t="s">
        <v>30</v>
      </c>
      <c r="B17" s="156"/>
      <c r="C17" s="50">
        <f t="shared" ref="C17:AH17" si="36">SUM(C5:C14)</f>
        <v>0</v>
      </c>
      <c r="D17" s="51">
        <f t="shared" si="36"/>
        <v>0</v>
      </c>
      <c r="E17" s="51">
        <f t="shared" si="36"/>
        <v>0</v>
      </c>
      <c r="F17" s="24">
        <f t="shared" si="36"/>
        <v>0</v>
      </c>
      <c r="G17" s="24">
        <f t="shared" si="36"/>
        <v>0</v>
      </c>
      <c r="H17" s="34">
        <f t="shared" si="36"/>
        <v>0</v>
      </c>
      <c r="I17" s="50">
        <f t="shared" si="36"/>
        <v>0</v>
      </c>
      <c r="J17" s="51">
        <f t="shared" si="36"/>
        <v>0</v>
      </c>
      <c r="K17" s="51">
        <f t="shared" si="36"/>
        <v>0</v>
      </c>
      <c r="L17" s="24">
        <f t="shared" si="36"/>
        <v>0</v>
      </c>
      <c r="M17" s="24">
        <f t="shared" si="36"/>
        <v>0</v>
      </c>
      <c r="N17" s="34">
        <f t="shared" si="36"/>
        <v>0</v>
      </c>
      <c r="O17" s="50">
        <f t="shared" si="36"/>
        <v>0</v>
      </c>
      <c r="P17" s="51">
        <f t="shared" si="36"/>
        <v>0</v>
      </c>
      <c r="Q17" s="51">
        <f t="shared" si="36"/>
        <v>0</v>
      </c>
      <c r="R17" s="24">
        <f t="shared" si="36"/>
        <v>0</v>
      </c>
      <c r="S17" s="24">
        <f t="shared" si="36"/>
        <v>0</v>
      </c>
      <c r="T17" s="34">
        <f t="shared" si="36"/>
        <v>0</v>
      </c>
      <c r="U17" s="50">
        <f t="shared" si="36"/>
        <v>0</v>
      </c>
      <c r="V17" s="51">
        <f t="shared" si="36"/>
        <v>0</v>
      </c>
      <c r="W17" s="51">
        <f t="shared" si="36"/>
        <v>0</v>
      </c>
      <c r="X17" s="24">
        <f t="shared" si="36"/>
        <v>0</v>
      </c>
      <c r="Y17" s="24">
        <f t="shared" si="36"/>
        <v>0</v>
      </c>
      <c r="Z17" s="34">
        <f t="shared" si="36"/>
        <v>0</v>
      </c>
      <c r="AA17" s="50">
        <f t="shared" si="36"/>
        <v>0</v>
      </c>
      <c r="AB17" s="51">
        <f t="shared" si="36"/>
        <v>0</v>
      </c>
      <c r="AC17" s="51">
        <f t="shared" si="36"/>
        <v>0</v>
      </c>
      <c r="AD17" s="24">
        <f t="shared" si="36"/>
        <v>0</v>
      </c>
      <c r="AE17" s="24">
        <f t="shared" si="36"/>
        <v>0</v>
      </c>
      <c r="AF17" s="34">
        <f t="shared" si="36"/>
        <v>0</v>
      </c>
      <c r="AG17" s="50">
        <f t="shared" si="36"/>
        <v>0</v>
      </c>
      <c r="AH17" s="51">
        <f t="shared" si="36"/>
        <v>0</v>
      </c>
      <c r="AI17" s="51">
        <f t="shared" ref="AI17:BN17" si="37">SUM(AI5:AI14)</f>
        <v>0</v>
      </c>
      <c r="AJ17" s="24">
        <f t="shared" si="37"/>
        <v>0</v>
      </c>
      <c r="AK17" s="24">
        <f t="shared" si="37"/>
        <v>0</v>
      </c>
      <c r="AL17" s="34">
        <f t="shared" si="37"/>
        <v>0</v>
      </c>
      <c r="AM17" s="50">
        <f t="shared" si="37"/>
        <v>0</v>
      </c>
      <c r="AN17" s="51">
        <f t="shared" si="37"/>
        <v>0</v>
      </c>
      <c r="AO17" s="51">
        <f t="shared" si="37"/>
        <v>0</v>
      </c>
      <c r="AP17" s="24">
        <f t="shared" si="37"/>
        <v>0</v>
      </c>
      <c r="AQ17" s="24">
        <f t="shared" si="37"/>
        <v>0</v>
      </c>
      <c r="AR17" s="34">
        <f t="shared" si="37"/>
        <v>0</v>
      </c>
      <c r="AS17" s="50">
        <f t="shared" si="37"/>
        <v>0</v>
      </c>
      <c r="AT17" s="51">
        <f t="shared" si="37"/>
        <v>0</v>
      </c>
      <c r="AU17" s="51">
        <f t="shared" si="37"/>
        <v>0</v>
      </c>
      <c r="AV17" s="24">
        <f t="shared" si="37"/>
        <v>0</v>
      </c>
      <c r="AW17" s="24">
        <f t="shared" si="37"/>
        <v>0</v>
      </c>
      <c r="AX17" s="34">
        <f t="shared" si="37"/>
        <v>0</v>
      </c>
      <c r="AY17" s="50">
        <f t="shared" si="37"/>
        <v>0</v>
      </c>
      <c r="AZ17" s="51">
        <f t="shared" si="37"/>
        <v>0</v>
      </c>
      <c r="BA17" s="51">
        <f t="shared" si="37"/>
        <v>0</v>
      </c>
      <c r="BB17" s="24">
        <f t="shared" si="37"/>
        <v>0</v>
      </c>
      <c r="BC17" s="24">
        <f t="shared" si="37"/>
        <v>0</v>
      </c>
      <c r="BD17" s="34">
        <f t="shared" si="37"/>
        <v>0</v>
      </c>
      <c r="BE17" s="50">
        <f t="shared" si="37"/>
        <v>0</v>
      </c>
      <c r="BF17" s="51">
        <f t="shared" si="37"/>
        <v>0</v>
      </c>
      <c r="BG17" s="51">
        <f t="shared" si="37"/>
        <v>0</v>
      </c>
      <c r="BH17" s="24">
        <f t="shared" si="37"/>
        <v>0</v>
      </c>
      <c r="BI17" s="24">
        <f t="shared" si="37"/>
        <v>0</v>
      </c>
      <c r="BJ17" s="34">
        <f t="shared" si="37"/>
        <v>0</v>
      </c>
      <c r="BK17" s="50">
        <f t="shared" si="37"/>
        <v>0</v>
      </c>
      <c r="BL17" s="51">
        <f t="shared" si="37"/>
        <v>0</v>
      </c>
      <c r="BM17" s="51">
        <f t="shared" si="37"/>
        <v>0</v>
      </c>
      <c r="BN17" s="24">
        <f t="shared" si="37"/>
        <v>0</v>
      </c>
      <c r="BO17" s="24">
        <f t="shared" ref="BO17:CB17" si="38">SUM(BO5:BO14)</f>
        <v>0</v>
      </c>
      <c r="BP17" s="34">
        <f t="shared" si="38"/>
        <v>0</v>
      </c>
      <c r="BQ17" s="50">
        <f t="shared" si="38"/>
        <v>0</v>
      </c>
      <c r="BR17" s="51">
        <f t="shared" si="38"/>
        <v>0</v>
      </c>
      <c r="BS17" s="51">
        <f t="shared" si="38"/>
        <v>0</v>
      </c>
      <c r="BT17" s="24">
        <f t="shared" si="38"/>
        <v>0</v>
      </c>
      <c r="BU17" s="24">
        <f t="shared" si="38"/>
        <v>0</v>
      </c>
      <c r="BV17" s="34">
        <f t="shared" si="38"/>
        <v>0</v>
      </c>
      <c r="BW17" s="65">
        <f t="shared" si="38"/>
        <v>0</v>
      </c>
      <c r="BX17" s="50">
        <f t="shared" si="38"/>
        <v>0</v>
      </c>
      <c r="BY17" s="51">
        <f t="shared" si="38"/>
        <v>0</v>
      </c>
      <c r="BZ17" s="24">
        <f t="shared" si="38"/>
        <v>0</v>
      </c>
      <c r="CA17" s="24">
        <f t="shared" si="38"/>
        <v>0</v>
      </c>
      <c r="CB17" s="24">
        <f t="shared" si="38"/>
        <v>0</v>
      </c>
      <c r="CC17" s="20"/>
      <c r="CD17" s="50">
        <f t="shared" ref="CD17:DA17" si="39">SUM(CD5:CD14)</f>
        <v>0</v>
      </c>
      <c r="CE17" s="51">
        <f t="shared" si="39"/>
        <v>0</v>
      </c>
      <c r="CF17" s="51">
        <f t="shared" si="39"/>
        <v>0</v>
      </c>
      <c r="CG17" s="24">
        <f t="shared" si="39"/>
        <v>0</v>
      </c>
      <c r="CH17" s="24">
        <f t="shared" si="39"/>
        <v>0</v>
      </c>
      <c r="CI17" s="34">
        <f t="shared" si="39"/>
        <v>0</v>
      </c>
      <c r="CJ17" s="50">
        <f t="shared" si="39"/>
        <v>0</v>
      </c>
      <c r="CK17" s="51">
        <f t="shared" si="39"/>
        <v>0</v>
      </c>
      <c r="CL17" s="51">
        <f t="shared" si="39"/>
        <v>0</v>
      </c>
      <c r="CM17" s="24">
        <f t="shared" si="39"/>
        <v>0</v>
      </c>
      <c r="CN17" s="24">
        <f t="shared" si="39"/>
        <v>0</v>
      </c>
      <c r="CO17" s="34">
        <f t="shared" si="39"/>
        <v>0</v>
      </c>
      <c r="CP17" s="50">
        <f t="shared" si="39"/>
        <v>0</v>
      </c>
      <c r="CQ17" s="51">
        <f t="shared" si="39"/>
        <v>0</v>
      </c>
      <c r="CR17" s="51">
        <f t="shared" si="39"/>
        <v>0</v>
      </c>
      <c r="CS17" s="24">
        <f t="shared" si="39"/>
        <v>0</v>
      </c>
      <c r="CT17" s="24">
        <f t="shared" si="39"/>
        <v>0</v>
      </c>
      <c r="CU17" s="34">
        <f t="shared" si="39"/>
        <v>0</v>
      </c>
      <c r="CV17" s="50">
        <f t="shared" si="39"/>
        <v>0</v>
      </c>
      <c r="CW17" s="51">
        <f t="shared" si="39"/>
        <v>0</v>
      </c>
      <c r="CX17" s="51">
        <f t="shared" si="39"/>
        <v>0</v>
      </c>
      <c r="CY17" s="24">
        <f t="shared" si="39"/>
        <v>0</v>
      </c>
      <c r="CZ17" s="24">
        <f t="shared" si="39"/>
        <v>0</v>
      </c>
      <c r="DA17" s="34">
        <f t="shared" si="39"/>
        <v>0</v>
      </c>
      <c r="DC17" s="65">
        <f t="shared" ref="DC17:DH17" si="40">SUM(DC5:DC14)</f>
        <v>0</v>
      </c>
      <c r="DD17" s="50">
        <f t="shared" si="40"/>
        <v>0</v>
      </c>
      <c r="DE17" s="51">
        <f t="shared" si="40"/>
        <v>0</v>
      </c>
      <c r="DF17" s="24">
        <f t="shared" si="40"/>
        <v>0</v>
      </c>
      <c r="DG17" s="24">
        <f t="shared" si="40"/>
        <v>0</v>
      </c>
      <c r="DH17" s="24">
        <f t="shared" si="40"/>
        <v>0</v>
      </c>
    </row>
    <row r="18" spans="1:112" x14ac:dyDescent="0.25">
      <c r="A18" s="2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C18" s="1"/>
      <c r="DD18" s="1"/>
      <c r="DE18" s="1"/>
      <c r="DF18" s="1"/>
      <c r="DG18" s="1"/>
      <c r="DH18" s="1"/>
    </row>
    <row r="19" spans="1:112" ht="15.75" customHeight="1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C19" s="1"/>
      <c r="DD19" s="1"/>
      <c r="DE19" s="1"/>
      <c r="DF19" s="1"/>
      <c r="DG19" s="1"/>
      <c r="DH19" s="1"/>
    </row>
    <row r="20" spans="1:112" s="5" customFormat="1" ht="30.75" customHeight="1" x14ac:dyDescent="0.25">
      <c r="A20" s="4"/>
      <c r="B20" s="4"/>
      <c r="C20" s="44" t="s">
        <v>31</v>
      </c>
      <c r="D20" s="45" t="s">
        <v>32</v>
      </c>
      <c r="E20" s="45" t="s">
        <v>33</v>
      </c>
      <c r="F20" s="46" t="s">
        <v>34</v>
      </c>
      <c r="G20" s="8"/>
      <c r="H20" s="9"/>
      <c r="I20" s="44" t="s">
        <v>31</v>
      </c>
      <c r="J20" s="45" t="s">
        <v>32</v>
      </c>
      <c r="K20" s="45" t="s">
        <v>33</v>
      </c>
      <c r="L20" s="46" t="s">
        <v>34</v>
      </c>
      <c r="M20" s="8"/>
      <c r="N20" s="9"/>
      <c r="O20" s="44" t="s">
        <v>31</v>
      </c>
      <c r="P20" s="45" t="s">
        <v>32</v>
      </c>
      <c r="Q20" s="45" t="s">
        <v>33</v>
      </c>
      <c r="R20" s="46" t="s">
        <v>34</v>
      </c>
      <c r="S20" s="8"/>
      <c r="T20" s="9"/>
      <c r="U20" s="44" t="s">
        <v>31</v>
      </c>
      <c r="V20" s="45" t="s">
        <v>32</v>
      </c>
      <c r="W20" s="45" t="s">
        <v>33</v>
      </c>
      <c r="X20" s="46" t="s">
        <v>34</v>
      </c>
      <c r="Y20" s="8"/>
      <c r="Z20" s="9"/>
      <c r="AA20" s="44" t="s">
        <v>31</v>
      </c>
      <c r="AB20" s="45" t="s">
        <v>32</v>
      </c>
      <c r="AC20" s="45" t="s">
        <v>33</v>
      </c>
      <c r="AD20" s="46" t="s">
        <v>34</v>
      </c>
      <c r="AE20" s="8"/>
      <c r="AF20" s="9"/>
      <c r="AG20" s="44" t="s">
        <v>31</v>
      </c>
      <c r="AH20" s="45" t="s">
        <v>32</v>
      </c>
      <c r="AI20" s="45" t="s">
        <v>33</v>
      </c>
      <c r="AJ20" s="46" t="s">
        <v>34</v>
      </c>
      <c r="AK20" s="8"/>
      <c r="AL20" s="9"/>
      <c r="AM20" s="44" t="s">
        <v>31</v>
      </c>
      <c r="AN20" s="45" t="s">
        <v>32</v>
      </c>
      <c r="AO20" s="45" t="s">
        <v>33</v>
      </c>
      <c r="AP20" s="46" t="s">
        <v>34</v>
      </c>
      <c r="AQ20" s="8"/>
      <c r="AR20" s="9"/>
      <c r="AS20" s="44" t="s">
        <v>31</v>
      </c>
      <c r="AT20" s="45" t="s">
        <v>32</v>
      </c>
      <c r="AU20" s="45" t="s">
        <v>33</v>
      </c>
      <c r="AV20" s="46" t="s">
        <v>34</v>
      </c>
      <c r="AW20" s="8"/>
      <c r="AX20" s="9"/>
      <c r="AY20" s="44" t="s">
        <v>31</v>
      </c>
      <c r="AZ20" s="45" t="s">
        <v>32</v>
      </c>
      <c r="BA20" s="45" t="s">
        <v>33</v>
      </c>
      <c r="BB20" s="46" t="s">
        <v>34</v>
      </c>
      <c r="BC20" s="8"/>
      <c r="BD20" s="9"/>
      <c r="BE20" s="44" t="s">
        <v>31</v>
      </c>
      <c r="BF20" s="45" t="s">
        <v>32</v>
      </c>
      <c r="BG20" s="45" t="s">
        <v>33</v>
      </c>
      <c r="BH20" s="46" t="s">
        <v>34</v>
      </c>
      <c r="BI20" s="8"/>
      <c r="BJ20" s="9"/>
      <c r="BK20" s="44" t="s">
        <v>31</v>
      </c>
      <c r="BL20" s="45" t="s">
        <v>32</v>
      </c>
      <c r="BM20" s="45" t="s">
        <v>33</v>
      </c>
      <c r="BN20" s="46" t="s">
        <v>34</v>
      </c>
      <c r="BO20" s="8"/>
      <c r="BP20" s="9"/>
      <c r="BQ20" s="44" t="s">
        <v>31</v>
      </c>
      <c r="BR20" s="45" t="s">
        <v>32</v>
      </c>
      <c r="BS20" s="45" t="s">
        <v>33</v>
      </c>
      <c r="BT20" s="46" t="s">
        <v>34</v>
      </c>
      <c r="BU20" s="8"/>
      <c r="BV20" s="9"/>
      <c r="BW20" s="35" t="s">
        <v>31</v>
      </c>
      <c r="BX20" s="36" t="s">
        <v>32</v>
      </c>
      <c r="BY20" s="36" t="s">
        <v>33</v>
      </c>
      <c r="BZ20" s="37" t="s">
        <v>34</v>
      </c>
      <c r="CA20" s="37" t="s">
        <v>35</v>
      </c>
      <c r="CB20" s="9"/>
      <c r="CC20" s="4"/>
      <c r="CD20" s="25" t="s">
        <v>31</v>
      </c>
      <c r="CE20" s="26" t="s">
        <v>32</v>
      </c>
      <c r="CF20" s="26" t="s">
        <v>33</v>
      </c>
      <c r="CG20" s="27" t="s">
        <v>34</v>
      </c>
      <c r="CH20" s="8"/>
      <c r="CI20" s="9"/>
      <c r="CJ20" s="25" t="s">
        <v>31</v>
      </c>
      <c r="CK20" s="26" t="s">
        <v>32</v>
      </c>
      <c r="CL20" s="26" t="s">
        <v>33</v>
      </c>
      <c r="CM20" s="27" t="s">
        <v>34</v>
      </c>
      <c r="CN20" s="8"/>
      <c r="CO20" s="9"/>
      <c r="CP20" s="25" t="s">
        <v>31</v>
      </c>
      <c r="CQ20" s="26" t="s">
        <v>32</v>
      </c>
      <c r="CR20" s="26" t="s">
        <v>33</v>
      </c>
      <c r="CS20" s="27" t="s">
        <v>34</v>
      </c>
      <c r="CT20" s="8"/>
      <c r="CU20" s="9"/>
      <c r="CV20" s="25" t="s">
        <v>31</v>
      </c>
      <c r="CW20" s="26" t="s">
        <v>32</v>
      </c>
      <c r="CX20" s="26" t="s">
        <v>33</v>
      </c>
      <c r="CY20" s="27" t="s">
        <v>34</v>
      </c>
      <c r="CZ20" s="8"/>
      <c r="DA20" s="9"/>
      <c r="DC20" s="35" t="s">
        <v>31</v>
      </c>
      <c r="DD20" s="36" t="s">
        <v>32</v>
      </c>
      <c r="DE20" s="36" t="s">
        <v>33</v>
      </c>
      <c r="DF20" s="37" t="s">
        <v>34</v>
      </c>
      <c r="DG20" s="37" t="s">
        <v>35</v>
      </c>
      <c r="DH20" s="9"/>
    </row>
    <row r="21" spans="1:112" x14ac:dyDescent="0.25">
      <c r="A21" s="157">
        <f t="shared" ref="A21:A30" si="41">A5</f>
        <v>0</v>
      </c>
      <c r="B21" s="158"/>
      <c r="C21" s="52">
        <f t="shared" ref="C21:C30" si="42">C5*E5</f>
        <v>0</v>
      </c>
      <c r="D21" s="53">
        <f t="shared" ref="D21:D30" si="43">D5*E5</f>
        <v>0</v>
      </c>
      <c r="E21" s="53">
        <f t="shared" ref="E21:E30" si="44">C21-D21</f>
        <v>0</v>
      </c>
      <c r="F21" s="21">
        <f t="shared" ref="F21:F30" si="45">F5+G5+H5</f>
        <v>0</v>
      </c>
      <c r="G21" s="11"/>
      <c r="H21" s="12"/>
      <c r="I21" s="52">
        <f t="shared" ref="I21:I30" si="46">I5*K5</f>
        <v>0</v>
      </c>
      <c r="J21" s="53">
        <f t="shared" ref="J21:J30" si="47">J5*K5</f>
        <v>0</v>
      </c>
      <c r="K21" s="53">
        <f t="shared" ref="K21:K30" si="48">I21-J21</f>
        <v>0</v>
      </c>
      <c r="L21" s="21">
        <f t="shared" ref="L21:L30" si="49">L5+M5+N5</f>
        <v>0</v>
      </c>
      <c r="M21" s="11"/>
      <c r="N21" s="12"/>
      <c r="O21" s="52">
        <f t="shared" ref="O21:O30" si="50">O5*Q5</f>
        <v>0</v>
      </c>
      <c r="P21" s="53">
        <f t="shared" ref="P21:P30" si="51">P5*Q5</f>
        <v>0</v>
      </c>
      <c r="Q21" s="53">
        <f t="shared" ref="Q21:Q30" si="52">O21-P21</f>
        <v>0</v>
      </c>
      <c r="R21" s="21">
        <f t="shared" ref="R21:R30" si="53">R5+S5+T5</f>
        <v>0</v>
      </c>
      <c r="S21" s="11"/>
      <c r="T21" s="12"/>
      <c r="U21" s="52">
        <f t="shared" ref="U21:U30" si="54">U5*W5</f>
        <v>0</v>
      </c>
      <c r="V21" s="53">
        <f t="shared" ref="V21:V30" si="55">V5*W5</f>
        <v>0</v>
      </c>
      <c r="W21" s="53">
        <f t="shared" ref="W21:W30" si="56">U21-V21</f>
        <v>0</v>
      </c>
      <c r="X21" s="21">
        <f t="shared" ref="X21:X30" si="57">X5+Y5+Z5</f>
        <v>0</v>
      </c>
      <c r="Y21" s="11"/>
      <c r="Z21" s="12"/>
      <c r="AA21" s="52">
        <f t="shared" ref="AA21:AA30" si="58">AA5*AC5</f>
        <v>0</v>
      </c>
      <c r="AB21" s="53">
        <f t="shared" ref="AB21:AB30" si="59">AB5*AC5</f>
        <v>0</v>
      </c>
      <c r="AC21" s="53">
        <f t="shared" ref="AC21:AC30" si="60">AA21-AB21</f>
        <v>0</v>
      </c>
      <c r="AD21" s="21">
        <f t="shared" ref="AD21:AD30" si="61">AD5+AE5+AF5</f>
        <v>0</v>
      </c>
      <c r="AE21" s="11"/>
      <c r="AF21" s="12"/>
      <c r="AG21" s="52">
        <f t="shared" ref="AG21:AG30" si="62">AG5*AI5</f>
        <v>0</v>
      </c>
      <c r="AH21" s="53">
        <f t="shared" ref="AH21:AH30" si="63">AH5*AI5</f>
        <v>0</v>
      </c>
      <c r="AI21" s="53">
        <f t="shared" ref="AI21:AI30" si="64">AG21-AH21</f>
        <v>0</v>
      </c>
      <c r="AJ21" s="21">
        <f t="shared" ref="AJ21:AJ30" si="65">AJ5+AK5+AL5</f>
        <v>0</v>
      </c>
      <c r="AK21" s="11"/>
      <c r="AL21" s="12"/>
      <c r="AM21" s="52">
        <f t="shared" ref="AM21:AM30" si="66">AM5*AO5</f>
        <v>0</v>
      </c>
      <c r="AN21" s="53">
        <f t="shared" ref="AN21:AN30" si="67">AN5*AO5</f>
        <v>0</v>
      </c>
      <c r="AO21" s="53">
        <f t="shared" ref="AO21:AO30" si="68">AM21-AN21</f>
        <v>0</v>
      </c>
      <c r="AP21" s="21">
        <f t="shared" ref="AP21:AP30" si="69">AP5+AQ5+AR5</f>
        <v>0</v>
      </c>
      <c r="AQ21" s="11"/>
      <c r="AR21" s="12"/>
      <c r="AS21" s="52">
        <f t="shared" ref="AS21:AS30" si="70">AS5*AU5</f>
        <v>0</v>
      </c>
      <c r="AT21" s="53">
        <f t="shared" ref="AT21:AT30" si="71">AT5*AU5</f>
        <v>0</v>
      </c>
      <c r="AU21" s="53">
        <f t="shared" ref="AU21:AU30" si="72">AS21-AT21</f>
        <v>0</v>
      </c>
      <c r="AV21" s="21">
        <f t="shared" ref="AV21:AV30" si="73">AV5+AW5+AX5</f>
        <v>0</v>
      </c>
      <c r="AW21" s="11"/>
      <c r="AX21" s="12"/>
      <c r="AY21" s="52">
        <f t="shared" ref="AY21:AY30" si="74">AY5*BA5</f>
        <v>0</v>
      </c>
      <c r="AZ21" s="53">
        <f t="shared" ref="AZ21:AZ30" si="75">AZ5*BA5</f>
        <v>0</v>
      </c>
      <c r="BA21" s="53">
        <f t="shared" ref="BA21:BA30" si="76">AY21-AZ21</f>
        <v>0</v>
      </c>
      <c r="BB21" s="21">
        <f t="shared" ref="BB21:BB30" si="77">BB5+BC5+BD5</f>
        <v>0</v>
      </c>
      <c r="BC21" s="11"/>
      <c r="BD21" s="12"/>
      <c r="BE21" s="52">
        <f t="shared" ref="BE21:BE30" si="78">BE5*BG5</f>
        <v>0</v>
      </c>
      <c r="BF21" s="53">
        <f t="shared" ref="BF21:BF30" si="79">BF5*BG5</f>
        <v>0</v>
      </c>
      <c r="BG21" s="53">
        <f t="shared" ref="BG21:BG30" si="80">BE21-BF21</f>
        <v>0</v>
      </c>
      <c r="BH21" s="21">
        <f t="shared" ref="BH21:BH30" si="81">BH5+BI5+BJ5</f>
        <v>0</v>
      </c>
      <c r="BI21" s="11"/>
      <c r="BJ21" s="12"/>
      <c r="BK21" s="52">
        <f t="shared" ref="BK21:BK30" si="82">BK5*BM5</f>
        <v>0</v>
      </c>
      <c r="BL21" s="53">
        <f t="shared" ref="BL21:BL30" si="83">BL5*BM5</f>
        <v>0</v>
      </c>
      <c r="BM21" s="53">
        <f t="shared" ref="BM21:BM30" si="84">BK21-BL21</f>
        <v>0</v>
      </c>
      <c r="BN21" s="21">
        <f t="shared" ref="BN21:BN30" si="85">BN5+BO5+BP5</f>
        <v>0</v>
      </c>
      <c r="BO21" s="11"/>
      <c r="BP21" s="12"/>
      <c r="BQ21" s="52">
        <f t="shared" ref="BQ21:BQ30" si="86">BQ5*BS5</f>
        <v>0</v>
      </c>
      <c r="BR21" s="53">
        <f t="shared" ref="BR21:BR30" si="87">BR5*BS5</f>
        <v>0</v>
      </c>
      <c r="BS21" s="53">
        <f t="shared" ref="BS21:BS30" si="88">BQ21-BR21</f>
        <v>0</v>
      </c>
      <c r="BT21" s="21">
        <f t="shared" ref="BT21:BT30" si="89">BT5+BU5+BV5</f>
        <v>0</v>
      </c>
      <c r="BU21" s="11"/>
      <c r="BV21" s="12"/>
      <c r="BW21" s="52">
        <f t="shared" ref="BW21:BW30" si="90">BW5*BY5</f>
        <v>0</v>
      </c>
      <c r="BX21" s="53">
        <f t="shared" ref="BX21:BX30" si="91">BX5*BY5</f>
        <v>0</v>
      </c>
      <c r="BY21" s="53">
        <f t="shared" ref="BY21:BY30" si="92">BW21-BX21</f>
        <v>0</v>
      </c>
      <c r="BZ21" s="70">
        <f t="shared" ref="BZ21:BZ30" si="93">CB5+CA5+BZ5</f>
        <v>0</v>
      </c>
      <c r="CA21" s="70">
        <f t="shared" ref="CA21:CA30" si="94">F21+L21+R21+X21+AD21+AJ21+AP21+AV21+BB21+BH21+BN21+BT21</f>
        <v>0</v>
      </c>
      <c r="CB21" s="12"/>
      <c r="CC21" s="10"/>
      <c r="CD21" s="66">
        <f t="shared" ref="CD21:CD30" si="95">C21+I21+O21</f>
        <v>0</v>
      </c>
      <c r="CE21" s="55">
        <f t="shared" ref="CE21:CE30" si="96">D21+J21+P21</f>
        <v>0</v>
      </c>
      <c r="CF21" s="55">
        <f t="shared" ref="CF21:CF30" si="97">E21+K21+Q21</f>
        <v>0</v>
      </c>
      <c r="CG21" s="21">
        <f t="shared" ref="CG21:CG30" si="98">CI5+CH5+CG5</f>
        <v>0</v>
      </c>
      <c r="CH21" s="11"/>
      <c r="CI21" s="12"/>
      <c r="CJ21" s="66">
        <f t="shared" ref="CJ21:CJ30" si="99">U21+AA21+AG21</f>
        <v>0</v>
      </c>
      <c r="CK21" s="55">
        <f t="shared" ref="CK21:CK30" si="100">V21+AB21+AH21</f>
        <v>0</v>
      </c>
      <c r="CL21" s="55">
        <f t="shared" ref="CL21:CL30" si="101">W21+AC21+AI21</f>
        <v>0</v>
      </c>
      <c r="CM21" s="21">
        <f t="shared" ref="CM21:CM30" si="102">CO5+CN5+CM5</f>
        <v>0</v>
      </c>
      <c r="CN21" s="11"/>
      <c r="CO21" s="12"/>
      <c r="CP21" s="66">
        <f t="shared" ref="CP21:CP30" si="103">AM21+AS21+AY21</f>
        <v>0</v>
      </c>
      <c r="CQ21" s="55">
        <f t="shared" ref="CQ21:CQ30" si="104">AN21+AT21+AZ21</f>
        <v>0</v>
      </c>
      <c r="CR21" s="55">
        <f t="shared" ref="CR21:CR30" si="105">AO21+AU21+BA21</f>
        <v>0</v>
      </c>
      <c r="CS21" s="21">
        <f t="shared" ref="CS21:CS30" si="106">CU5+CT5+CS5</f>
        <v>0</v>
      </c>
      <c r="CT21" s="11"/>
      <c r="CU21" s="12"/>
      <c r="CV21" s="66">
        <f t="shared" ref="CV21:CV30" si="107">BE21+BK21+BQ21</f>
        <v>0</v>
      </c>
      <c r="CW21" s="55">
        <f t="shared" ref="CW21:CW30" si="108">BF21+BL21+BR21</f>
        <v>0</v>
      </c>
      <c r="CX21" s="55">
        <f t="shared" ref="CX21:CX30" si="109">BG21+BM21+BS21</f>
        <v>0</v>
      </c>
      <c r="CY21" s="21">
        <f t="shared" ref="CY21:CY30" si="110">DA5+CZ5+CY5</f>
        <v>0</v>
      </c>
      <c r="CZ21" s="11"/>
      <c r="DA21" s="12"/>
      <c r="DC21" s="52">
        <f t="shared" ref="DC21:DC30" si="111">DC5*DE5</f>
        <v>0</v>
      </c>
      <c r="DD21" s="53">
        <f t="shared" ref="DD21:DD30" si="112">DD5*DE5</f>
        <v>0</v>
      </c>
      <c r="DE21" s="53">
        <f t="shared" ref="DE21:DE30" si="113">DC21-DD21</f>
        <v>0</v>
      </c>
      <c r="DF21" s="21">
        <f t="shared" ref="DF21:DF30" si="114">DH5+DG5+DF5</f>
        <v>0</v>
      </c>
      <c r="DG21" s="21">
        <f t="shared" ref="DG21:DG30" si="115">CG21+CM21+CS21+CY21</f>
        <v>0</v>
      </c>
      <c r="DH21" s="12"/>
    </row>
    <row r="22" spans="1:112" x14ac:dyDescent="0.25">
      <c r="A22" s="157">
        <f t="shared" si="41"/>
        <v>0</v>
      </c>
      <c r="B22" s="158"/>
      <c r="C22" s="52">
        <f t="shared" si="42"/>
        <v>0</v>
      </c>
      <c r="D22" s="53">
        <f t="shared" si="43"/>
        <v>0</v>
      </c>
      <c r="E22" s="53">
        <f t="shared" si="44"/>
        <v>0</v>
      </c>
      <c r="F22" s="21">
        <f t="shared" si="45"/>
        <v>0</v>
      </c>
      <c r="G22" s="10"/>
      <c r="H22" s="13"/>
      <c r="I22" s="52">
        <f t="shared" si="46"/>
        <v>0</v>
      </c>
      <c r="J22" s="53">
        <f t="shared" si="47"/>
        <v>0</v>
      </c>
      <c r="K22" s="53">
        <f t="shared" si="48"/>
        <v>0</v>
      </c>
      <c r="L22" s="21">
        <f t="shared" si="49"/>
        <v>0</v>
      </c>
      <c r="M22" s="10"/>
      <c r="N22" s="13"/>
      <c r="O22" s="52">
        <f t="shared" si="50"/>
        <v>0</v>
      </c>
      <c r="P22" s="53">
        <f t="shared" si="51"/>
        <v>0</v>
      </c>
      <c r="Q22" s="53">
        <f t="shared" si="52"/>
        <v>0</v>
      </c>
      <c r="R22" s="21">
        <f t="shared" si="53"/>
        <v>0</v>
      </c>
      <c r="S22" s="10"/>
      <c r="T22" s="13"/>
      <c r="U22" s="52">
        <f t="shared" si="54"/>
        <v>0</v>
      </c>
      <c r="V22" s="53">
        <f t="shared" si="55"/>
        <v>0</v>
      </c>
      <c r="W22" s="53">
        <f t="shared" si="56"/>
        <v>0</v>
      </c>
      <c r="X22" s="21">
        <f t="shared" si="57"/>
        <v>0</v>
      </c>
      <c r="Y22" s="10"/>
      <c r="Z22" s="13"/>
      <c r="AA22" s="52">
        <f t="shared" si="58"/>
        <v>0</v>
      </c>
      <c r="AB22" s="53">
        <f t="shared" si="59"/>
        <v>0</v>
      </c>
      <c r="AC22" s="53">
        <f t="shared" si="60"/>
        <v>0</v>
      </c>
      <c r="AD22" s="21">
        <f t="shared" si="61"/>
        <v>0</v>
      </c>
      <c r="AE22" s="10"/>
      <c r="AF22" s="13"/>
      <c r="AG22" s="52">
        <f t="shared" si="62"/>
        <v>0</v>
      </c>
      <c r="AH22" s="53">
        <f t="shared" si="63"/>
        <v>0</v>
      </c>
      <c r="AI22" s="53">
        <f t="shared" si="64"/>
        <v>0</v>
      </c>
      <c r="AJ22" s="21">
        <f t="shared" si="65"/>
        <v>0</v>
      </c>
      <c r="AK22" s="10"/>
      <c r="AL22" s="13"/>
      <c r="AM22" s="52">
        <f t="shared" si="66"/>
        <v>0</v>
      </c>
      <c r="AN22" s="53">
        <f t="shared" si="67"/>
        <v>0</v>
      </c>
      <c r="AO22" s="53">
        <f t="shared" si="68"/>
        <v>0</v>
      </c>
      <c r="AP22" s="21">
        <f t="shared" si="69"/>
        <v>0</v>
      </c>
      <c r="AQ22" s="10"/>
      <c r="AR22" s="13"/>
      <c r="AS22" s="52">
        <f t="shared" si="70"/>
        <v>0</v>
      </c>
      <c r="AT22" s="53">
        <f t="shared" si="71"/>
        <v>0</v>
      </c>
      <c r="AU22" s="53">
        <f t="shared" si="72"/>
        <v>0</v>
      </c>
      <c r="AV22" s="21">
        <f t="shared" si="73"/>
        <v>0</v>
      </c>
      <c r="AW22" s="10"/>
      <c r="AX22" s="13"/>
      <c r="AY22" s="52">
        <f t="shared" si="74"/>
        <v>0</v>
      </c>
      <c r="AZ22" s="53">
        <f t="shared" si="75"/>
        <v>0</v>
      </c>
      <c r="BA22" s="53">
        <f t="shared" si="76"/>
        <v>0</v>
      </c>
      <c r="BB22" s="21">
        <f t="shared" si="77"/>
        <v>0</v>
      </c>
      <c r="BC22" s="10"/>
      <c r="BD22" s="13"/>
      <c r="BE22" s="52">
        <f t="shared" si="78"/>
        <v>0</v>
      </c>
      <c r="BF22" s="53">
        <f t="shared" si="79"/>
        <v>0</v>
      </c>
      <c r="BG22" s="53">
        <f t="shared" si="80"/>
        <v>0</v>
      </c>
      <c r="BH22" s="21">
        <f t="shared" si="81"/>
        <v>0</v>
      </c>
      <c r="BI22" s="10"/>
      <c r="BJ22" s="13"/>
      <c r="BK22" s="52">
        <f t="shared" si="82"/>
        <v>0</v>
      </c>
      <c r="BL22" s="53">
        <f t="shared" si="83"/>
        <v>0</v>
      </c>
      <c r="BM22" s="53">
        <f t="shared" si="84"/>
        <v>0</v>
      </c>
      <c r="BN22" s="21">
        <f t="shared" si="85"/>
        <v>0</v>
      </c>
      <c r="BO22" s="10"/>
      <c r="BP22" s="13"/>
      <c r="BQ22" s="52">
        <f t="shared" si="86"/>
        <v>0</v>
      </c>
      <c r="BR22" s="53">
        <f t="shared" si="87"/>
        <v>0</v>
      </c>
      <c r="BS22" s="53">
        <f t="shared" si="88"/>
        <v>0</v>
      </c>
      <c r="BT22" s="21">
        <f t="shared" si="89"/>
        <v>0</v>
      </c>
      <c r="BU22" s="10"/>
      <c r="BV22" s="13"/>
      <c r="BW22" s="52">
        <f t="shared" si="90"/>
        <v>0</v>
      </c>
      <c r="BX22" s="53">
        <f t="shared" si="91"/>
        <v>0</v>
      </c>
      <c r="BY22" s="53">
        <f t="shared" si="92"/>
        <v>0</v>
      </c>
      <c r="BZ22" s="70">
        <f t="shared" si="93"/>
        <v>0</v>
      </c>
      <c r="CA22" s="70">
        <f t="shared" si="94"/>
        <v>0</v>
      </c>
      <c r="CB22" s="13"/>
      <c r="CC22" s="14"/>
      <c r="CD22" s="66">
        <f t="shared" si="95"/>
        <v>0</v>
      </c>
      <c r="CE22" s="55">
        <f t="shared" si="96"/>
        <v>0</v>
      </c>
      <c r="CF22" s="55">
        <f t="shared" si="97"/>
        <v>0</v>
      </c>
      <c r="CG22" s="21">
        <f t="shared" si="98"/>
        <v>0</v>
      </c>
      <c r="CH22" s="10"/>
      <c r="CI22" s="13"/>
      <c r="CJ22" s="66">
        <f t="shared" si="99"/>
        <v>0</v>
      </c>
      <c r="CK22" s="55">
        <f t="shared" si="100"/>
        <v>0</v>
      </c>
      <c r="CL22" s="55">
        <f t="shared" si="101"/>
        <v>0</v>
      </c>
      <c r="CM22" s="21">
        <f t="shared" si="102"/>
        <v>0</v>
      </c>
      <c r="CN22" s="10"/>
      <c r="CO22" s="13"/>
      <c r="CP22" s="66">
        <f t="shared" si="103"/>
        <v>0</v>
      </c>
      <c r="CQ22" s="55">
        <f t="shared" si="104"/>
        <v>0</v>
      </c>
      <c r="CR22" s="55">
        <f t="shared" si="105"/>
        <v>0</v>
      </c>
      <c r="CS22" s="21">
        <f t="shared" si="106"/>
        <v>0</v>
      </c>
      <c r="CT22" s="10"/>
      <c r="CU22" s="13"/>
      <c r="CV22" s="66">
        <f t="shared" si="107"/>
        <v>0</v>
      </c>
      <c r="CW22" s="55">
        <f t="shared" si="108"/>
        <v>0</v>
      </c>
      <c r="CX22" s="55">
        <f t="shared" si="109"/>
        <v>0</v>
      </c>
      <c r="CY22" s="21">
        <f t="shared" si="110"/>
        <v>0</v>
      </c>
      <c r="CZ22" s="10"/>
      <c r="DA22" s="13"/>
      <c r="DC22" s="52">
        <f t="shared" si="111"/>
        <v>0</v>
      </c>
      <c r="DD22" s="53">
        <f t="shared" si="112"/>
        <v>0</v>
      </c>
      <c r="DE22" s="53">
        <f t="shared" si="113"/>
        <v>0</v>
      </c>
      <c r="DF22" s="21">
        <f t="shared" si="114"/>
        <v>0</v>
      </c>
      <c r="DG22" s="21">
        <f t="shared" si="115"/>
        <v>0</v>
      </c>
      <c r="DH22" s="13"/>
    </row>
    <row r="23" spans="1:112" x14ac:dyDescent="0.25">
      <c r="A23" s="157">
        <f t="shared" si="41"/>
        <v>0</v>
      </c>
      <c r="B23" s="158"/>
      <c r="C23" s="52">
        <f t="shared" si="42"/>
        <v>0</v>
      </c>
      <c r="D23" s="53">
        <f t="shared" si="43"/>
        <v>0</v>
      </c>
      <c r="E23" s="53">
        <f t="shared" si="44"/>
        <v>0</v>
      </c>
      <c r="F23" s="21">
        <f t="shared" si="45"/>
        <v>0</v>
      </c>
      <c r="G23" s="10"/>
      <c r="H23" s="13"/>
      <c r="I23" s="52">
        <f t="shared" si="46"/>
        <v>0</v>
      </c>
      <c r="J23" s="53">
        <f t="shared" si="47"/>
        <v>0</v>
      </c>
      <c r="K23" s="53">
        <f t="shared" si="48"/>
        <v>0</v>
      </c>
      <c r="L23" s="21">
        <f t="shared" si="49"/>
        <v>0</v>
      </c>
      <c r="M23" s="10"/>
      <c r="N23" s="13"/>
      <c r="O23" s="52">
        <f t="shared" si="50"/>
        <v>0</v>
      </c>
      <c r="P23" s="53">
        <f t="shared" si="51"/>
        <v>0</v>
      </c>
      <c r="Q23" s="53">
        <f t="shared" si="52"/>
        <v>0</v>
      </c>
      <c r="R23" s="21">
        <f t="shared" si="53"/>
        <v>0</v>
      </c>
      <c r="S23" s="10"/>
      <c r="T23" s="13"/>
      <c r="U23" s="52">
        <f t="shared" si="54"/>
        <v>0</v>
      </c>
      <c r="V23" s="53">
        <f t="shared" si="55"/>
        <v>0</v>
      </c>
      <c r="W23" s="53">
        <f t="shared" si="56"/>
        <v>0</v>
      </c>
      <c r="X23" s="21">
        <f t="shared" si="57"/>
        <v>0</v>
      </c>
      <c r="Y23" s="10"/>
      <c r="Z23" s="13"/>
      <c r="AA23" s="52">
        <f t="shared" si="58"/>
        <v>0</v>
      </c>
      <c r="AB23" s="53">
        <f t="shared" si="59"/>
        <v>0</v>
      </c>
      <c r="AC23" s="53">
        <f t="shared" si="60"/>
        <v>0</v>
      </c>
      <c r="AD23" s="21">
        <f t="shared" si="61"/>
        <v>0</v>
      </c>
      <c r="AE23" s="10"/>
      <c r="AF23" s="13"/>
      <c r="AG23" s="52">
        <f t="shared" si="62"/>
        <v>0</v>
      </c>
      <c r="AH23" s="53">
        <f t="shared" si="63"/>
        <v>0</v>
      </c>
      <c r="AI23" s="53">
        <f t="shared" si="64"/>
        <v>0</v>
      </c>
      <c r="AJ23" s="21">
        <f t="shared" si="65"/>
        <v>0</v>
      </c>
      <c r="AK23" s="10"/>
      <c r="AL23" s="13"/>
      <c r="AM23" s="52">
        <f t="shared" si="66"/>
        <v>0</v>
      </c>
      <c r="AN23" s="53">
        <f t="shared" si="67"/>
        <v>0</v>
      </c>
      <c r="AO23" s="53">
        <f t="shared" si="68"/>
        <v>0</v>
      </c>
      <c r="AP23" s="21">
        <f t="shared" si="69"/>
        <v>0</v>
      </c>
      <c r="AQ23" s="10"/>
      <c r="AR23" s="13"/>
      <c r="AS23" s="52">
        <f t="shared" si="70"/>
        <v>0</v>
      </c>
      <c r="AT23" s="53">
        <f t="shared" si="71"/>
        <v>0</v>
      </c>
      <c r="AU23" s="53">
        <f t="shared" si="72"/>
        <v>0</v>
      </c>
      <c r="AV23" s="21">
        <f t="shared" si="73"/>
        <v>0</v>
      </c>
      <c r="AW23" s="10"/>
      <c r="AX23" s="13"/>
      <c r="AY23" s="52">
        <f t="shared" si="74"/>
        <v>0</v>
      </c>
      <c r="AZ23" s="53">
        <f t="shared" si="75"/>
        <v>0</v>
      </c>
      <c r="BA23" s="53">
        <f t="shared" si="76"/>
        <v>0</v>
      </c>
      <c r="BB23" s="21">
        <f t="shared" si="77"/>
        <v>0</v>
      </c>
      <c r="BC23" s="10"/>
      <c r="BD23" s="13"/>
      <c r="BE23" s="52">
        <f t="shared" si="78"/>
        <v>0</v>
      </c>
      <c r="BF23" s="53">
        <f t="shared" si="79"/>
        <v>0</v>
      </c>
      <c r="BG23" s="53">
        <f t="shared" si="80"/>
        <v>0</v>
      </c>
      <c r="BH23" s="21">
        <f t="shared" si="81"/>
        <v>0</v>
      </c>
      <c r="BI23" s="10"/>
      <c r="BJ23" s="13"/>
      <c r="BK23" s="52">
        <f t="shared" si="82"/>
        <v>0</v>
      </c>
      <c r="BL23" s="53">
        <f t="shared" si="83"/>
        <v>0</v>
      </c>
      <c r="BM23" s="53">
        <f t="shared" si="84"/>
        <v>0</v>
      </c>
      <c r="BN23" s="21">
        <f t="shared" si="85"/>
        <v>0</v>
      </c>
      <c r="BO23" s="10"/>
      <c r="BP23" s="13"/>
      <c r="BQ23" s="52">
        <f t="shared" si="86"/>
        <v>0</v>
      </c>
      <c r="BR23" s="53">
        <f t="shared" si="87"/>
        <v>0</v>
      </c>
      <c r="BS23" s="53">
        <f t="shared" si="88"/>
        <v>0</v>
      </c>
      <c r="BT23" s="21">
        <f t="shared" si="89"/>
        <v>0</v>
      </c>
      <c r="BU23" s="10"/>
      <c r="BV23" s="13"/>
      <c r="BW23" s="52">
        <f t="shared" si="90"/>
        <v>0</v>
      </c>
      <c r="BX23" s="53">
        <f t="shared" si="91"/>
        <v>0</v>
      </c>
      <c r="BY23" s="53">
        <f t="shared" si="92"/>
        <v>0</v>
      </c>
      <c r="BZ23" s="70">
        <f t="shared" si="93"/>
        <v>0</v>
      </c>
      <c r="CA23" s="70">
        <f t="shared" si="94"/>
        <v>0</v>
      </c>
      <c r="CB23" s="13"/>
      <c r="CC23" s="14"/>
      <c r="CD23" s="66">
        <f t="shared" si="95"/>
        <v>0</v>
      </c>
      <c r="CE23" s="55">
        <f t="shared" si="96"/>
        <v>0</v>
      </c>
      <c r="CF23" s="55">
        <f t="shared" si="97"/>
        <v>0</v>
      </c>
      <c r="CG23" s="21">
        <f t="shared" si="98"/>
        <v>0</v>
      </c>
      <c r="CH23" s="10"/>
      <c r="CI23" s="13"/>
      <c r="CJ23" s="66">
        <f t="shared" si="99"/>
        <v>0</v>
      </c>
      <c r="CK23" s="55">
        <f t="shared" si="100"/>
        <v>0</v>
      </c>
      <c r="CL23" s="55">
        <f t="shared" si="101"/>
        <v>0</v>
      </c>
      <c r="CM23" s="21">
        <f t="shared" si="102"/>
        <v>0</v>
      </c>
      <c r="CN23" s="10"/>
      <c r="CO23" s="13"/>
      <c r="CP23" s="66">
        <f t="shared" si="103"/>
        <v>0</v>
      </c>
      <c r="CQ23" s="55">
        <f t="shared" si="104"/>
        <v>0</v>
      </c>
      <c r="CR23" s="55">
        <f t="shared" si="105"/>
        <v>0</v>
      </c>
      <c r="CS23" s="21">
        <f t="shared" si="106"/>
        <v>0</v>
      </c>
      <c r="CT23" s="10"/>
      <c r="CU23" s="13"/>
      <c r="CV23" s="66">
        <f t="shared" si="107"/>
        <v>0</v>
      </c>
      <c r="CW23" s="55">
        <f t="shared" si="108"/>
        <v>0</v>
      </c>
      <c r="CX23" s="55">
        <f t="shared" si="109"/>
        <v>0</v>
      </c>
      <c r="CY23" s="21">
        <f t="shared" si="110"/>
        <v>0</v>
      </c>
      <c r="CZ23" s="10"/>
      <c r="DA23" s="13"/>
      <c r="DC23" s="52">
        <f t="shared" si="111"/>
        <v>0</v>
      </c>
      <c r="DD23" s="53">
        <f t="shared" si="112"/>
        <v>0</v>
      </c>
      <c r="DE23" s="53">
        <f t="shared" si="113"/>
        <v>0</v>
      </c>
      <c r="DF23" s="21">
        <f t="shared" si="114"/>
        <v>0</v>
      </c>
      <c r="DG23" s="21">
        <f t="shared" si="115"/>
        <v>0</v>
      </c>
      <c r="DH23" s="13"/>
    </row>
    <row r="24" spans="1:112" x14ac:dyDescent="0.25">
      <c r="A24" s="157">
        <f t="shared" si="41"/>
        <v>0</v>
      </c>
      <c r="B24" s="158"/>
      <c r="C24" s="52">
        <f t="shared" si="42"/>
        <v>0</v>
      </c>
      <c r="D24" s="53">
        <f t="shared" si="43"/>
        <v>0</v>
      </c>
      <c r="E24" s="53">
        <f t="shared" si="44"/>
        <v>0</v>
      </c>
      <c r="F24" s="21">
        <f t="shared" si="45"/>
        <v>0</v>
      </c>
      <c r="G24" s="10"/>
      <c r="H24" s="13"/>
      <c r="I24" s="52">
        <f t="shared" si="46"/>
        <v>0</v>
      </c>
      <c r="J24" s="53">
        <f t="shared" si="47"/>
        <v>0</v>
      </c>
      <c r="K24" s="53">
        <f t="shared" si="48"/>
        <v>0</v>
      </c>
      <c r="L24" s="21">
        <f t="shared" si="49"/>
        <v>0</v>
      </c>
      <c r="M24" s="10"/>
      <c r="N24" s="13"/>
      <c r="O24" s="52">
        <f t="shared" si="50"/>
        <v>0</v>
      </c>
      <c r="P24" s="53">
        <f t="shared" si="51"/>
        <v>0</v>
      </c>
      <c r="Q24" s="53">
        <f t="shared" si="52"/>
        <v>0</v>
      </c>
      <c r="R24" s="21">
        <f t="shared" si="53"/>
        <v>0</v>
      </c>
      <c r="S24" s="10"/>
      <c r="T24" s="13"/>
      <c r="U24" s="52">
        <f t="shared" si="54"/>
        <v>0</v>
      </c>
      <c r="V24" s="53">
        <f t="shared" si="55"/>
        <v>0</v>
      </c>
      <c r="W24" s="53">
        <f t="shared" si="56"/>
        <v>0</v>
      </c>
      <c r="X24" s="21">
        <f t="shared" si="57"/>
        <v>0</v>
      </c>
      <c r="Y24" s="10"/>
      <c r="Z24" s="13"/>
      <c r="AA24" s="52">
        <f t="shared" si="58"/>
        <v>0</v>
      </c>
      <c r="AB24" s="53">
        <f t="shared" si="59"/>
        <v>0</v>
      </c>
      <c r="AC24" s="53">
        <f t="shared" si="60"/>
        <v>0</v>
      </c>
      <c r="AD24" s="21">
        <f t="shared" si="61"/>
        <v>0</v>
      </c>
      <c r="AE24" s="10"/>
      <c r="AF24" s="13"/>
      <c r="AG24" s="52">
        <f t="shared" si="62"/>
        <v>0</v>
      </c>
      <c r="AH24" s="53">
        <f t="shared" si="63"/>
        <v>0</v>
      </c>
      <c r="AI24" s="53">
        <f t="shared" si="64"/>
        <v>0</v>
      </c>
      <c r="AJ24" s="21">
        <f t="shared" si="65"/>
        <v>0</v>
      </c>
      <c r="AK24" s="10"/>
      <c r="AL24" s="13"/>
      <c r="AM24" s="52">
        <f t="shared" si="66"/>
        <v>0</v>
      </c>
      <c r="AN24" s="53">
        <f t="shared" si="67"/>
        <v>0</v>
      </c>
      <c r="AO24" s="53">
        <f t="shared" si="68"/>
        <v>0</v>
      </c>
      <c r="AP24" s="21">
        <f t="shared" si="69"/>
        <v>0</v>
      </c>
      <c r="AQ24" s="10"/>
      <c r="AR24" s="13"/>
      <c r="AS24" s="52">
        <f t="shared" si="70"/>
        <v>0</v>
      </c>
      <c r="AT24" s="53">
        <f t="shared" si="71"/>
        <v>0</v>
      </c>
      <c r="AU24" s="53">
        <f t="shared" si="72"/>
        <v>0</v>
      </c>
      <c r="AV24" s="21">
        <f t="shared" si="73"/>
        <v>0</v>
      </c>
      <c r="AW24" s="10"/>
      <c r="AX24" s="13"/>
      <c r="AY24" s="52">
        <f t="shared" si="74"/>
        <v>0</v>
      </c>
      <c r="AZ24" s="53">
        <f t="shared" si="75"/>
        <v>0</v>
      </c>
      <c r="BA24" s="53">
        <f t="shared" si="76"/>
        <v>0</v>
      </c>
      <c r="BB24" s="21">
        <f t="shared" si="77"/>
        <v>0</v>
      </c>
      <c r="BC24" s="10"/>
      <c r="BD24" s="13"/>
      <c r="BE24" s="52">
        <f t="shared" si="78"/>
        <v>0</v>
      </c>
      <c r="BF24" s="53">
        <f t="shared" si="79"/>
        <v>0</v>
      </c>
      <c r="BG24" s="53">
        <f t="shared" si="80"/>
        <v>0</v>
      </c>
      <c r="BH24" s="21">
        <f t="shared" si="81"/>
        <v>0</v>
      </c>
      <c r="BI24" s="10"/>
      <c r="BJ24" s="13"/>
      <c r="BK24" s="52">
        <f t="shared" si="82"/>
        <v>0</v>
      </c>
      <c r="BL24" s="53">
        <f t="shared" si="83"/>
        <v>0</v>
      </c>
      <c r="BM24" s="53">
        <f t="shared" si="84"/>
        <v>0</v>
      </c>
      <c r="BN24" s="21">
        <f t="shared" si="85"/>
        <v>0</v>
      </c>
      <c r="BO24" s="10"/>
      <c r="BP24" s="13"/>
      <c r="BQ24" s="52">
        <f t="shared" si="86"/>
        <v>0</v>
      </c>
      <c r="BR24" s="53">
        <f t="shared" si="87"/>
        <v>0</v>
      </c>
      <c r="BS24" s="53">
        <f t="shared" si="88"/>
        <v>0</v>
      </c>
      <c r="BT24" s="21">
        <f t="shared" si="89"/>
        <v>0</v>
      </c>
      <c r="BU24" s="10"/>
      <c r="BV24" s="13"/>
      <c r="BW24" s="52">
        <f t="shared" si="90"/>
        <v>0</v>
      </c>
      <c r="BX24" s="53">
        <f t="shared" si="91"/>
        <v>0</v>
      </c>
      <c r="BY24" s="53">
        <f t="shared" si="92"/>
        <v>0</v>
      </c>
      <c r="BZ24" s="70">
        <f t="shared" si="93"/>
        <v>0</v>
      </c>
      <c r="CA24" s="70">
        <f t="shared" si="94"/>
        <v>0</v>
      </c>
      <c r="CB24" s="13"/>
      <c r="CC24" s="14"/>
      <c r="CD24" s="66">
        <f t="shared" si="95"/>
        <v>0</v>
      </c>
      <c r="CE24" s="55">
        <f t="shared" si="96"/>
        <v>0</v>
      </c>
      <c r="CF24" s="55">
        <f t="shared" si="97"/>
        <v>0</v>
      </c>
      <c r="CG24" s="21">
        <f t="shared" si="98"/>
        <v>0</v>
      </c>
      <c r="CH24" s="10"/>
      <c r="CI24" s="13"/>
      <c r="CJ24" s="66">
        <f t="shared" si="99"/>
        <v>0</v>
      </c>
      <c r="CK24" s="55">
        <f t="shared" si="100"/>
        <v>0</v>
      </c>
      <c r="CL24" s="55">
        <f t="shared" si="101"/>
        <v>0</v>
      </c>
      <c r="CM24" s="21">
        <f t="shared" si="102"/>
        <v>0</v>
      </c>
      <c r="CN24" s="10"/>
      <c r="CO24" s="13"/>
      <c r="CP24" s="66">
        <f t="shared" si="103"/>
        <v>0</v>
      </c>
      <c r="CQ24" s="55">
        <f t="shared" si="104"/>
        <v>0</v>
      </c>
      <c r="CR24" s="55">
        <f t="shared" si="105"/>
        <v>0</v>
      </c>
      <c r="CS24" s="21">
        <f t="shared" si="106"/>
        <v>0</v>
      </c>
      <c r="CT24" s="10"/>
      <c r="CU24" s="13"/>
      <c r="CV24" s="66">
        <f t="shared" si="107"/>
        <v>0</v>
      </c>
      <c r="CW24" s="55">
        <f t="shared" si="108"/>
        <v>0</v>
      </c>
      <c r="CX24" s="55">
        <f t="shared" si="109"/>
        <v>0</v>
      </c>
      <c r="CY24" s="21">
        <f t="shared" si="110"/>
        <v>0</v>
      </c>
      <c r="CZ24" s="10"/>
      <c r="DA24" s="13"/>
      <c r="DC24" s="52">
        <f t="shared" si="111"/>
        <v>0</v>
      </c>
      <c r="DD24" s="53">
        <f t="shared" si="112"/>
        <v>0</v>
      </c>
      <c r="DE24" s="53">
        <f t="shared" si="113"/>
        <v>0</v>
      </c>
      <c r="DF24" s="21">
        <f t="shared" si="114"/>
        <v>0</v>
      </c>
      <c r="DG24" s="21">
        <f t="shared" si="115"/>
        <v>0</v>
      </c>
      <c r="DH24" s="13"/>
    </row>
    <row r="25" spans="1:112" x14ac:dyDescent="0.25">
      <c r="A25" s="157">
        <f t="shared" si="41"/>
        <v>0</v>
      </c>
      <c r="B25" s="158"/>
      <c r="C25" s="52">
        <f t="shared" si="42"/>
        <v>0</v>
      </c>
      <c r="D25" s="53">
        <f t="shared" si="43"/>
        <v>0</v>
      </c>
      <c r="E25" s="53">
        <f t="shared" si="44"/>
        <v>0</v>
      </c>
      <c r="F25" s="21">
        <f t="shared" si="45"/>
        <v>0</v>
      </c>
      <c r="G25" s="10"/>
      <c r="H25" s="13"/>
      <c r="I25" s="52">
        <f t="shared" si="46"/>
        <v>0</v>
      </c>
      <c r="J25" s="53">
        <f t="shared" si="47"/>
        <v>0</v>
      </c>
      <c r="K25" s="53">
        <f t="shared" si="48"/>
        <v>0</v>
      </c>
      <c r="L25" s="21">
        <f t="shared" si="49"/>
        <v>0</v>
      </c>
      <c r="M25" s="10"/>
      <c r="N25" s="13"/>
      <c r="O25" s="52">
        <f t="shared" si="50"/>
        <v>0</v>
      </c>
      <c r="P25" s="53">
        <f t="shared" si="51"/>
        <v>0</v>
      </c>
      <c r="Q25" s="53">
        <f t="shared" si="52"/>
        <v>0</v>
      </c>
      <c r="R25" s="21">
        <f t="shared" si="53"/>
        <v>0</v>
      </c>
      <c r="S25" s="10"/>
      <c r="T25" s="13"/>
      <c r="U25" s="52">
        <f t="shared" si="54"/>
        <v>0</v>
      </c>
      <c r="V25" s="53">
        <f t="shared" si="55"/>
        <v>0</v>
      </c>
      <c r="W25" s="53">
        <f t="shared" si="56"/>
        <v>0</v>
      </c>
      <c r="X25" s="21">
        <f t="shared" si="57"/>
        <v>0</v>
      </c>
      <c r="Y25" s="10"/>
      <c r="Z25" s="13"/>
      <c r="AA25" s="52">
        <f t="shared" si="58"/>
        <v>0</v>
      </c>
      <c r="AB25" s="53">
        <f t="shared" si="59"/>
        <v>0</v>
      </c>
      <c r="AC25" s="53">
        <f t="shared" si="60"/>
        <v>0</v>
      </c>
      <c r="AD25" s="21">
        <f t="shared" si="61"/>
        <v>0</v>
      </c>
      <c r="AE25" s="10"/>
      <c r="AF25" s="13"/>
      <c r="AG25" s="52">
        <f t="shared" si="62"/>
        <v>0</v>
      </c>
      <c r="AH25" s="53">
        <f t="shared" si="63"/>
        <v>0</v>
      </c>
      <c r="AI25" s="53">
        <f t="shared" si="64"/>
        <v>0</v>
      </c>
      <c r="AJ25" s="21">
        <f t="shared" si="65"/>
        <v>0</v>
      </c>
      <c r="AK25" s="10"/>
      <c r="AL25" s="13"/>
      <c r="AM25" s="52">
        <f t="shared" si="66"/>
        <v>0</v>
      </c>
      <c r="AN25" s="53">
        <f t="shared" si="67"/>
        <v>0</v>
      </c>
      <c r="AO25" s="53">
        <f t="shared" si="68"/>
        <v>0</v>
      </c>
      <c r="AP25" s="21">
        <f t="shared" si="69"/>
        <v>0</v>
      </c>
      <c r="AQ25" s="10"/>
      <c r="AR25" s="13"/>
      <c r="AS25" s="52">
        <f t="shared" si="70"/>
        <v>0</v>
      </c>
      <c r="AT25" s="53">
        <f t="shared" si="71"/>
        <v>0</v>
      </c>
      <c r="AU25" s="53">
        <f t="shared" si="72"/>
        <v>0</v>
      </c>
      <c r="AV25" s="21">
        <f t="shared" si="73"/>
        <v>0</v>
      </c>
      <c r="AW25" s="10"/>
      <c r="AX25" s="13"/>
      <c r="AY25" s="52">
        <f t="shared" si="74"/>
        <v>0</v>
      </c>
      <c r="AZ25" s="53">
        <f t="shared" si="75"/>
        <v>0</v>
      </c>
      <c r="BA25" s="53">
        <f t="shared" si="76"/>
        <v>0</v>
      </c>
      <c r="BB25" s="21">
        <f t="shared" si="77"/>
        <v>0</v>
      </c>
      <c r="BC25" s="10"/>
      <c r="BD25" s="13"/>
      <c r="BE25" s="52">
        <f t="shared" si="78"/>
        <v>0</v>
      </c>
      <c r="BF25" s="53">
        <f t="shared" si="79"/>
        <v>0</v>
      </c>
      <c r="BG25" s="53">
        <f t="shared" si="80"/>
        <v>0</v>
      </c>
      <c r="BH25" s="21">
        <f t="shared" si="81"/>
        <v>0</v>
      </c>
      <c r="BI25" s="10"/>
      <c r="BJ25" s="13"/>
      <c r="BK25" s="52">
        <f t="shared" si="82"/>
        <v>0</v>
      </c>
      <c r="BL25" s="53">
        <f t="shared" si="83"/>
        <v>0</v>
      </c>
      <c r="BM25" s="53">
        <f t="shared" si="84"/>
        <v>0</v>
      </c>
      <c r="BN25" s="21">
        <f t="shared" si="85"/>
        <v>0</v>
      </c>
      <c r="BO25" s="10"/>
      <c r="BP25" s="13"/>
      <c r="BQ25" s="52">
        <f t="shared" si="86"/>
        <v>0</v>
      </c>
      <c r="BR25" s="53">
        <f t="shared" si="87"/>
        <v>0</v>
      </c>
      <c r="BS25" s="53">
        <f t="shared" si="88"/>
        <v>0</v>
      </c>
      <c r="BT25" s="21">
        <f t="shared" si="89"/>
        <v>0</v>
      </c>
      <c r="BU25" s="10"/>
      <c r="BV25" s="13"/>
      <c r="BW25" s="52">
        <f t="shared" si="90"/>
        <v>0</v>
      </c>
      <c r="BX25" s="53">
        <f t="shared" si="91"/>
        <v>0</v>
      </c>
      <c r="BY25" s="53">
        <f t="shared" si="92"/>
        <v>0</v>
      </c>
      <c r="BZ25" s="70">
        <f t="shared" si="93"/>
        <v>0</v>
      </c>
      <c r="CA25" s="70">
        <f t="shared" si="94"/>
        <v>0</v>
      </c>
      <c r="CB25" s="13"/>
      <c r="CC25" s="14"/>
      <c r="CD25" s="66">
        <f t="shared" si="95"/>
        <v>0</v>
      </c>
      <c r="CE25" s="55">
        <f t="shared" si="96"/>
        <v>0</v>
      </c>
      <c r="CF25" s="55">
        <f t="shared" si="97"/>
        <v>0</v>
      </c>
      <c r="CG25" s="21">
        <f t="shared" si="98"/>
        <v>0</v>
      </c>
      <c r="CH25" s="10"/>
      <c r="CI25" s="13"/>
      <c r="CJ25" s="66">
        <f t="shared" si="99"/>
        <v>0</v>
      </c>
      <c r="CK25" s="55">
        <f t="shared" si="100"/>
        <v>0</v>
      </c>
      <c r="CL25" s="55">
        <f t="shared" si="101"/>
        <v>0</v>
      </c>
      <c r="CM25" s="21">
        <f t="shared" si="102"/>
        <v>0</v>
      </c>
      <c r="CN25" s="10"/>
      <c r="CO25" s="13"/>
      <c r="CP25" s="66">
        <f t="shared" si="103"/>
        <v>0</v>
      </c>
      <c r="CQ25" s="55">
        <f t="shared" si="104"/>
        <v>0</v>
      </c>
      <c r="CR25" s="55">
        <f t="shared" si="105"/>
        <v>0</v>
      </c>
      <c r="CS25" s="21">
        <f t="shared" si="106"/>
        <v>0</v>
      </c>
      <c r="CT25" s="10"/>
      <c r="CU25" s="13"/>
      <c r="CV25" s="66">
        <f t="shared" si="107"/>
        <v>0</v>
      </c>
      <c r="CW25" s="55">
        <f t="shared" si="108"/>
        <v>0</v>
      </c>
      <c r="CX25" s="55">
        <f t="shared" si="109"/>
        <v>0</v>
      </c>
      <c r="CY25" s="21">
        <f t="shared" si="110"/>
        <v>0</v>
      </c>
      <c r="CZ25" s="10"/>
      <c r="DA25" s="13"/>
      <c r="DC25" s="52">
        <f t="shared" si="111"/>
        <v>0</v>
      </c>
      <c r="DD25" s="53">
        <f t="shared" si="112"/>
        <v>0</v>
      </c>
      <c r="DE25" s="53">
        <f t="shared" si="113"/>
        <v>0</v>
      </c>
      <c r="DF25" s="21">
        <f t="shared" si="114"/>
        <v>0</v>
      </c>
      <c r="DG25" s="21">
        <f t="shared" si="115"/>
        <v>0</v>
      </c>
      <c r="DH25" s="13"/>
    </row>
    <row r="26" spans="1:112" x14ac:dyDescent="0.25">
      <c r="A26" s="157">
        <f t="shared" si="41"/>
        <v>0</v>
      </c>
      <c r="B26" s="158"/>
      <c r="C26" s="52">
        <f t="shared" si="42"/>
        <v>0</v>
      </c>
      <c r="D26" s="53">
        <f t="shared" si="43"/>
        <v>0</v>
      </c>
      <c r="E26" s="53">
        <f t="shared" si="44"/>
        <v>0</v>
      </c>
      <c r="F26" s="21">
        <f t="shared" si="45"/>
        <v>0</v>
      </c>
      <c r="G26" s="10"/>
      <c r="H26" s="13"/>
      <c r="I26" s="52">
        <f t="shared" si="46"/>
        <v>0</v>
      </c>
      <c r="J26" s="53">
        <f t="shared" si="47"/>
        <v>0</v>
      </c>
      <c r="K26" s="53">
        <f t="shared" si="48"/>
        <v>0</v>
      </c>
      <c r="L26" s="21">
        <f t="shared" si="49"/>
        <v>0</v>
      </c>
      <c r="M26" s="10"/>
      <c r="N26" s="13"/>
      <c r="O26" s="52">
        <f t="shared" si="50"/>
        <v>0</v>
      </c>
      <c r="P26" s="53">
        <f t="shared" si="51"/>
        <v>0</v>
      </c>
      <c r="Q26" s="53">
        <f t="shared" si="52"/>
        <v>0</v>
      </c>
      <c r="R26" s="21">
        <f t="shared" si="53"/>
        <v>0</v>
      </c>
      <c r="S26" s="10"/>
      <c r="T26" s="13"/>
      <c r="U26" s="52">
        <f t="shared" si="54"/>
        <v>0</v>
      </c>
      <c r="V26" s="53">
        <f t="shared" si="55"/>
        <v>0</v>
      </c>
      <c r="W26" s="53">
        <f t="shared" si="56"/>
        <v>0</v>
      </c>
      <c r="X26" s="21">
        <f t="shared" si="57"/>
        <v>0</v>
      </c>
      <c r="Y26" s="10"/>
      <c r="Z26" s="13"/>
      <c r="AA26" s="52">
        <f t="shared" si="58"/>
        <v>0</v>
      </c>
      <c r="AB26" s="53">
        <f t="shared" si="59"/>
        <v>0</v>
      </c>
      <c r="AC26" s="53">
        <f t="shared" si="60"/>
        <v>0</v>
      </c>
      <c r="AD26" s="21">
        <f t="shared" si="61"/>
        <v>0</v>
      </c>
      <c r="AE26" s="10"/>
      <c r="AF26" s="13"/>
      <c r="AG26" s="52">
        <f t="shared" si="62"/>
        <v>0</v>
      </c>
      <c r="AH26" s="53">
        <f t="shared" si="63"/>
        <v>0</v>
      </c>
      <c r="AI26" s="53">
        <f t="shared" si="64"/>
        <v>0</v>
      </c>
      <c r="AJ26" s="21">
        <f t="shared" si="65"/>
        <v>0</v>
      </c>
      <c r="AK26" s="10"/>
      <c r="AL26" s="13"/>
      <c r="AM26" s="52">
        <f t="shared" si="66"/>
        <v>0</v>
      </c>
      <c r="AN26" s="53">
        <f t="shared" si="67"/>
        <v>0</v>
      </c>
      <c r="AO26" s="53">
        <f t="shared" si="68"/>
        <v>0</v>
      </c>
      <c r="AP26" s="21">
        <f t="shared" si="69"/>
        <v>0</v>
      </c>
      <c r="AQ26" s="10"/>
      <c r="AR26" s="13"/>
      <c r="AS26" s="52">
        <f t="shared" si="70"/>
        <v>0</v>
      </c>
      <c r="AT26" s="53">
        <f t="shared" si="71"/>
        <v>0</v>
      </c>
      <c r="AU26" s="53">
        <f t="shared" si="72"/>
        <v>0</v>
      </c>
      <c r="AV26" s="21">
        <f t="shared" si="73"/>
        <v>0</v>
      </c>
      <c r="AW26" s="10"/>
      <c r="AX26" s="13"/>
      <c r="AY26" s="52">
        <f t="shared" si="74"/>
        <v>0</v>
      </c>
      <c r="AZ26" s="53">
        <f t="shared" si="75"/>
        <v>0</v>
      </c>
      <c r="BA26" s="53">
        <f t="shared" si="76"/>
        <v>0</v>
      </c>
      <c r="BB26" s="21">
        <f t="shared" si="77"/>
        <v>0</v>
      </c>
      <c r="BC26" s="10"/>
      <c r="BD26" s="13"/>
      <c r="BE26" s="52">
        <f t="shared" si="78"/>
        <v>0</v>
      </c>
      <c r="BF26" s="53">
        <f t="shared" si="79"/>
        <v>0</v>
      </c>
      <c r="BG26" s="53">
        <f t="shared" si="80"/>
        <v>0</v>
      </c>
      <c r="BH26" s="21">
        <f t="shared" si="81"/>
        <v>0</v>
      </c>
      <c r="BI26" s="10"/>
      <c r="BJ26" s="13"/>
      <c r="BK26" s="52">
        <f t="shared" si="82"/>
        <v>0</v>
      </c>
      <c r="BL26" s="53">
        <f t="shared" si="83"/>
        <v>0</v>
      </c>
      <c r="BM26" s="53">
        <f t="shared" si="84"/>
        <v>0</v>
      </c>
      <c r="BN26" s="21">
        <f t="shared" si="85"/>
        <v>0</v>
      </c>
      <c r="BO26" s="10"/>
      <c r="BP26" s="13"/>
      <c r="BQ26" s="52">
        <f t="shared" si="86"/>
        <v>0</v>
      </c>
      <c r="BR26" s="53">
        <f t="shared" si="87"/>
        <v>0</v>
      </c>
      <c r="BS26" s="53">
        <f t="shared" si="88"/>
        <v>0</v>
      </c>
      <c r="BT26" s="21">
        <f t="shared" si="89"/>
        <v>0</v>
      </c>
      <c r="BU26" s="10"/>
      <c r="BV26" s="13"/>
      <c r="BW26" s="52">
        <f t="shared" si="90"/>
        <v>0</v>
      </c>
      <c r="BX26" s="53">
        <f t="shared" si="91"/>
        <v>0</v>
      </c>
      <c r="BY26" s="53">
        <f t="shared" si="92"/>
        <v>0</v>
      </c>
      <c r="BZ26" s="70">
        <f t="shared" si="93"/>
        <v>0</v>
      </c>
      <c r="CA26" s="70">
        <f t="shared" si="94"/>
        <v>0</v>
      </c>
      <c r="CB26" s="13"/>
      <c r="CC26" s="14"/>
      <c r="CD26" s="66">
        <f t="shared" si="95"/>
        <v>0</v>
      </c>
      <c r="CE26" s="55">
        <f t="shared" si="96"/>
        <v>0</v>
      </c>
      <c r="CF26" s="55">
        <f t="shared" si="97"/>
        <v>0</v>
      </c>
      <c r="CG26" s="21">
        <f t="shared" si="98"/>
        <v>0</v>
      </c>
      <c r="CH26" s="10"/>
      <c r="CI26" s="13"/>
      <c r="CJ26" s="66">
        <f t="shared" si="99"/>
        <v>0</v>
      </c>
      <c r="CK26" s="55">
        <f t="shared" si="100"/>
        <v>0</v>
      </c>
      <c r="CL26" s="55">
        <f t="shared" si="101"/>
        <v>0</v>
      </c>
      <c r="CM26" s="21">
        <f t="shared" si="102"/>
        <v>0</v>
      </c>
      <c r="CN26" s="10"/>
      <c r="CO26" s="13"/>
      <c r="CP26" s="66">
        <f t="shared" si="103"/>
        <v>0</v>
      </c>
      <c r="CQ26" s="55">
        <f t="shared" si="104"/>
        <v>0</v>
      </c>
      <c r="CR26" s="55">
        <f t="shared" si="105"/>
        <v>0</v>
      </c>
      <c r="CS26" s="21">
        <f t="shared" si="106"/>
        <v>0</v>
      </c>
      <c r="CT26" s="10"/>
      <c r="CU26" s="13"/>
      <c r="CV26" s="66">
        <f t="shared" si="107"/>
        <v>0</v>
      </c>
      <c r="CW26" s="55">
        <f t="shared" si="108"/>
        <v>0</v>
      </c>
      <c r="CX26" s="55">
        <f t="shared" si="109"/>
        <v>0</v>
      </c>
      <c r="CY26" s="21">
        <f t="shared" si="110"/>
        <v>0</v>
      </c>
      <c r="CZ26" s="10"/>
      <c r="DA26" s="13"/>
      <c r="DC26" s="52">
        <f t="shared" si="111"/>
        <v>0</v>
      </c>
      <c r="DD26" s="53">
        <f t="shared" si="112"/>
        <v>0</v>
      </c>
      <c r="DE26" s="53">
        <f t="shared" si="113"/>
        <v>0</v>
      </c>
      <c r="DF26" s="21">
        <f t="shared" si="114"/>
        <v>0</v>
      </c>
      <c r="DG26" s="21">
        <f t="shared" si="115"/>
        <v>0</v>
      </c>
      <c r="DH26" s="13"/>
    </row>
    <row r="27" spans="1:112" x14ac:dyDescent="0.25">
      <c r="A27" s="157">
        <f t="shared" si="41"/>
        <v>0</v>
      </c>
      <c r="B27" s="158"/>
      <c r="C27" s="52">
        <f t="shared" si="42"/>
        <v>0</v>
      </c>
      <c r="D27" s="53">
        <f t="shared" si="43"/>
        <v>0</v>
      </c>
      <c r="E27" s="53">
        <f t="shared" si="44"/>
        <v>0</v>
      </c>
      <c r="F27" s="21">
        <f t="shared" si="45"/>
        <v>0</v>
      </c>
      <c r="G27" s="10"/>
      <c r="H27" s="13"/>
      <c r="I27" s="52">
        <f t="shared" si="46"/>
        <v>0</v>
      </c>
      <c r="J27" s="53">
        <f t="shared" si="47"/>
        <v>0</v>
      </c>
      <c r="K27" s="53">
        <f t="shared" si="48"/>
        <v>0</v>
      </c>
      <c r="L27" s="21">
        <f t="shared" si="49"/>
        <v>0</v>
      </c>
      <c r="M27" s="10"/>
      <c r="N27" s="13"/>
      <c r="O27" s="52">
        <f t="shared" si="50"/>
        <v>0</v>
      </c>
      <c r="P27" s="53">
        <f t="shared" si="51"/>
        <v>0</v>
      </c>
      <c r="Q27" s="53">
        <f t="shared" si="52"/>
        <v>0</v>
      </c>
      <c r="R27" s="21">
        <f t="shared" si="53"/>
        <v>0</v>
      </c>
      <c r="S27" s="10"/>
      <c r="T27" s="13"/>
      <c r="U27" s="52">
        <f t="shared" si="54"/>
        <v>0</v>
      </c>
      <c r="V27" s="53">
        <f t="shared" si="55"/>
        <v>0</v>
      </c>
      <c r="W27" s="53">
        <f t="shared" si="56"/>
        <v>0</v>
      </c>
      <c r="X27" s="21">
        <f t="shared" si="57"/>
        <v>0</v>
      </c>
      <c r="Y27" s="10"/>
      <c r="Z27" s="13"/>
      <c r="AA27" s="52">
        <f t="shared" si="58"/>
        <v>0</v>
      </c>
      <c r="AB27" s="53">
        <f t="shared" si="59"/>
        <v>0</v>
      </c>
      <c r="AC27" s="53">
        <f t="shared" si="60"/>
        <v>0</v>
      </c>
      <c r="AD27" s="21">
        <f t="shared" si="61"/>
        <v>0</v>
      </c>
      <c r="AE27" s="10"/>
      <c r="AF27" s="13"/>
      <c r="AG27" s="52">
        <f t="shared" si="62"/>
        <v>0</v>
      </c>
      <c r="AH27" s="53">
        <f t="shared" si="63"/>
        <v>0</v>
      </c>
      <c r="AI27" s="53">
        <f t="shared" si="64"/>
        <v>0</v>
      </c>
      <c r="AJ27" s="21">
        <f t="shared" si="65"/>
        <v>0</v>
      </c>
      <c r="AK27" s="10"/>
      <c r="AL27" s="13"/>
      <c r="AM27" s="52">
        <f t="shared" si="66"/>
        <v>0</v>
      </c>
      <c r="AN27" s="53">
        <f t="shared" si="67"/>
        <v>0</v>
      </c>
      <c r="AO27" s="53">
        <f t="shared" si="68"/>
        <v>0</v>
      </c>
      <c r="AP27" s="21">
        <f t="shared" si="69"/>
        <v>0</v>
      </c>
      <c r="AQ27" s="10"/>
      <c r="AR27" s="13"/>
      <c r="AS27" s="52">
        <f t="shared" si="70"/>
        <v>0</v>
      </c>
      <c r="AT27" s="53">
        <f t="shared" si="71"/>
        <v>0</v>
      </c>
      <c r="AU27" s="53">
        <f t="shared" si="72"/>
        <v>0</v>
      </c>
      <c r="AV27" s="21">
        <f t="shared" si="73"/>
        <v>0</v>
      </c>
      <c r="AW27" s="10"/>
      <c r="AX27" s="13"/>
      <c r="AY27" s="52">
        <f t="shared" si="74"/>
        <v>0</v>
      </c>
      <c r="AZ27" s="53">
        <f t="shared" si="75"/>
        <v>0</v>
      </c>
      <c r="BA27" s="53">
        <f t="shared" si="76"/>
        <v>0</v>
      </c>
      <c r="BB27" s="21">
        <f t="shared" si="77"/>
        <v>0</v>
      </c>
      <c r="BC27" s="10"/>
      <c r="BD27" s="13"/>
      <c r="BE27" s="52">
        <f t="shared" si="78"/>
        <v>0</v>
      </c>
      <c r="BF27" s="53">
        <f t="shared" si="79"/>
        <v>0</v>
      </c>
      <c r="BG27" s="53">
        <f t="shared" si="80"/>
        <v>0</v>
      </c>
      <c r="BH27" s="21">
        <f t="shared" si="81"/>
        <v>0</v>
      </c>
      <c r="BI27" s="10"/>
      <c r="BJ27" s="13"/>
      <c r="BK27" s="52">
        <f t="shared" si="82"/>
        <v>0</v>
      </c>
      <c r="BL27" s="53">
        <f t="shared" si="83"/>
        <v>0</v>
      </c>
      <c r="BM27" s="53">
        <f t="shared" si="84"/>
        <v>0</v>
      </c>
      <c r="BN27" s="21">
        <f t="shared" si="85"/>
        <v>0</v>
      </c>
      <c r="BO27" s="10"/>
      <c r="BP27" s="13"/>
      <c r="BQ27" s="52">
        <f t="shared" si="86"/>
        <v>0</v>
      </c>
      <c r="BR27" s="53">
        <f t="shared" si="87"/>
        <v>0</v>
      </c>
      <c r="BS27" s="53">
        <f t="shared" si="88"/>
        <v>0</v>
      </c>
      <c r="BT27" s="21">
        <f t="shared" si="89"/>
        <v>0</v>
      </c>
      <c r="BU27" s="10"/>
      <c r="BV27" s="13"/>
      <c r="BW27" s="52">
        <f t="shared" si="90"/>
        <v>0</v>
      </c>
      <c r="BX27" s="53">
        <f t="shared" si="91"/>
        <v>0</v>
      </c>
      <c r="BY27" s="53">
        <f t="shared" si="92"/>
        <v>0</v>
      </c>
      <c r="BZ27" s="70">
        <f t="shared" si="93"/>
        <v>0</v>
      </c>
      <c r="CA27" s="70">
        <f t="shared" si="94"/>
        <v>0</v>
      </c>
      <c r="CB27" s="13"/>
      <c r="CC27" s="14"/>
      <c r="CD27" s="66">
        <f t="shared" si="95"/>
        <v>0</v>
      </c>
      <c r="CE27" s="55">
        <f t="shared" si="96"/>
        <v>0</v>
      </c>
      <c r="CF27" s="55">
        <f t="shared" si="97"/>
        <v>0</v>
      </c>
      <c r="CG27" s="21">
        <f t="shared" si="98"/>
        <v>0</v>
      </c>
      <c r="CH27" s="10"/>
      <c r="CI27" s="13"/>
      <c r="CJ27" s="66">
        <f t="shared" si="99"/>
        <v>0</v>
      </c>
      <c r="CK27" s="55">
        <f t="shared" si="100"/>
        <v>0</v>
      </c>
      <c r="CL27" s="55">
        <f t="shared" si="101"/>
        <v>0</v>
      </c>
      <c r="CM27" s="21">
        <f t="shared" si="102"/>
        <v>0</v>
      </c>
      <c r="CN27" s="10"/>
      <c r="CO27" s="13"/>
      <c r="CP27" s="66">
        <f t="shared" si="103"/>
        <v>0</v>
      </c>
      <c r="CQ27" s="55">
        <f t="shared" si="104"/>
        <v>0</v>
      </c>
      <c r="CR27" s="55">
        <f t="shared" si="105"/>
        <v>0</v>
      </c>
      <c r="CS27" s="21">
        <f t="shared" si="106"/>
        <v>0</v>
      </c>
      <c r="CT27" s="10"/>
      <c r="CU27" s="13"/>
      <c r="CV27" s="66">
        <f t="shared" si="107"/>
        <v>0</v>
      </c>
      <c r="CW27" s="55">
        <f t="shared" si="108"/>
        <v>0</v>
      </c>
      <c r="CX27" s="55">
        <f t="shared" si="109"/>
        <v>0</v>
      </c>
      <c r="CY27" s="21">
        <f t="shared" si="110"/>
        <v>0</v>
      </c>
      <c r="CZ27" s="10"/>
      <c r="DA27" s="13"/>
      <c r="DC27" s="52">
        <f t="shared" si="111"/>
        <v>0</v>
      </c>
      <c r="DD27" s="53">
        <f t="shared" si="112"/>
        <v>0</v>
      </c>
      <c r="DE27" s="53">
        <f t="shared" si="113"/>
        <v>0</v>
      </c>
      <c r="DF27" s="21">
        <f t="shared" si="114"/>
        <v>0</v>
      </c>
      <c r="DG27" s="21">
        <f t="shared" si="115"/>
        <v>0</v>
      </c>
      <c r="DH27" s="13"/>
    </row>
    <row r="28" spans="1:112" x14ac:dyDescent="0.25">
      <c r="A28" s="157">
        <f t="shared" si="41"/>
        <v>0</v>
      </c>
      <c r="B28" s="158"/>
      <c r="C28" s="52">
        <f t="shared" si="42"/>
        <v>0</v>
      </c>
      <c r="D28" s="53">
        <f t="shared" si="43"/>
        <v>0</v>
      </c>
      <c r="E28" s="53">
        <f t="shared" si="44"/>
        <v>0</v>
      </c>
      <c r="F28" s="21">
        <f t="shared" si="45"/>
        <v>0</v>
      </c>
      <c r="G28" s="10"/>
      <c r="H28" s="13"/>
      <c r="I28" s="52">
        <f t="shared" si="46"/>
        <v>0</v>
      </c>
      <c r="J28" s="53">
        <f t="shared" si="47"/>
        <v>0</v>
      </c>
      <c r="K28" s="53">
        <f t="shared" si="48"/>
        <v>0</v>
      </c>
      <c r="L28" s="21">
        <f t="shared" si="49"/>
        <v>0</v>
      </c>
      <c r="M28" s="10"/>
      <c r="N28" s="13"/>
      <c r="O28" s="52">
        <f t="shared" si="50"/>
        <v>0</v>
      </c>
      <c r="P28" s="53">
        <f t="shared" si="51"/>
        <v>0</v>
      </c>
      <c r="Q28" s="53">
        <f t="shared" si="52"/>
        <v>0</v>
      </c>
      <c r="R28" s="21">
        <f t="shared" si="53"/>
        <v>0</v>
      </c>
      <c r="S28" s="10"/>
      <c r="T28" s="13"/>
      <c r="U28" s="52">
        <f t="shared" si="54"/>
        <v>0</v>
      </c>
      <c r="V28" s="53">
        <f t="shared" si="55"/>
        <v>0</v>
      </c>
      <c r="W28" s="53">
        <f t="shared" si="56"/>
        <v>0</v>
      </c>
      <c r="X28" s="21">
        <f t="shared" si="57"/>
        <v>0</v>
      </c>
      <c r="Y28" s="10"/>
      <c r="Z28" s="13"/>
      <c r="AA28" s="52">
        <f t="shared" si="58"/>
        <v>0</v>
      </c>
      <c r="AB28" s="53">
        <f t="shared" si="59"/>
        <v>0</v>
      </c>
      <c r="AC28" s="53">
        <f t="shared" si="60"/>
        <v>0</v>
      </c>
      <c r="AD28" s="21">
        <f t="shared" si="61"/>
        <v>0</v>
      </c>
      <c r="AE28" s="10"/>
      <c r="AF28" s="13"/>
      <c r="AG28" s="52">
        <f t="shared" si="62"/>
        <v>0</v>
      </c>
      <c r="AH28" s="53">
        <f t="shared" si="63"/>
        <v>0</v>
      </c>
      <c r="AI28" s="53">
        <f t="shared" si="64"/>
        <v>0</v>
      </c>
      <c r="AJ28" s="21">
        <f t="shared" si="65"/>
        <v>0</v>
      </c>
      <c r="AK28" s="10"/>
      <c r="AL28" s="13"/>
      <c r="AM28" s="52">
        <f t="shared" si="66"/>
        <v>0</v>
      </c>
      <c r="AN28" s="53">
        <f t="shared" si="67"/>
        <v>0</v>
      </c>
      <c r="AO28" s="53">
        <f t="shared" si="68"/>
        <v>0</v>
      </c>
      <c r="AP28" s="21">
        <f t="shared" si="69"/>
        <v>0</v>
      </c>
      <c r="AQ28" s="10"/>
      <c r="AR28" s="13"/>
      <c r="AS28" s="52">
        <f t="shared" si="70"/>
        <v>0</v>
      </c>
      <c r="AT28" s="53">
        <f t="shared" si="71"/>
        <v>0</v>
      </c>
      <c r="AU28" s="53">
        <f t="shared" si="72"/>
        <v>0</v>
      </c>
      <c r="AV28" s="21">
        <f t="shared" si="73"/>
        <v>0</v>
      </c>
      <c r="AW28" s="10"/>
      <c r="AX28" s="13"/>
      <c r="AY28" s="52">
        <f t="shared" si="74"/>
        <v>0</v>
      </c>
      <c r="AZ28" s="53">
        <f t="shared" si="75"/>
        <v>0</v>
      </c>
      <c r="BA28" s="53">
        <f t="shared" si="76"/>
        <v>0</v>
      </c>
      <c r="BB28" s="21">
        <f t="shared" si="77"/>
        <v>0</v>
      </c>
      <c r="BC28" s="10"/>
      <c r="BD28" s="13"/>
      <c r="BE28" s="52">
        <f t="shared" si="78"/>
        <v>0</v>
      </c>
      <c r="BF28" s="53">
        <f t="shared" si="79"/>
        <v>0</v>
      </c>
      <c r="BG28" s="53">
        <f t="shared" si="80"/>
        <v>0</v>
      </c>
      <c r="BH28" s="21">
        <f t="shared" si="81"/>
        <v>0</v>
      </c>
      <c r="BI28" s="10"/>
      <c r="BJ28" s="13"/>
      <c r="BK28" s="52">
        <f t="shared" si="82"/>
        <v>0</v>
      </c>
      <c r="BL28" s="53">
        <f t="shared" si="83"/>
        <v>0</v>
      </c>
      <c r="BM28" s="53">
        <f t="shared" si="84"/>
        <v>0</v>
      </c>
      <c r="BN28" s="21">
        <f t="shared" si="85"/>
        <v>0</v>
      </c>
      <c r="BO28" s="10"/>
      <c r="BP28" s="13"/>
      <c r="BQ28" s="52">
        <f t="shared" si="86"/>
        <v>0</v>
      </c>
      <c r="BR28" s="53">
        <f t="shared" si="87"/>
        <v>0</v>
      </c>
      <c r="BS28" s="53">
        <f t="shared" si="88"/>
        <v>0</v>
      </c>
      <c r="BT28" s="21">
        <f t="shared" si="89"/>
        <v>0</v>
      </c>
      <c r="BU28" s="10"/>
      <c r="BV28" s="13"/>
      <c r="BW28" s="52">
        <f t="shared" si="90"/>
        <v>0</v>
      </c>
      <c r="BX28" s="53">
        <f t="shared" si="91"/>
        <v>0</v>
      </c>
      <c r="BY28" s="53">
        <f t="shared" si="92"/>
        <v>0</v>
      </c>
      <c r="BZ28" s="70">
        <f t="shared" si="93"/>
        <v>0</v>
      </c>
      <c r="CA28" s="70">
        <f t="shared" si="94"/>
        <v>0</v>
      </c>
      <c r="CB28" s="13"/>
      <c r="CC28" s="14"/>
      <c r="CD28" s="66">
        <f t="shared" si="95"/>
        <v>0</v>
      </c>
      <c r="CE28" s="55">
        <f t="shared" si="96"/>
        <v>0</v>
      </c>
      <c r="CF28" s="55">
        <f t="shared" si="97"/>
        <v>0</v>
      </c>
      <c r="CG28" s="21">
        <f t="shared" si="98"/>
        <v>0</v>
      </c>
      <c r="CH28" s="10"/>
      <c r="CI28" s="13"/>
      <c r="CJ28" s="66">
        <f t="shared" si="99"/>
        <v>0</v>
      </c>
      <c r="CK28" s="55">
        <f t="shared" si="100"/>
        <v>0</v>
      </c>
      <c r="CL28" s="55">
        <f t="shared" si="101"/>
        <v>0</v>
      </c>
      <c r="CM28" s="21">
        <f t="shared" si="102"/>
        <v>0</v>
      </c>
      <c r="CN28" s="10"/>
      <c r="CO28" s="13"/>
      <c r="CP28" s="66">
        <f t="shared" si="103"/>
        <v>0</v>
      </c>
      <c r="CQ28" s="55">
        <f t="shared" si="104"/>
        <v>0</v>
      </c>
      <c r="CR28" s="55">
        <f t="shared" si="105"/>
        <v>0</v>
      </c>
      <c r="CS28" s="21">
        <f t="shared" si="106"/>
        <v>0</v>
      </c>
      <c r="CT28" s="10"/>
      <c r="CU28" s="13"/>
      <c r="CV28" s="66">
        <f t="shared" si="107"/>
        <v>0</v>
      </c>
      <c r="CW28" s="55">
        <f t="shared" si="108"/>
        <v>0</v>
      </c>
      <c r="CX28" s="55">
        <f t="shared" si="109"/>
        <v>0</v>
      </c>
      <c r="CY28" s="21">
        <f t="shared" si="110"/>
        <v>0</v>
      </c>
      <c r="CZ28" s="10"/>
      <c r="DA28" s="13"/>
      <c r="DC28" s="52">
        <f t="shared" si="111"/>
        <v>0</v>
      </c>
      <c r="DD28" s="53">
        <f t="shared" si="112"/>
        <v>0</v>
      </c>
      <c r="DE28" s="53">
        <f t="shared" si="113"/>
        <v>0</v>
      </c>
      <c r="DF28" s="21">
        <f t="shared" si="114"/>
        <v>0</v>
      </c>
      <c r="DG28" s="21">
        <f t="shared" si="115"/>
        <v>0</v>
      </c>
      <c r="DH28" s="13"/>
    </row>
    <row r="29" spans="1:112" x14ac:dyDescent="0.25">
      <c r="A29" s="157">
        <f t="shared" si="41"/>
        <v>0</v>
      </c>
      <c r="B29" s="158"/>
      <c r="C29" s="52">
        <f t="shared" si="42"/>
        <v>0</v>
      </c>
      <c r="D29" s="53">
        <f t="shared" si="43"/>
        <v>0</v>
      </c>
      <c r="E29" s="53">
        <f t="shared" si="44"/>
        <v>0</v>
      </c>
      <c r="F29" s="21">
        <f t="shared" si="45"/>
        <v>0</v>
      </c>
      <c r="G29" s="10"/>
      <c r="H29" s="13"/>
      <c r="I29" s="52">
        <f t="shared" si="46"/>
        <v>0</v>
      </c>
      <c r="J29" s="53">
        <f t="shared" si="47"/>
        <v>0</v>
      </c>
      <c r="K29" s="53">
        <f t="shared" si="48"/>
        <v>0</v>
      </c>
      <c r="L29" s="21">
        <f t="shared" si="49"/>
        <v>0</v>
      </c>
      <c r="M29" s="10"/>
      <c r="N29" s="13"/>
      <c r="O29" s="52">
        <f t="shared" si="50"/>
        <v>0</v>
      </c>
      <c r="P29" s="53">
        <f t="shared" si="51"/>
        <v>0</v>
      </c>
      <c r="Q29" s="53">
        <f t="shared" si="52"/>
        <v>0</v>
      </c>
      <c r="R29" s="21">
        <f t="shared" si="53"/>
        <v>0</v>
      </c>
      <c r="S29" s="10"/>
      <c r="T29" s="13"/>
      <c r="U29" s="52">
        <f t="shared" si="54"/>
        <v>0</v>
      </c>
      <c r="V29" s="53">
        <f t="shared" si="55"/>
        <v>0</v>
      </c>
      <c r="W29" s="53">
        <f t="shared" si="56"/>
        <v>0</v>
      </c>
      <c r="X29" s="21">
        <f t="shared" si="57"/>
        <v>0</v>
      </c>
      <c r="Y29" s="10"/>
      <c r="Z29" s="13"/>
      <c r="AA29" s="52">
        <f t="shared" si="58"/>
        <v>0</v>
      </c>
      <c r="AB29" s="53">
        <f t="shared" si="59"/>
        <v>0</v>
      </c>
      <c r="AC29" s="53">
        <f t="shared" si="60"/>
        <v>0</v>
      </c>
      <c r="AD29" s="21">
        <f t="shared" si="61"/>
        <v>0</v>
      </c>
      <c r="AE29" s="10"/>
      <c r="AF29" s="13"/>
      <c r="AG29" s="52">
        <f t="shared" si="62"/>
        <v>0</v>
      </c>
      <c r="AH29" s="53">
        <f t="shared" si="63"/>
        <v>0</v>
      </c>
      <c r="AI29" s="53">
        <f t="shared" si="64"/>
        <v>0</v>
      </c>
      <c r="AJ29" s="21">
        <f t="shared" si="65"/>
        <v>0</v>
      </c>
      <c r="AK29" s="10"/>
      <c r="AL29" s="13"/>
      <c r="AM29" s="52">
        <f t="shared" si="66"/>
        <v>0</v>
      </c>
      <c r="AN29" s="53">
        <f t="shared" si="67"/>
        <v>0</v>
      </c>
      <c r="AO29" s="53">
        <f t="shared" si="68"/>
        <v>0</v>
      </c>
      <c r="AP29" s="21">
        <f t="shared" si="69"/>
        <v>0</v>
      </c>
      <c r="AQ29" s="10"/>
      <c r="AR29" s="13"/>
      <c r="AS29" s="52">
        <f t="shared" si="70"/>
        <v>0</v>
      </c>
      <c r="AT29" s="53">
        <f t="shared" si="71"/>
        <v>0</v>
      </c>
      <c r="AU29" s="53">
        <f t="shared" si="72"/>
        <v>0</v>
      </c>
      <c r="AV29" s="21">
        <f t="shared" si="73"/>
        <v>0</v>
      </c>
      <c r="AW29" s="10"/>
      <c r="AX29" s="13"/>
      <c r="AY29" s="52">
        <f t="shared" si="74"/>
        <v>0</v>
      </c>
      <c r="AZ29" s="53">
        <f t="shared" si="75"/>
        <v>0</v>
      </c>
      <c r="BA29" s="53">
        <f t="shared" si="76"/>
        <v>0</v>
      </c>
      <c r="BB29" s="21">
        <f t="shared" si="77"/>
        <v>0</v>
      </c>
      <c r="BC29" s="10"/>
      <c r="BD29" s="13"/>
      <c r="BE29" s="52">
        <f t="shared" si="78"/>
        <v>0</v>
      </c>
      <c r="BF29" s="53">
        <f t="shared" si="79"/>
        <v>0</v>
      </c>
      <c r="BG29" s="53">
        <f t="shared" si="80"/>
        <v>0</v>
      </c>
      <c r="BH29" s="21">
        <f t="shared" si="81"/>
        <v>0</v>
      </c>
      <c r="BI29" s="10"/>
      <c r="BJ29" s="13"/>
      <c r="BK29" s="52">
        <f t="shared" si="82"/>
        <v>0</v>
      </c>
      <c r="BL29" s="53">
        <f t="shared" si="83"/>
        <v>0</v>
      </c>
      <c r="BM29" s="53">
        <f t="shared" si="84"/>
        <v>0</v>
      </c>
      <c r="BN29" s="21">
        <f t="shared" si="85"/>
        <v>0</v>
      </c>
      <c r="BO29" s="10"/>
      <c r="BP29" s="13"/>
      <c r="BQ29" s="52">
        <f t="shared" si="86"/>
        <v>0</v>
      </c>
      <c r="BR29" s="53">
        <f t="shared" si="87"/>
        <v>0</v>
      </c>
      <c r="BS29" s="53">
        <f t="shared" si="88"/>
        <v>0</v>
      </c>
      <c r="BT29" s="21">
        <f t="shared" si="89"/>
        <v>0</v>
      </c>
      <c r="BU29" s="10"/>
      <c r="BV29" s="13"/>
      <c r="BW29" s="52">
        <f t="shared" si="90"/>
        <v>0</v>
      </c>
      <c r="BX29" s="53">
        <f t="shared" si="91"/>
        <v>0</v>
      </c>
      <c r="BY29" s="53">
        <f t="shared" si="92"/>
        <v>0</v>
      </c>
      <c r="BZ29" s="70">
        <f t="shared" si="93"/>
        <v>0</v>
      </c>
      <c r="CA29" s="70">
        <f t="shared" si="94"/>
        <v>0</v>
      </c>
      <c r="CB29" s="13"/>
      <c r="CC29" s="14"/>
      <c r="CD29" s="66">
        <f t="shared" si="95"/>
        <v>0</v>
      </c>
      <c r="CE29" s="55">
        <f t="shared" si="96"/>
        <v>0</v>
      </c>
      <c r="CF29" s="55">
        <f t="shared" si="97"/>
        <v>0</v>
      </c>
      <c r="CG29" s="21">
        <f t="shared" si="98"/>
        <v>0</v>
      </c>
      <c r="CH29" s="10"/>
      <c r="CI29" s="13"/>
      <c r="CJ29" s="66">
        <f t="shared" si="99"/>
        <v>0</v>
      </c>
      <c r="CK29" s="55">
        <f t="shared" si="100"/>
        <v>0</v>
      </c>
      <c r="CL29" s="55">
        <f t="shared" si="101"/>
        <v>0</v>
      </c>
      <c r="CM29" s="21">
        <f t="shared" si="102"/>
        <v>0</v>
      </c>
      <c r="CN29" s="10"/>
      <c r="CO29" s="13"/>
      <c r="CP29" s="66">
        <f t="shared" si="103"/>
        <v>0</v>
      </c>
      <c r="CQ29" s="55">
        <f t="shared" si="104"/>
        <v>0</v>
      </c>
      <c r="CR29" s="55">
        <f t="shared" si="105"/>
        <v>0</v>
      </c>
      <c r="CS29" s="21">
        <f t="shared" si="106"/>
        <v>0</v>
      </c>
      <c r="CT29" s="10"/>
      <c r="CU29" s="13"/>
      <c r="CV29" s="66">
        <f t="shared" si="107"/>
        <v>0</v>
      </c>
      <c r="CW29" s="55">
        <f t="shared" si="108"/>
        <v>0</v>
      </c>
      <c r="CX29" s="55">
        <f t="shared" si="109"/>
        <v>0</v>
      </c>
      <c r="CY29" s="21">
        <f t="shared" si="110"/>
        <v>0</v>
      </c>
      <c r="CZ29" s="10"/>
      <c r="DA29" s="13"/>
      <c r="DC29" s="52">
        <f t="shared" si="111"/>
        <v>0</v>
      </c>
      <c r="DD29" s="53">
        <f t="shared" si="112"/>
        <v>0</v>
      </c>
      <c r="DE29" s="53">
        <f t="shared" si="113"/>
        <v>0</v>
      </c>
      <c r="DF29" s="21">
        <f t="shared" si="114"/>
        <v>0</v>
      </c>
      <c r="DG29" s="21">
        <f t="shared" si="115"/>
        <v>0</v>
      </c>
      <c r="DH29" s="13"/>
    </row>
    <row r="30" spans="1:112" x14ac:dyDescent="0.25">
      <c r="A30" s="157">
        <f t="shared" si="41"/>
        <v>0</v>
      </c>
      <c r="B30" s="158"/>
      <c r="C30" s="54">
        <f t="shared" si="42"/>
        <v>0</v>
      </c>
      <c r="D30" s="55">
        <f t="shared" si="43"/>
        <v>0</v>
      </c>
      <c r="E30" s="55">
        <f t="shared" si="44"/>
        <v>0</v>
      </c>
      <c r="F30" s="22">
        <f t="shared" si="45"/>
        <v>0</v>
      </c>
      <c r="G30" s="15"/>
      <c r="H30" s="16"/>
      <c r="I30" s="54">
        <f t="shared" si="46"/>
        <v>0</v>
      </c>
      <c r="J30" s="55">
        <f t="shared" si="47"/>
        <v>0</v>
      </c>
      <c r="K30" s="55">
        <f t="shared" si="48"/>
        <v>0</v>
      </c>
      <c r="L30" s="22">
        <f t="shared" si="49"/>
        <v>0</v>
      </c>
      <c r="M30" s="15"/>
      <c r="N30" s="16"/>
      <c r="O30" s="54">
        <f t="shared" si="50"/>
        <v>0</v>
      </c>
      <c r="P30" s="55">
        <f t="shared" si="51"/>
        <v>0</v>
      </c>
      <c r="Q30" s="55">
        <f t="shared" si="52"/>
        <v>0</v>
      </c>
      <c r="R30" s="22">
        <f t="shared" si="53"/>
        <v>0</v>
      </c>
      <c r="S30" s="15"/>
      <c r="T30" s="16"/>
      <c r="U30" s="54">
        <f t="shared" si="54"/>
        <v>0</v>
      </c>
      <c r="V30" s="55">
        <f t="shared" si="55"/>
        <v>0</v>
      </c>
      <c r="W30" s="55">
        <f t="shared" si="56"/>
        <v>0</v>
      </c>
      <c r="X30" s="22">
        <f t="shared" si="57"/>
        <v>0</v>
      </c>
      <c r="Y30" s="15"/>
      <c r="Z30" s="16"/>
      <c r="AA30" s="54">
        <f t="shared" si="58"/>
        <v>0</v>
      </c>
      <c r="AB30" s="55">
        <f t="shared" si="59"/>
        <v>0</v>
      </c>
      <c r="AC30" s="55">
        <f t="shared" si="60"/>
        <v>0</v>
      </c>
      <c r="AD30" s="22">
        <f t="shared" si="61"/>
        <v>0</v>
      </c>
      <c r="AE30" s="15"/>
      <c r="AF30" s="16"/>
      <c r="AG30" s="54">
        <f t="shared" si="62"/>
        <v>0</v>
      </c>
      <c r="AH30" s="55">
        <f t="shared" si="63"/>
        <v>0</v>
      </c>
      <c r="AI30" s="55">
        <f t="shared" si="64"/>
        <v>0</v>
      </c>
      <c r="AJ30" s="22">
        <f t="shared" si="65"/>
        <v>0</v>
      </c>
      <c r="AK30" s="15"/>
      <c r="AL30" s="16"/>
      <c r="AM30" s="54">
        <f t="shared" si="66"/>
        <v>0</v>
      </c>
      <c r="AN30" s="55">
        <f t="shared" si="67"/>
        <v>0</v>
      </c>
      <c r="AO30" s="55">
        <f t="shared" si="68"/>
        <v>0</v>
      </c>
      <c r="AP30" s="22">
        <f t="shared" si="69"/>
        <v>0</v>
      </c>
      <c r="AQ30" s="15"/>
      <c r="AR30" s="16"/>
      <c r="AS30" s="54">
        <f t="shared" si="70"/>
        <v>0</v>
      </c>
      <c r="AT30" s="55">
        <f t="shared" si="71"/>
        <v>0</v>
      </c>
      <c r="AU30" s="55">
        <f t="shared" si="72"/>
        <v>0</v>
      </c>
      <c r="AV30" s="22">
        <f t="shared" si="73"/>
        <v>0</v>
      </c>
      <c r="AW30" s="15"/>
      <c r="AX30" s="16"/>
      <c r="AY30" s="54">
        <f t="shared" si="74"/>
        <v>0</v>
      </c>
      <c r="AZ30" s="55">
        <f t="shared" si="75"/>
        <v>0</v>
      </c>
      <c r="BA30" s="55">
        <f t="shared" si="76"/>
        <v>0</v>
      </c>
      <c r="BB30" s="22">
        <f t="shared" si="77"/>
        <v>0</v>
      </c>
      <c r="BC30" s="15"/>
      <c r="BD30" s="16"/>
      <c r="BE30" s="54">
        <f t="shared" si="78"/>
        <v>0</v>
      </c>
      <c r="BF30" s="55">
        <f t="shared" si="79"/>
        <v>0</v>
      </c>
      <c r="BG30" s="55">
        <f t="shared" si="80"/>
        <v>0</v>
      </c>
      <c r="BH30" s="22">
        <f t="shared" si="81"/>
        <v>0</v>
      </c>
      <c r="BI30" s="15"/>
      <c r="BJ30" s="16"/>
      <c r="BK30" s="54">
        <f t="shared" si="82"/>
        <v>0</v>
      </c>
      <c r="BL30" s="55">
        <f t="shared" si="83"/>
        <v>0</v>
      </c>
      <c r="BM30" s="55">
        <f t="shared" si="84"/>
        <v>0</v>
      </c>
      <c r="BN30" s="22">
        <f t="shared" si="85"/>
        <v>0</v>
      </c>
      <c r="BO30" s="15"/>
      <c r="BP30" s="16"/>
      <c r="BQ30" s="54">
        <f t="shared" si="86"/>
        <v>0</v>
      </c>
      <c r="BR30" s="55">
        <f t="shared" si="87"/>
        <v>0</v>
      </c>
      <c r="BS30" s="55">
        <f t="shared" si="88"/>
        <v>0</v>
      </c>
      <c r="BT30" s="22">
        <f t="shared" si="89"/>
        <v>0</v>
      </c>
      <c r="BU30" s="15"/>
      <c r="BV30" s="16"/>
      <c r="BW30" s="54">
        <f t="shared" si="90"/>
        <v>0</v>
      </c>
      <c r="BX30" s="55">
        <f t="shared" si="91"/>
        <v>0</v>
      </c>
      <c r="BY30" s="55">
        <f t="shared" si="92"/>
        <v>0</v>
      </c>
      <c r="BZ30" s="71">
        <f t="shared" si="93"/>
        <v>0</v>
      </c>
      <c r="CA30" s="71">
        <f t="shared" si="94"/>
        <v>0</v>
      </c>
      <c r="CB30" s="16"/>
      <c r="CC30" s="14"/>
      <c r="CD30" s="66">
        <f t="shared" si="95"/>
        <v>0</v>
      </c>
      <c r="CE30" s="55">
        <f t="shared" si="96"/>
        <v>0</v>
      </c>
      <c r="CF30" s="55">
        <f t="shared" si="97"/>
        <v>0</v>
      </c>
      <c r="CG30" s="22">
        <f t="shared" si="98"/>
        <v>0</v>
      </c>
      <c r="CH30" s="15"/>
      <c r="CI30" s="16"/>
      <c r="CJ30" s="66">
        <f t="shared" si="99"/>
        <v>0</v>
      </c>
      <c r="CK30" s="55">
        <f t="shared" si="100"/>
        <v>0</v>
      </c>
      <c r="CL30" s="55">
        <f t="shared" si="101"/>
        <v>0</v>
      </c>
      <c r="CM30" s="22">
        <f t="shared" si="102"/>
        <v>0</v>
      </c>
      <c r="CN30" s="15"/>
      <c r="CO30" s="16"/>
      <c r="CP30" s="66">
        <f t="shared" si="103"/>
        <v>0</v>
      </c>
      <c r="CQ30" s="55">
        <f t="shared" si="104"/>
        <v>0</v>
      </c>
      <c r="CR30" s="55">
        <f t="shared" si="105"/>
        <v>0</v>
      </c>
      <c r="CS30" s="22">
        <f t="shared" si="106"/>
        <v>0</v>
      </c>
      <c r="CT30" s="15"/>
      <c r="CU30" s="16"/>
      <c r="CV30" s="66">
        <f t="shared" si="107"/>
        <v>0</v>
      </c>
      <c r="CW30" s="55">
        <f t="shared" si="108"/>
        <v>0</v>
      </c>
      <c r="CX30" s="55">
        <f t="shared" si="109"/>
        <v>0</v>
      </c>
      <c r="CY30" s="22">
        <f t="shared" si="110"/>
        <v>0</v>
      </c>
      <c r="CZ30" s="15"/>
      <c r="DA30" s="16"/>
      <c r="DC30" s="54">
        <f t="shared" si="111"/>
        <v>0</v>
      </c>
      <c r="DD30" s="55">
        <f t="shared" si="112"/>
        <v>0</v>
      </c>
      <c r="DE30" s="55">
        <f t="shared" si="113"/>
        <v>0</v>
      </c>
      <c r="DF30" s="22">
        <f t="shared" si="114"/>
        <v>0</v>
      </c>
      <c r="DG30" s="22">
        <f t="shared" si="115"/>
        <v>0</v>
      </c>
      <c r="DH30" s="16"/>
    </row>
    <row r="31" spans="1:112" x14ac:dyDescent="0.25">
      <c r="C31" s="17"/>
      <c r="D31" s="10"/>
      <c r="E31" s="10"/>
      <c r="F31" s="23"/>
      <c r="G31" s="10"/>
      <c r="H31" s="13"/>
      <c r="I31" s="17"/>
      <c r="J31" s="10"/>
      <c r="K31" s="10"/>
      <c r="L31" s="23"/>
      <c r="M31" s="10"/>
      <c r="N31" s="13"/>
      <c r="O31" s="17"/>
      <c r="P31" s="10"/>
      <c r="Q31" s="10"/>
      <c r="R31" s="23"/>
      <c r="S31" s="10"/>
      <c r="T31" s="13"/>
      <c r="U31" s="17"/>
      <c r="V31" s="10"/>
      <c r="W31" s="10"/>
      <c r="X31" s="23"/>
      <c r="Y31" s="10"/>
      <c r="Z31" s="13"/>
      <c r="AA31" s="17"/>
      <c r="AB31" s="10"/>
      <c r="AC31" s="10"/>
      <c r="AD31" s="23"/>
      <c r="AE31" s="10"/>
      <c r="AF31" s="13"/>
      <c r="AG31" s="17"/>
      <c r="AH31" s="10"/>
      <c r="AI31" s="10"/>
      <c r="AJ31" s="23"/>
      <c r="AK31" s="10"/>
      <c r="AL31" s="13"/>
      <c r="AM31" s="17"/>
      <c r="AN31" s="10"/>
      <c r="AO31" s="10"/>
      <c r="AP31" s="23"/>
      <c r="AQ31" s="10"/>
      <c r="AR31" s="13"/>
      <c r="AS31" s="17"/>
      <c r="AT31" s="10"/>
      <c r="AU31" s="10"/>
      <c r="AV31" s="23"/>
      <c r="AW31" s="10"/>
      <c r="AX31" s="13"/>
      <c r="AY31" s="17"/>
      <c r="AZ31" s="10"/>
      <c r="BA31" s="10"/>
      <c r="BB31" s="23"/>
      <c r="BC31" s="10"/>
      <c r="BD31" s="13"/>
      <c r="BE31" s="17"/>
      <c r="BF31" s="10"/>
      <c r="BG31" s="10"/>
      <c r="BH31" s="23"/>
      <c r="BI31" s="10"/>
      <c r="BJ31" s="13"/>
      <c r="BK31" s="17"/>
      <c r="BL31" s="10"/>
      <c r="BM31" s="10"/>
      <c r="BN31" s="23"/>
      <c r="BO31" s="10"/>
      <c r="BP31" s="13"/>
      <c r="BQ31" s="17"/>
      <c r="BR31" s="10"/>
      <c r="BS31" s="10"/>
      <c r="BT31" s="23"/>
      <c r="BU31" s="10"/>
      <c r="BV31" s="13"/>
      <c r="BW31" s="63"/>
      <c r="BX31" s="64"/>
      <c r="BY31" s="64"/>
      <c r="BZ31" s="72"/>
      <c r="CA31" s="73"/>
      <c r="CB31" s="13"/>
      <c r="CC31" s="14"/>
      <c r="CD31" s="63"/>
      <c r="CE31" s="64"/>
      <c r="CF31" s="64"/>
      <c r="CG31" s="23"/>
      <c r="CH31" s="10"/>
      <c r="CI31" s="13"/>
      <c r="CJ31" s="63"/>
      <c r="CK31" s="64"/>
      <c r="CL31" s="64"/>
      <c r="CM31" s="23"/>
      <c r="CN31" s="10"/>
      <c r="CO31" s="13"/>
      <c r="CP31" s="63"/>
      <c r="CQ31" s="64"/>
      <c r="CR31" s="64"/>
      <c r="CS31" s="23"/>
      <c r="CT31" s="10"/>
      <c r="CU31" s="13"/>
      <c r="CV31" s="63"/>
      <c r="CW31" s="64"/>
      <c r="CX31" s="64"/>
      <c r="CY31" s="23"/>
      <c r="CZ31" s="10"/>
      <c r="DA31" s="13"/>
      <c r="DC31" s="63"/>
      <c r="DD31" s="64"/>
      <c r="DE31" s="64"/>
      <c r="DF31" s="23"/>
      <c r="DG31" s="68"/>
      <c r="DH31" s="13"/>
    </row>
    <row r="32" spans="1:112" ht="15.75" customHeight="1" x14ac:dyDescent="0.25">
      <c r="C32" s="17"/>
      <c r="D32" s="10"/>
      <c r="E32" s="10"/>
      <c r="F32" s="23"/>
      <c r="G32" s="10"/>
      <c r="H32" s="13"/>
      <c r="I32" s="17"/>
      <c r="J32" s="10"/>
      <c r="K32" s="10"/>
      <c r="L32" s="23"/>
      <c r="M32" s="10"/>
      <c r="N32" s="13"/>
      <c r="O32" s="17"/>
      <c r="P32" s="10"/>
      <c r="Q32" s="10"/>
      <c r="R32" s="23"/>
      <c r="S32" s="10"/>
      <c r="T32" s="13"/>
      <c r="U32" s="17"/>
      <c r="V32" s="10"/>
      <c r="W32" s="10"/>
      <c r="X32" s="23"/>
      <c r="Y32" s="10"/>
      <c r="Z32" s="13"/>
      <c r="AA32" s="17"/>
      <c r="AB32" s="10"/>
      <c r="AC32" s="10"/>
      <c r="AD32" s="23"/>
      <c r="AE32" s="10"/>
      <c r="AF32" s="13"/>
      <c r="AG32" s="17"/>
      <c r="AH32" s="10"/>
      <c r="AI32" s="10"/>
      <c r="AJ32" s="23"/>
      <c r="AK32" s="10"/>
      <c r="AL32" s="13"/>
      <c r="AM32" s="17"/>
      <c r="AN32" s="10"/>
      <c r="AO32" s="10"/>
      <c r="AP32" s="23"/>
      <c r="AQ32" s="10"/>
      <c r="AR32" s="13"/>
      <c r="AS32" s="17"/>
      <c r="AT32" s="10"/>
      <c r="AU32" s="10"/>
      <c r="AV32" s="23"/>
      <c r="AW32" s="10"/>
      <c r="AX32" s="13"/>
      <c r="AY32" s="17"/>
      <c r="AZ32" s="10"/>
      <c r="BA32" s="10"/>
      <c r="BB32" s="23"/>
      <c r="BC32" s="10"/>
      <c r="BD32" s="13"/>
      <c r="BE32" s="17"/>
      <c r="BF32" s="10"/>
      <c r="BG32" s="10"/>
      <c r="BH32" s="23"/>
      <c r="BI32" s="10"/>
      <c r="BJ32" s="13"/>
      <c r="BK32" s="17"/>
      <c r="BL32" s="10"/>
      <c r="BM32" s="10"/>
      <c r="BN32" s="23"/>
      <c r="BO32" s="10"/>
      <c r="BP32" s="13"/>
      <c r="BQ32" s="17"/>
      <c r="BR32" s="10"/>
      <c r="BS32" s="10"/>
      <c r="BT32" s="23"/>
      <c r="BU32" s="10"/>
      <c r="BV32" s="13"/>
      <c r="BW32" s="63"/>
      <c r="BX32" s="64"/>
      <c r="BY32" s="64"/>
      <c r="BZ32" s="72"/>
      <c r="CA32" s="73"/>
      <c r="CB32" s="13"/>
      <c r="CC32" s="14"/>
      <c r="CD32" s="63"/>
      <c r="CE32" s="64"/>
      <c r="CF32" s="64"/>
      <c r="CG32" s="23"/>
      <c r="CH32" s="10"/>
      <c r="CI32" s="13"/>
      <c r="CJ32" s="63"/>
      <c r="CK32" s="64"/>
      <c r="CL32" s="64"/>
      <c r="CM32" s="23"/>
      <c r="CN32" s="10"/>
      <c r="CO32" s="13"/>
      <c r="CP32" s="63"/>
      <c r="CQ32" s="64"/>
      <c r="CR32" s="64"/>
      <c r="CS32" s="23"/>
      <c r="CT32" s="10"/>
      <c r="CU32" s="13"/>
      <c r="CV32" s="63"/>
      <c r="CW32" s="64"/>
      <c r="CX32" s="64"/>
      <c r="CY32" s="23"/>
      <c r="CZ32" s="10"/>
      <c r="DA32" s="13"/>
      <c r="DC32" s="63"/>
      <c r="DD32" s="64"/>
      <c r="DE32" s="64"/>
      <c r="DF32" s="23"/>
      <c r="DG32" s="68"/>
      <c r="DH32" s="13"/>
    </row>
    <row r="33" spans="1:112" ht="15.75" customHeight="1" x14ac:dyDescent="0.25">
      <c r="A33" s="155" t="s">
        <v>30</v>
      </c>
      <c r="B33" s="156"/>
      <c r="C33" s="50">
        <f t="shared" ref="C33:AH33" si="116">SUM(C21:C30)</f>
        <v>0</v>
      </c>
      <c r="D33" s="51">
        <f t="shared" si="116"/>
        <v>0</v>
      </c>
      <c r="E33" s="51">
        <f t="shared" si="116"/>
        <v>0</v>
      </c>
      <c r="F33" s="24">
        <f t="shared" si="116"/>
        <v>0</v>
      </c>
      <c r="G33" s="18">
        <f t="shared" si="116"/>
        <v>0</v>
      </c>
      <c r="H33" s="19">
        <f t="shared" si="116"/>
        <v>0</v>
      </c>
      <c r="I33" s="50">
        <f t="shared" si="116"/>
        <v>0</v>
      </c>
      <c r="J33" s="51">
        <f t="shared" si="116"/>
        <v>0</v>
      </c>
      <c r="K33" s="51">
        <f t="shared" si="116"/>
        <v>0</v>
      </c>
      <c r="L33" s="24">
        <f t="shared" si="116"/>
        <v>0</v>
      </c>
      <c r="M33" s="18">
        <f t="shared" si="116"/>
        <v>0</v>
      </c>
      <c r="N33" s="19">
        <f t="shared" si="116"/>
        <v>0</v>
      </c>
      <c r="O33" s="50">
        <f t="shared" si="116"/>
        <v>0</v>
      </c>
      <c r="P33" s="51">
        <f t="shared" si="116"/>
        <v>0</v>
      </c>
      <c r="Q33" s="51">
        <f t="shared" si="116"/>
        <v>0</v>
      </c>
      <c r="R33" s="24">
        <f t="shared" si="116"/>
        <v>0</v>
      </c>
      <c r="S33" s="18">
        <f t="shared" si="116"/>
        <v>0</v>
      </c>
      <c r="T33" s="19">
        <f t="shared" si="116"/>
        <v>0</v>
      </c>
      <c r="U33" s="50">
        <f t="shared" si="116"/>
        <v>0</v>
      </c>
      <c r="V33" s="51">
        <f t="shared" si="116"/>
        <v>0</v>
      </c>
      <c r="W33" s="51">
        <f t="shared" si="116"/>
        <v>0</v>
      </c>
      <c r="X33" s="24">
        <f t="shared" si="116"/>
        <v>0</v>
      </c>
      <c r="Y33" s="18">
        <f t="shared" si="116"/>
        <v>0</v>
      </c>
      <c r="Z33" s="19">
        <f t="shared" si="116"/>
        <v>0</v>
      </c>
      <c r="AA33" s="50">
        <f t="shared" si="116"/>
        <v>0</v>
      </c>
      <c r="AB33" s="51">
        <f t="shared" si="116"/>
        <v>0</v>
      </c>
      <c r="AC33" s="51">
        <f t="shared" si="116"/>
        <v>0</v>
      </c>
      <c r="AD33" s="24">
        <f t="shared" si="116"/>
        <v>0</v>
      </c>
      <c r="AE33" s="18">
        <f t="shared" si="116"/>
        <v>0</v>
      </c>
      <c r="AF33" s="19">
        <f t="shared" si="116"/>
        <v>0</v>
      </c>
      <c r="AG33" s="50">
        <f t="shared" si="116"/>
        <v>0</v>
      </c>
      <c r="AH33" s="51">
        <f t="shared" si="116"/>
        <v>0</v>
      </c>
      <c r="AI33" s="51">
        <f t="shared" ref="AI33:BN33" si="117">SUM(AI21:AI30)</f>
        <v>0</v>
      </c>
      <c r="AJ33" s="24">
        <f t="shared" si="117"/>
        <v>0</v>
      </c>
      <c r="AK33" s="18">
        <f t="shared" si="117"/>
        <v>0</v>
      </c>
      <c r="AL33" s="19">
        <f t="shared" si="117"/>
        <v>0</v>
      </c>
      <c r="AM33" s="50">
        <f t="shared" si="117"/>
        <v>0</v>
      </c>
      <c r="AN33" s="51">
        <f t="shared" si="117"/>
        <v>0</v>
      </c>
      <c r="AO33" s="51">
        <f t="shared" si="117"/>
        <v>0</v>
      </c>
      <c r="AP33" s="24">
        <f t="shared" si="117"/>
        <v>0</v>
      </c>
      <c r="AQ33" s="18">
        <f t="shared" si="117"/>
        <v>0</v>
      </c>
      <c r="AR33" s="19">
        <f t="shared" si="117"/>
        <v>0</v>
      </c>
      <c r="AS33" s="50">
        <f t="shared" si="117"/>
        <v>0</v>
      </c>
      <c r="AT33" s="51">
        <f t="shared" si="117"/>
        <v>0</v>
      </c>
      <c r="AU33" s="51">
        <f t="shared" si="117"/>
        <v>0</v>
      </c>
      <c r="AV33" s="24">
        <f t="shared" si="117"/>
        <v>0</v>
      </c>
      <c r="AW33" s="18">
        <f t="shared" si="117"/>
        <v>0</v>
      </c>
      <c r="AX33" s="19">
        <f t="shared" si="117"/>
        <v>0</v>
      </c>
      <c r="AY33" s="50">
        <f t="shared" si="117"/>
        <v>0</v>
      </c>
      <c r="AZ33" s="51">
        <f t="shared" si="117"/>
        <v>0</v>
      </c>
      <c r="BA33" s="51">
        <f t="shared" si="117"/>
        <v>0</v>
      </c>
      <c r="BB33" s="24">
        <f t="shared" si="117"/>
        <v>0</v>
      </c>
      <c r="BC33" s="18">
        <f t="shared" si="117"/>
        <v>0</v>
      </c>
      <c r="BD33" s="19">
        <f t="shared" si="117"/>
        <v>0</v>
      </c>
      <c r="BE33" s="50">
        <f t="shared" si="117"/>
        <v>0</v>
      </c>
      <c r="BF33" s="51">
        <f t="shared" si="117"/>
        <v>0</v>
      </c>
      <c r="BG33" s="51">
        <f t="shared" si="117"/>
        <v>0</v>
      </c>
      <c r="BH33" s="24">
        <f t="shared" si="117"/>
        <v>0</v>
      </c>
      <c r="BI33" s="18">
        <f t="shared" si="117"/>
        <v>0</v>
      </c>
      <c r="BJ33" s="19">
        <f t="shared" si="117"/>
        <v>0</v>
      </c>
      <c r="BK33" s="50">
        <f t="shared" si="117"/>
        <v>0</v>
      </c>
      <c r="BL33" s="51">
        <f t="shared" si="117"/>
        <v>0</v>
      </c>
      <c r="BM33" s="51">
        <f t="shared" si="117"/>
        <v>0</v>
      </c>
      <c r="BN33" s="24">
        <f t="shared" si="117"/>
        <v>0</v>
      </c>
      <c r="BO33" s="18">
        <f t="shared" ref="BO33:CB33" si="118">SUM(BO21:BO30)</f>
        <v>0</v>
      </c>
      <c r="BP33" s="19">
        <f t="shared" si="118"/>
        <v>0</v>
      </c>
      <c r="BQ33" s="50">
        <f t="shared" si="118"/>
        <v>0</v>
      </c>
      <c r="BR33" s="51">
        <f t="shared" si="118"/>
        <v>0</v>
      </c>
      <c r="BS33" s="51">
        <f t="shared" si="118"/>
        <v>0</v>
      </c>
      <c r="BT33" s="24">
        <f t="shared" si="118"/>
        <v>0</v>
      </c>
      <c r="BU33" s="18">
        <f t="shared" si="118"/>
        <v>0</v>
      </c>
      <c r="BV33" s="19">
        <f t="shared" si="118"/>
        <v>0</v>
      </c>
      <c r="BW33" s="65">
        <f t="shared" si="118"/>
        <v>0</v>
      </c>
      <c r="BX33" s="50">
        <f t="shared" si="118"/>
        <v>0</v>
      </c>
      <c r="BY33" s="51">
        <f t="shared" si="118"/>
        <v>0</v>
      </c>
      <c r="BZ33" s="74">
        <f t="shared" si="118"/>
        <v>0</v>
      </c>
      <c r="CA33" s="75">
        <f t="shared" si="118"/>
        <v>0</v>
      </c>
      <c r="CB33" s="18">
        <f t="shared" si="118"/>
        <v>0</v>
      </c>
      <c r="CC33" s="20"/>
      <c r="CD33" s="50">
        <f t="shared" ref="CD33:DA33" si="119">SUM(CD21:CD30)</f>
        <v>0</v>
      </c>
      <c r="CE33" s="51">
        <f t="shared" si="119"/>
        <v>0</v>
      </c>
      <c r="CF33" s="51">
        <f t="shared" si="119"/>
        <v>0</v>
      </c>
      <c r="CG33" s="24">
        <f t="shared" si="119"/>
        <v>0</v>
      </c>
      <c r="CH33" s="18">
        <f t="shared" si="119"/>
        <v>0</v>
      </c>
      <c r="CI33" s="19">
        <f t="shared" si="119"/>
        <v>0</v>
      </c>
      <c r="CJ33" s="50">
        <f t="shared" si="119"/>
        <v>0</v>
      </c>
      <c r="CK33" s="51">
        <f t="shared" si="119"/>
        <v>0</v>
      </c>
      <c r="CL33" s="51">
        <f t="shared" si="119"/>
        <v>0</v>
      </c>
      <c r="CM33" s="24">
        <f t="shared" si="119"/>
        <v>0</v>
      </c>
      <c r="CN33" s="18">
        <f t="shared" si="119"/>
        <v>0</v>
      </c>
      <c r="CO33" s="19">
        <f t="shared" si="119"/>
        <v>0</v>
      </c>
      <c r="CP33" s="50">
        <f t="shared" si="119"/>
        <v>0</v>
      </c>
      <c r="CQ33" s="51">
        <f t="shared" si="119"/>
        <v>0</v>
      </c>
      <c r="CR33" s="51">
        <f t="shared" si="119"/>
        <v>0</v>
      </c>
      <c r="CS33" s="24">
        <f t="shared" si="119"/>
        <v>0</v>
      </c>
      <c r="CT33" s="18">
        <f t="shared" si="119"/>
        <v>0</v>
      </c>
      <c r="CU33" s="19">
        <f t="shared" si="119"/>
        <v>0</v>
      </c>
      <c r="CV33" s="50">
        <f t="shared" si="119"/>
        <v>0</v>
      </c>
      <c r="CW33" s="51">
        <f t="shared" si="119"/>
        <v>0</v>
      </c>
      <c r="CX33" s="51">
        <f t="shared" si="119"/>
        <v>0</v>
      </c>
      <c r="CY33" s="24">
        <f t="shared" si="119"/>
        <v>0</v>
      </c>
      <c r="CZ33" s="18">
        <f t="shared" si="119"/>
        <v>0</v>
      </c>
      <c r="DA33" s="19">
        <f t="shared" si="119"/>
        <v>0</v>
      </c>
      <c r="DC33" s="65">
        <f t="shared" ref="DC33:DH33" si="120">SUM(DC21:DC30)</f>
        <v>0</v>
      </c>
      <c r="DD33" s="50">
        <f t="shared" si="120"/>
        <v>0</v>
      </c>
      <c r="DE33" s="51">
        <f t="shared" si="120"/>
        <v>0</v>
      </c>
      <c r="DF33" s="24">
        <f t="shared" si="120"/>
        <v>0</v>
      </c>
      <c r="DG33" s="69">
        <f t="shared" si="120"/>
        <v>0</v>
      </c>
      <c r="DH33" s="18">
        <f t="shared" si="120"/>
        <v>0</v>
      </c>
    </row>
    <row r="35" spans="1:112" ht="15.75" thickBot="1" x14ac:dyDescent="0.3"/>
    <row r="36" spans="1:112" s="2" customFormat="1" x14ac:dyDescent="0.25">
      <c r="C36" s="159" t="s">
        <v>1</v>
      </c>
      <c r="D36" s="160"/>
      <c r="E36" s="160"/>
      <c r="F36" s="160"/>
      <c r="G36" s="160"/>
      <c r="H36" s="161"/>
      <c r="I36" s="159" t="s">
        <v>2</v>
      </c>
      <c r="J36" s="160"/>
      <c r="K36" s="160"/>
      <c r="L36" s="160"/>
      <c r="M36" s="160"/>
      <c r="N36" s="161"/>
      <c r="O36" s="159" t="s">
        <v>3</v>
      </c>
      <c r="P36" s="160"/>
      <c r="Q36" s="160"/>
      <c r="R36" s="160"/>
      <c r="S36" s="160"/>
      <c r="T36" s="161"/>
      <c r="U36" s="159" t="s">
        <v>4</v>
      </c>
      <c r="V36" s="160"/>
      <c r="W36" s="160"/>
      <c r="X36" s="160"/>
      <c r="Y36" s="160"/>
      <c r="Z36" s="161"/>
      <c r="AA36" s="159" t="s">
        <v>5</v>
      </c>
      <c r="AB36" s="160"/>
      <c r="AC36" s="160"/>
      <c r="AD36" s="160"/>
      <c r="AE36" s="160"/>
      <c r="AF36" s="161"/>
      <c r="AG36" s="159" t="s">
        <v>6</v>
      </c>
      <c r="AH36" s="160"/>
      <c r="AI36" s="160"/>
      <c r="AJ36" s="160"/>
      <c r="AK36" s="160"/>
      <c r="AL36" s="161"/>
      <c r="AM36" s="159" t="s">
        <v>7</v>
      </c>
      <c r="AN36" s="160"/>
      <c r="AO36" s="160"/>
      <c r="AP36" s="160"/>
      <c r="AQ36" s="160"/>
      <c r="AR36" s="161"/>
      <c r="AS36" s="159" t="s">
        <v>8</v>
      </c>
      <c r="AT36" s="160"/>
      <c r="AU36" s="160"/>
      <c r="AV36" s="160"/>
      <c r="AW36" s="160"/>
      <c r="AX36" s="161"/>
      <c r="AY36" s="159" t="s">
        <v>9</v>
      </c>
      <c r="AZ36" s="160"/>
      <c r="BA36" s="160"/>
      <c r="BB36" s="160"/>
      <c r="BC36" s="160"/>
      <c r="BD36" s="161"/>
      <c r="BE36" s="159" t="s">
        <v>10</v>
      </c>
      <c r="BF36" s="160"/>
      <c r="BG36" s="160"/>
      <c r="BH36" s="160"/>
      <c r="BI36" s="160"/>
      <c r="BJ36" s="161"/>
      <c r="BK36" s="159" t="s">
        <v>11</v>
      </c>
      <c r="BL36" s="160"/>
      <c r="BM36" s="160"/>
      <c r="BN36" s="160"/>
      <c r="BO36" s="160"/>
      <c r="BP36" s="161"/>
      <c r="BQ36" s="159" t="s">
        <v>12</v>
      </c>
      <c r="BR36" s="160"/>
      <c r="BS36" s="160"/>
      <c r="BT36" s="160"/>
      <c r="BU36" s="160"/>
      <c r="BV36" s="161"/>
      <c r="BW36" s="152" t="s">
        <v>13</v>
      </c>
      <c r="BX36" s="153"/>
      <c r="BY36" s="153"/>
      <c r="BZ36" s="153"/>
      <c r="CA36" s="153"/>
      <c r="CB36" s="154"/>
      <c r="CD36" s="167" t="s">
        <v>14</v>
      </c>
      <c r="CE36" s="168"/>
      <c r="CF36" s="168"/>
      <c r="CG36" s="168"/>
      <c r="CH36" s="168"/>
      <c r="CI36" s="169"/>
      <c r="CJ36" s="167" t="s">
        <v>15</v>
      </c>
      <c r="CK36" s="168"/>
      <c r="CL36" s="168"/>
      <c r="CM36" s="168"/>
      <c r="CN36" s="168"/>
      <c r="CO36" s="169"/>
      <c r="CP36" s="167" t="s">
        <v>16</v>
      </c>
      <c r="CQ36" s="168"/>
      <c r="CR36" s="168"/>
      <c r="CS36" s="168"/>
      <c r="CT36" s="168"/>
      <c r="CU36" s="169"/>
      <c r="CV36" s="167" t="s">
        <v>17</v>
      </c>
      <c r="CW36" s="168"/>
      <c r="CX36" s="168"/>
      <c r="CY36" s="168"/>
      <c r="CZ36" s="168"/>
      <c r="DA36" s="169"/>
      <c r="DC36" s="152" t="s">
        <v>18</v>
      </c>
      <c r="DD36" s="153"/>
      <c r="DE36" s="153"/>
      <c r="DF36" s="153"/>
      <c r="DG36" s="153"/>
      <c r="DH36" s="154"/>
    </row>
    <row r="37" spans="1:112" s="2" customFormat="1" ht="30" x14ac:dyDescent="0.25">
      <c r="A37" s="162" t="s">
        <v>46</v>
      </c>
      <c r="B37" s="163"/>
      <c r="C37" s="80" t="s">
        <v>37</v>
      </c>
      <c r="D37" s="81" t="s">
        <v>79</v>
      </c>
      <c r="E37" s="81" t="s">
        <v>80</v>
      </c>
      <c r="F37" s="81" t="s">
        <v>38</v>
      </c>
      <c r="G37" s="81" t="s">
        <v>81</v>
      </c>
      <c r="H37" s="82" t="s">
        <v>45</v>
      </c>
      <c r="I37" s="80" t="s">
        <v>37</v>
      </c>
      <c r="J37" s="81" t="s">
        <v>79</v>
      </c>
      <c r="K37" s="81" t="s">
        <v>80</v>
      </c>
      <c r="L37" s="81" t="s">
        <v>38</v>
      </c>
      <c r="M37" s="81" t="s">
        <v>81</v>
      </c>
      <c r="N37" s="82" t="s">
        <v>45</v>
      </c>
      <c r="O37" s="80" t="s">
        <v>37</v>
      </c>
      <c r="P37" s="81" t="s">
        <v>79</v>
      </c>
      <c r="Q37" s="81" t="s">
        <v>80</v>
      </c>
      <c r="R37" s="81" t="s">
        <v>38</v>
      </c>
      <c r="S37" s="81" t="s">
        <v>81</v>
      </c>
      <c r="T37" s="82" t="s">
        <v>45</v>
      </c>
      <c r="U37" s="80" t="s">
        <v>37</v>
      </c>
      <c r="V37" s="81" t="s">
        <v>79</v>
      </c>
      <c r="W37" s="81" t="s">
        <v>80</v>
      </c>
      <c r="X37" s="81" t="s">
        <v>38</v>
      </c>
      <c r="Y37" s="81" t="s">
        <v>81</v>
      </c>
      <c r="Z37" s="82" t="s">
        <v>45</v>
      </c>
      <c r="AA37" s="80" t="s">
        <v>37</v>
      </c>
      <c r="AB37" s="81" t="s">
        <v>79</v>
      </c>
      <c r="AC37" s="81" t="s">
        <v>80</v>
      </c>
      <c r="AD37" s="81" t="s">
        <v>38</v>
      </c>
      <c r="AE37" s="81" t="s">
        <v>81</v>
      </c>
      <c r="AF37" s="82" t="s">
        <v>45</v>
      </c>
      <c r="AG37" s="80" t="s">
        <v>37</v>
      </c>
      <c r="AH37" s="81" t="s">
        <v>79</v>
      </c>
      <c r="AI37" s="81" t="s">
        <v>80</v>
      </c>
      <c r="AJ37" s="81" t="s">
        <v>38</v>
      </c>
      <c r="AK37" s="81" t="s">
        <v>81</v>
      </c>
      <c r="AL37" s="82" t="s">
        <v>45</v>
      </c>
      <c r="AM37" s="80" t="s">
        <v>37</v>
      </c>
      <c r="AN37" s="81" t="s">
        <v>79</v>
      </c>
      <c r="AO37" s="81" t="s">
        <v>80</v>
      </c>
      <c r="AP37" s="81" t="s">
        <v>38</v>
      </c>
      <c r="AQ37" s="81" t="s">
        <v>81</v>
      </c>
      <c r="AR37" s="82" t="s">
        <v>45</v>
      </c>
      <c r="AS37" s="80" t="s">
        <v>37</v>
      </c>
      <c r="AT37" s="81" t="s">
        <v>79</v>
      </c>
      <c r="AU37" s="81" t="s">
        <v>80</v>
      </c>
      <c r="AV37" s="81" t="s">
        <v>38</v>
      </c>
      <c r="AW37" s="81" t="s">
        <v>81</v>
      </c>
      <c r="AX37" s="82" t="s">
        <v>45</v>
      </c>
      <c r="AY37" s="80" t="s">
        <v>37</v>
      </c>
      <c r="AZ37" s="81" t="s">
        <v>79</v>
      </c>
      <c r="BA37" s="81" t="s">
        <v>80</v>
      </c>
      <c r="BB37" s="81" t="s">
        <v>38</v>
      </c>
      <c r="BC37" s="81" t="s">
        <v>81</v>
      </c>
      <c r="BD37" s="82" t="s">
        <v>45</v>
      </c>
      <c r="BE37" s="80" t="s">
        <v>37</v>
      </c>
      <c r="BF37" s="81" t="s">
        <v>79</v>
      </c>
      <c r="BG37" s="81" t="s">
        <v>80</v>
      </c>
      <c r="BH37" s="81" t="s">
        <v>38</v>
      </c>
      <c r="BI37" s="81" t="s">
        <v>81</v>
      </c>
      <c r="BJ37" s="82" t="s">
        <v>45</v>
      </c>
      <c r="BK37" s="80" t="s">
        <v>37</v>
      </c>
      <c r="BL37" s="81" t="s">
        <v>79</v>
      </c>
      <c r="BM37" s="81" t="s">
        <v>80</v>
      </c>
      <c r="BN37" s="81" t="s">
        <v>38</v>
      </c>
      <c r="BO37" s="81" t="s">
        <v>81</v>
      </c>
      <c r="BP37" s="82" t="s">
        <v>45</v>
      </c>
      <c r="BQ37" s="80" t="s">
        <v>37</v>
      </c>
      <c r="BR37" s="81" t="s">
        <v>79</v>
      </c>
      <c r="BS37" s="81" t="s">
        <v>80</v>
      </c>
      <c r="BT37" s="81" t="s">
        <v>38</v>
      </c>
      <c r="BU37" s="81" t="s">
        <v>81</v>
      </c>
      <c r="BV37" s="82" t="s">
        <v>45</v>
      </c>
      <c r="BW37" s="47" t="s">
        <v>37</v>
      </c>
      <c r="BX37" s="48" t="s">
        <v>79</v>
      </c>
      <c r="BY37" s="48" t="s">
        <v>39</v>
      </c>
      <c r="BZ37" s="48" t="s">
        <v>38</v>
      </c>
      <c r="CA37" s="48" t="s">
        <v>81</v>
      </c>
      <c r="CB37" s="49" t="s">
        <v>45</v>
      </c>
      <c r="CC37" s="5"/>
      <c r="CD37" s="6" t="s">
        <v>37</v>
      </c>
      <c r="CE37" s="3" t="s">
        <v>79</v>
      </c>
      <c r="CF37" s="3" t="s">
        <v>39</v>
      </c>
      <c r="CG37" s="3" t="s">
        <v>38</v>
      </c>
      <c r="CH37" s="3" t="s">
        <v>81</v>
      </c>
      <c r="CI37" s="7" t="s">
        <v>45</v>
      </c>
      <c r="CJ37" s="6" t="s">
        <v>37</v>
      </c>
      <c r="CK37" s="3" t="s">
        <v>79</v>
      </c>
      <c r="CL37" s="3" t="s">
        <v>39</v>
      </c>
      <c r="CM37" s="3" t="s">
        <v>38</v>
      </c>
      <c r="CN37" s="3" t="s">
        <v>81</v>
      </c>
      <c r="CO37" s="7" t="s">
        <v>45</v>
      </c>
      <c r="CP37" s="6" t="s">
        <v>37</v>
      </c>
      <c r="CQ37" s="3" t="s">
        <v>79</v>
      </c>
      <c r="CR37" s="3" t="s">
        <v>39</v>
      </c>
      <c r="CS37" s="3" t="s">
        <v>38</v>
      </c>
      <c r="CT37" s="3" t="s">
        <v>81</v>
      </c>
      <c r="CU37" s="7" t="s">
        <v>45</v>
      </c>
      <c r="CV37" s="6" t="s">
        <v>37</v>
      </c>
      <c r="CW37" s="3" t="s">
        <v>79</v>
      </c>
      <c r="CX37" s="3" t="s">
        <v>39</v>
      </c>
      <c r="CY37" s="3" t="s">
        <v>38</v>
      </c>
      <c r="CZ37" s="3" t="s">
        <v>81</v>
      </c>
      <c r="DA37" s="7" t="s">
        <v>45</v>
      </c>
      <c r="DB37" s="5"/>
      <c r="DC37" s="47" t="s">
        <v>37</v>
      </c>
      <c r="DD37" s="48" t="s">
        <v>79</v>
      </c>
      <c r="DE37" s="48" t="s">
        <v>39</v>
      </c>
      <c r="DF37" s="48" t="s">
        <v>38</v>
      </c>
      <c r="DG37" s="48" t="s">
        <v>81</v>
      </c>
      <c r="DH37" s="49" t="s">
        <v>45</v>
      </c>
    </row>
    <row r="38" spans="1:112" s="2" customFormat="1" x14ac:dyDescent="0.25">
      <c r="A38" s="151">
        <f>A5</f>
        <v>0</v>
      </c>
      <c r="B38" s="151"/>
      <c r="C38" s="86"/>
      <c r="D38" s="38"/>
      <c r="E38" s="38"/>
      <c r="F38" s="38"/>
      <c r="G38" s="38"/>
      <c r="H38" s="39"/>
      <c r="I38" s="86"/>
      <c r="J38" s="38"/>
      <c r="K38" s="38"/>
      <c r="L38" s="38"/>
      <c r="M38" s="38"/>
      <c r="N38" s="39"/>
      <c r="O38" s="86"/>
      <c r="P38" s="38"/>
      <c r="Q38" s="38"/>
      <c r="R38" s="38"/>
      <c r="S38" s="38"/>
      <c r="T38" s="39"/>
      <c r="U38" s="86"/>
      <c r="V38" s="38"/>
      <c r="W38" s="38"/>
      <c r="X38" s="38"/>
      <c r="Y38" s="38"/>
      <c r="Z38" s="39"/>
      <c r="AA38" s="86"/>
      <c r="AB38" s="38"/>
      <c r="AC38" s="38"/>
      <c r="AD38" s="38"/>
      <c r="AE38" s="38"/>
      <c r="AF38" s="39"/>
      <c r="AG38" s="86"/>
      <c r="AH38" s="38"/>
      <c r="AI38" s="38"/>
      <c r="AJ38" s="38"/>
      <c r="AK38" s="38"/>
      <c r="AL38" s="39"/>
      <c r="AM38" s="86"/>
      <c r="AN38" s="38"/>
      <c r="AO38" s="38"/>
      <c r="AP38" s="38"/>
      <c r="AQ38" s="38"/>
      <c r="AR38" s="39"/>
      <c r="AS38" s="86"/>
      <c r="AT38" s="38"/>
      <c r="AU38" s="38"/>
      <c r="AV38" s="38"/>
      <c r="AW38" s="38"/>
      <c r="AX38" s="39"/>
      <c r="AY38" s="86"/>
      <c r="AZ38" s="38"/>
      <c r="BA38" s="38"/>
      <c r="BB38" s="38"/>
      <c r="BC38" s="38"/>
      <c r="BD38" s="39"/>
      <c r="BE38" s="86"/>
      <c r="BF38" s="38"/>
      <c r="BG38" s="38"/>
      <c r="BH38" s="38"/>
      <c r="BI38" s="38"/>
      <c r="BJ38" s="39"/>
      <c r="BK38" s="86"/>
      <c r="BL38" s="38"/>
      <c r="BM38" s="38"/>
      <c r="BN38" s="38"/>
      <c r="BO38" s="38"/>
      <c r="BP38" s="39"/>
      <c r="BQ38" s="86"/>
      <c r="BR38" s="38"/>
      <c r="BS38" s="38"/>
      <c r="BT38" s="38"/>
      <c r="BU38" s="38"/>
      <c r="BV38" s="39"/>
      <c r="BW38" s="28">
        <f t="shared" ref="BW38:CB47" si="121">SUM(C38,I38,O38,U38,AA38,AG38,AM38,AS38,AY38,BE38,BK38,BQ38)</f>
        <v>0</v>
      </c>
      <c r="BX38" s="28">
        <f t="shared" si="121"/>
        <v>0</v>
      </c>
      <c r="BY38" s="28">
        <f t="shared" si="121"/>
        <v>0</v>
      </c>
      <c r="BZ38" s="28">
        <f t="shared" si="121"/>
        <v>0</v>
      </c>
      <c r="CA38" s="28">
        <f t="shared" si="121"/>
        <v>0</v>
      </c>
      <c r="CB38" s="28">
        <f t="shared" si="121"/>
        <v>0</v>
      </c>
      <c r="CC38" s="73"/>
      <c r="CD38" s="28">
        <f t="shared" ref="CD38:CI47" si="122">C38+I38+O38</f>
        <v>0</v>
      </c>
      <c r="CE38" s="71">
        <f t="shared" si="122"/>
        <v>0</v>
      </c>
      <c r="CF38" s="71">
        <f t="shared" si="122"/>
        <v>0</v>
      </c>
      <c r="CG38" s="71">
        <f t="shared" si="122"/>
        <v>0</v>
      </c>
      <c r="CH38" s="71">
        <f t="shared" si="122"/>
        <v>0</v>
      </c>
      <c r="CI38" s="30">
        <f t="shared" si="122"/>
        <v>0</v>
      </c>
      <c r="CJ38" s="28">
        <f t="shared" ref="CJ38:CO47" si="123">U38+AA38+AG38</f>
        <v>0</v>
      </c>
      <c r="CK38" s="71">
        <f t="shared" si="123"/>
        <v>0</v>
      </c>
      <c r="CL38" s="71">
        <f t="shared" si="123"/>
        <v>0</v>
      </c>
      <c r="CM38" s="71">
        <f t="shared" si="123"/>
        <v>0</v>
      </c>
      <c r="CN38" s="71">
        <f t="shared" si="123"/>
        <v>0</v>
      </c>
      <c r="CO38" s="30">
        <f t="shared" si="123"/>
        <v>0</v>
      </c>
      <c r="CP38" s="28">
        <f t="shared" ref="CP38:CU47" si="124">AM38+AS38+AY38</f>
        <v>0</v>
      </c>
      <c r="CQ38" s="71">
        <f t="shared" si="124"/>
        <v>0</v>
      </c>
      <c r="CR38" s="71">
        <f t="shared" si="124"/>
        <v>0</v>
      </c>
      <c r="CS38" s="71">
        <f t="shared" si="124"/>
        <v>0</v>
      </c>
      <c r="CT38" s="71">
        <f t="shared" si="124"/>
        <v>0</v>
      </c>
      <c r="CU38" s="30">
        <f t="shared" si="124"/>
        <v>0</v>
      </c>
      <c r="CV38" s="28">
        <f t="shared" ref="CV38:DA47" si="125">BE38+BK38+BQ38</f>
        <v>0</v>
      </c>
      <c r="CW38" s="71">
        <f t="shared" si="125"/>
        <v>0</v>
      </c>
      <c r="CX38" s="71">
        <f t="shared" si="125"/>
        <v>0</v>
      </c>
      <c r="CY38" s="71">
        <f t="shared" si="125"/>
        <v>0</v>
      </c>
      <c r="CZ38" s="71">
        <f t="shared" si="125"/>
        <v>0</v>
      </c>
      <c r="DA38" s="30">
        <f t="shared" si="125"/>
        <v>0</v>
      </c>
      <c r="DB38" s="33"/>
      <c r="DC38" s="28">
        <f t="shared" ref="DC38:DH47" si="126">CD38+CJ38+CP38+CV38</f>
        <v>0</v>
      </c>
      <c r="DD38" s="28">
        <f t="shared" si="126"/>
        <v>0</v>
      </c>
      <c r="DE38" s="28">
        <f t="shared" si="126"/>
        <v>0</v>
      </c>
      <c r="DF38" s="28">
        <f t="shared" si="126"/>
        <v>0</v>
      </c>
      <c r="DG38" s="28">
        <f t="shared" si="126"/>
        <v>0</v>
      </c>
      <c r="DH38" s="28">
        <f t="shared" si="126"/>
        <v>0</v>
      </c>
    </row>
    <row r="39" spans="1:112" s="2" customFormat="1" x14ac:dyDescent="0.25">
      <c r="A39" s="151">
        <f t="shared" ref="A39:A47" si="127">A6</f>
        <v>0</v>
      </c>
      <c r="B39" s="151"/>
      <c r="C39" s="86"/>
      <c r="D39" s="38"/>
      <c r="E39" s="38"/>
      <c r="F39" s="38"/>
      <c r="G39" s="38"/>
      <c r="H39" s="39"/>
      <c r="I39" s="86"/>
      <c r="J39" s="38"/>
      <c r="K39" s="38"/>
      <c r="L39" s="38"/>
      <c r="M39" s="38"/>
      <c r="N39" s="39"/>
      <c r="O39" s="86"/>
      <c r="P39" s="38"/>
      <c r="Q39" s="38"/>
      <c r="R39" s="38"/>
      <c r="S39" s="38"/>
      <c r="T39" s="39"/>
      <c r="U39" s="86"/>
      <c r="V39" s="38"/>
      <c r="W39" s="38"/>
      <c r="X39" s="38"/>
      <c r="Y39" s="38"/>
      <c r="Z39" s="39"/>
      <c r="AA39" s="86"/>
      <c r="AB39" s="38"/>
      <c r="AC39" s="38"/>
      <c r="AD39" s="38"/>
      <c r="AE39" s="38"/>
      <c r="AF39" s="39"/>
      <c r="AG39" s="86"/>
      <c r="AH39" s="38"/>
      <c r="AI39" s="38"/>
      <c r="AJ39" s="38"/>
      <c r="AK39" s="38"/>
      <c r="AL39" s="39"/>
      <c r="AM39" s="86"/>
      <c r="AN39" s="38"/>
      <c r="AO39" s="38"/>
      <c r="AP39" s="38"/>
      <c r="AQ39" s="38"/>
      <c r="AR39" s="39"/>
      <c r="AS39" s="86"/>
      <c r="AT39" s="38"/>
      <c r="AU39" s="38"/>
      <c r="AV39" s="38"/>
      <c r="AW39" s="38"/>
      <c r="AX39" s="39"/>
      <c r="AY39" s="86"/>
      <c r="AZ39" s="38"/>
      <c r="BA39" s="38"/>
      <c r="BB39" s="38"/>
      <c r="BC39" s="38"/>
      <c r="BD39" s="39"/>
      <c r="BE39" s="86"/>
      <c r="BF39" s="38"/>
      <c r="BG39" s="38"/>
      <c r="BH39" s="38"/>
      <c r="BI39" s="38"/>
      <c r="BJ39" s="39"/>
      <c r="BK39" s="86"/>
      <c r="BL39" s="38"/>
      <c r="BM39" s="38"/>
      <c r="BN39" s="38"/>
      <c r="BO39" s="38"/>
      <c r="BP39" s="39"/>
      <c r="BQ39" s="86"/>
      <c r="BR39" s="38"/>
      <c r="BS39" s="38"/>
      <c r="BT39" s="38"/>
      <c r="BU39" s="38"/>
      <c r="BV39" s="39"/>
      <c r="BW39" s="28">
        <f t="shared" si="121"/>
        <v>0</v>
      </c>
      <c r="BX39" s="28">
        <f t="shared" si="121"/>
        <v>0</v>
      </c>
      <c r="BY39" s="28">
        <f t="shared" si="121"/>
        <v>0</v>
      </c>
      <c r="BZ39" s="28">
        <f t="shared" si="121"/>
        <v>0</v>
      </c>
      <c r="CA39" s="28">
        <f t="shared" si="121"/>
        <v>0</v>
      </c>
      <c r="CB39" s="28">
        <f t="shared" si="121"/>
        <v>0</v>
      </c>
      <c r="CC39" s="73"/>
      <c r="CD39" s="28">
        <f t="shared" si="122"/>
        <v>0</v>
      </c>
      <c r="CE39" s="71">
        <f t="shared" si="122"/>
        <v>0</v>
      </c>
      <c r="CF39" s="71">
        <f t="shared" si="122"/>
        <v>0</v>
      </c>
      <c r="CG39" s="71">
        <f t="shared" si="122"/>
        <v>0</v>
      </c>
      <c r="CH39" s="71">
        <f t="shared" si="122"/>
        <v>0</v>
      </c>
      <c r="CI39" s="30">
        <f t="shared" si="122"/>
        <v>0</v>
      </c>
      <c r="CJ39" s="28">
        <f t="shared" si="123"/>
        <v>0</v>
      </c>
      <c r="CK39" s="71">
        <f t="shared" si="123"/>
        <v>0</v>
      </c>
      <c r="CL39" s="71">
        <f t="shared" si="123"/>
        <v>0</v>
      </c>
      <c r="CM39" s="71">
        <f t="shared" si="123"/>
        <v>0</v>
      </c>
      <c r="CN39" s="71">
        <f t="shared" si="123"/>
        <v>0</v>
      </c>
      <c r="CO39" s="30">
        <f t="shared" si="123"/>
        <v>0</v>
      </c>
      <c r="CP39" s="28">
        <f t="shared" si="124"/>
        <v>0</v>
      </c>
      <c r="CQ39" s="71">
        <f t="shared" si="124"/>
        <v>0</v>
      </c>
      <c r="CR39" s="71">
        <f t="shared" si="124"/>
        <v>0</v>
      </c>
      <c r="CS39" s="71">
        <f t="shared" si="124"/>
        <v>0</v>
      </c>
      <c r="CT39" s="71">
        <f t="shared" si="124"/>
        <v>0</v>
      </c>
      <c r="CU39" s="30">
        <f t="shared" si="124"/>
        <v>0</v>
      </c>
      <c r="CV39" s="28">
        <f t="shared" si="125"/>
        <v>0</v>
      </c>
      <c r="CW39" s="71">
        <f t="shared" si="125"/>
        <v>0</v>
      </c>
      <c r="CX39" s="71">
        <f t="shared" si="125"/>
        <v>0</v>
      </c>
      <c r="CY39" s="71">
        <f t="shared" si="125"/>
        <v>0</v>
      </c>
      <c r="CZ39" s="71">
        <f t="shared" si="125"/>
        <v>0</v>
      </c>
      <c r="DA39" s="30">
        <f t="shared" si="125"/>
        <v>0</v>
      </c>
      <c r="DB39" s="33"/>
      <c r="DC39" s="28">
        <f t="shared" si="126"/>
        <v>0</v>
      </c>
      <c r="DD39" s="28">
        <f t="shared" si="126"/>
        <v>0</v>
      </c>
      <c r="DE39" s="28">
        <f t="shared" si="126"/>
        <v>0</v>
      </c>
      <c r="DF39" s="28">
        <f t="shared" si="126"/>
        <v>0</v>
      </c>
      <c r="DG39" s="28">
        <f t="shared" si="126"/>
        <v>0</v>
      </c>
      <c r="DH39" s="28">
        <f t="shared" si="126"/>
        <v>0</v>
      </c>
    </row>
    <row r="40" spans="1:112" s="2" customFormat="1" x14ac:dyDescent="0.25">
      <c r="A40" s="151">
        <f t="shared" si="127"/>
        <v>0</v>
      </c>
      <c r="B40" s="151"/>
      <c r="C40" s="86"/>
      <c r="D40" s="38"/>
      <c r="E40" s="38"/>
      <c r="F40" s="38"/>
      <c r="G40" s="38"/>
      <c r="H40" s="39"/>
      <c r="I40" s="86"/>
      <c r="J40" s="38"/>
      <c r="K40" s="38"/>
      <c r="L40" s="38"/>
      <c r="M40" s="38"/>
      <c r="N40" s="39"/>
      <c r="O40" s="86"/>
      <c r="P40" s="38"/>
      <c r="Q40" s="38"/>
      <c r="R40" s="38"/>
      <c r="S40" s="38"/>
      <c r="T40" s="39"/>
      <c r="U40" s="86"/>
      <c r="V40" s="38"/>
      <c r="W40" s="38"/>
      <c r="X40" s="38"/>
      <c r="Y40" s="38"/>
      <c r="Z40" s="39"/>
      <c r="AA40" s="86"/>
      <c r="AB40" s="38"/>
      <c r="AC40" s="38"/>
      <c r="AD40" s="38"/>
      <c r="AE40" s="38"/>
      <c r="AF40" s="39"/>
      <c r="AG40" s="86"/>
      <c r="AH40" s="38"/>
      <c r="AI40" s="38"/>
      <c r="AJ40" s="38"/>
      <c r="AK40" s="38"/>
      <c r="AL40" s="39"/>
      <c r="AM40" s="86"/>
      <c r="AN40" s="38"/>
      <c r="AO40" s="38"/>
      <c r="AP40" s="38"/>
      <c r="AQ40" s="38"/>
      <c r="AR40" s="39"/>
      <c r="AS40" s="86"/>
      <c r="AT40" s="38"/>
      <c r="AU40" s="38"/>
      <c r="AV40" s="38"/>
      <c r="AW40" s="38"/>
      <c r="AX40" s="39"/>
      <c r="AY40" s="86"/>
      <c r="AZ40" s="38"/>
      <c r="BA40" s="38"/>
      <c r="BB40" s="38"/>
      <c r="BC40" s="38"/>
      <c r="BD40" s="39"/>
      <c r="BE40" s="86"/>
      <c r="BF40" s="38"/>
      <c r="BG40" s="38"/>
      <c r="BH40" s="38"/>
      <c r="BI40" s="38"/>
      <c r="BJ40" s="39"/>
      <c r="BK40" s="86"/>
      <c r="BL40" s="38"/>
      <c r="BM40" s="38"/>
      <c r="BN40" s="38"/>
      <c r="BO40" s="38"/>
      <c r="BP40" s="39"/>
      <c r="BQ40" s="86"/>
      <c r="BR40" s="38"/>
      <c r="BS40" s="38"/>
      <c r="BT40" s="38"/>
      <c r="BU40" s="38"/>
      <c r="BV40" s="39"/>
      <c r="BW40" s="28">
        <f t="shared" si="121"/>
        <v>0</v>
      </c>
      <c r="BX40" s="28">
        <f t="shared" si="121"/>
        <v>0</v>
      </c>
      <c r="BY40" s="28">
        <f t="shared" si="121"/>
        <v>0</v>
      </c>
      <c r="BZ40" s="28">
        <f t="shared" si="121"/>
        <v>0</v>
      </c>
      <c r="CA40" s="28">
        <f t="shared" si="121"/>
        <v>0</v>
      </c>
      <c r="CB40" s="28">
        <f t="shared" si="121"/>
        <v>0</v>
      </c>
      <c r="CC40" s="73"/>
      <c r="CD40" s="28">
        <f t="shared" si="122"/>
        <v>0</v>
      </c>
      <c r="CE40" s="71">
        <f t="shared" si="122"/>
        <v>0</v>
      </c>
      <c r="CF40" s="71">
        <f t="shared" si="122"/>
        <v>0</v>
      </c>
      <c r="CG40" s="71">
        <f t="shared" si="122"/>
        <v>0</v>
      </c>
      <c r="CH40" s="71">
        <f t="shared" si="122"/>
        <v>0</v>
      </c>
      <c r="CI40" s="30">
        <f t="shared" si="122"/>
        <v>0</v>
      </c>
      <c r="CJ40" s="28">
        <f t="shared" si="123"/>
        <v>0</v>
      </c>
      <c r="CK40" s="71">
        <f t="shared" si="123"/>
        <v>0</v>
      </c>
      <c r="CL40" s="71">
        <f t="shared" si="123"/>
        <v>0</v>
      </c>
      <c r="CM40" s="71">
        <f t="shared" si="123"/>
        <v>0</v>
      </c>
      <c r="CN40" s="71">
        <f t="shared" si="123"/>
        <v>0</v>
      </c>
      <c r="CO40" s="30">
        <f t="shared" si="123"/>
        <v>0</v>
      </c>
      <c r="CP40" s="28">
        <f t="shared" si="124"/>
        <v>0</v>
      </c>
      <c r="CQ40" s="71">
        <f t="shared" si="124"/>
        <v>0</v>
      </c>
      <c r="CR40" s="71">
        <f t="shared" si="124"/>
        <v>0</v>
      </c>
      <c r="CS40" s="71">
        <f t="shared" si="124"/>
        <v>0</v>
      </c>
      <c r="CT40" s="71">
        <f t="shared" si="124"/>
        <v>0</v>
      </c>
      <c r="CU40" s="30">
        <f t="shared" si="124"/>
        <v>0</v>
      </c>
      <c r="CV40" s="28">
        <f t="shared" si="125"/>
        <v>0</v>
      </c>
      <c r="CW40" s="71">
        <f t="shared" si="125"/>
        <v>0</v>
      </c>
      <c r="CX40" s="71">
        <f t="shared" si="125"/>
        <v>0</v>
      </c>
      <c r="CY40" s="71">
        <f t="shared" si="125"/>
        <v>0</v>
      </c>
      <c r="CZ40" s="71">
        <f t="shared" si="125"/>
        <v>0</v>
      </c>
      <c r="DA40" s="30">
        <f t="shared" si="125"/>
        <v>0</v>
      </c>
      <c r="DB40" s="33"/>
      <c r="DC40" s="28">
        <f t="shared" si="126"/>
        <v>0</v>
      </c>
      <c r="DD40" s="28">
        <f t="shared" si="126"/>
        <v>0</v>
      </c>
      <c r="DE40" s="28">
        <f t="shared" si="126"/>
        <v>0</v>
      </c>
      <c r="DF40" s="28">
        <f t="shared" si="126"/>
        <v>0</v>
      </c>
      <c r="DG40" s="28">
        <f t="shared" si="126"/>
        <v>0</v>
      </c>
      <c r="DH40" s="28">
        <f t="shared" si="126"/>
        <v>0</v>
      </c>
    </row>
    <row r="41" spans="1:112" s="2" customFormat="1" x14ac:dyDescent="0.25">
      <c r="A41" s="151">
        <f t="shared" si="127"/>
        <v>0</v>
      </c>
      <c r="B41" s="151"/>
      <c r="C41" s="86"/>
      <c r="D41" s="38"/>
      <c r="E41" s="38"/>
      <c r="F41" s="38"/>
      <c r="G41" s="38"/>
      <c r="H41" s="39"/>
      <c r="I41" s="86"/>
      <c r="J41" s="38"/>
      <c r="K41" s="38"/>
      <c r="L41" s="38"/>
      <c r="M41" s="38"/>
      <c r="N41" s="39"/>
      <c r="O41" s="86"/>
      <c r="P41" s="38"/>
      <c r="Q41" s="38"/>
      <c r="R41" s="38"/>
      <c r="S41" s="38"/>
      <c r="T41" s="39"/>
      <c r="U41" s="86"/>
      <c r="V41" s="38"/>
      <c r="W41" s="38"/>
      <c r="X41" s="38"/>
      <c r="Y41" s="38"/>
      <c r="Z41" s="39"/>
      <c r="AA41" s="86"/>
      <c r="AB41" s="38"/>
      <c r="AC41" s="38"/>
      <c r="AD41" s="38"/>
      <c r="AE41" s="38"/>
      <c r="AF41" s="39"/>
      <c r="AG41" s="86"/>
      <c r="AH41" s="38"/>
      <c r="AI41" s="38"/>
      <c r="AJ41" s="38"/>
      <c r="AK41" s="38"/>
      <c r="AL41" s="39"/>
      <c r="AM41" s="86"/>
      <c r="AN41" s="38"/>
      <c r="AO41" s="38"/>
      <c r="AP41" s="38"/>
      <c r="AQ41" s="38"/>
      <c r="AR41" s="39"/>
      <c r="AS41" s="86"/>
      <c r="AT41" s="38"/>
      <c r="AU41" s="38"/>
      <c r="AV41" s="38"/>
      <c r="AW41" s="38"/>
      <c r="AX41" s="39"/>
      <c r="AY41" s="86"/>
      <c r="AZ41" s="38"/>
      <c r="BA41" s="38"/>
      <c r="BB41" s="38"/>
      <c r="BC41" s="38"/>
      <c r="BD41" s="39"/>
      <c r="BE41" s="86"/>
      <c r="BF41" s="38"/>
      <c r="BG41" s="38"/>
      <c r="BH41" s="38"/>
      <c r="BI41" s="38"/>
      <c r="BJ41" s="39"/>
      <c r="BK41" s="86"/>
      <c r="BL41" s="38"/>
      <c r="BM41" s="38"/>
      <c r="BN41" s="38"/>
      <c r="BO41" s="38"/>
      <c r="BP41" s="39"/>
      <c r="BQ41" s="86"/>
      <c r="BR41" s="38"/>
      <c r="BS41" s="38"/>
      <c r="BT41" s="38"/>
      <c r="BU41" s="38"/>
      <c r="BV41" s="39"/>
      <c r="BW41" s="28">
        <f t="shared" si="121"/>
        <v>0</v>
      </c>
      <c r="BX41" s="28">
        <f t="shared" si="121"/>
        <v>0</v>
      </c>
      <c r="BY41" s="28">
        <f t="shared" si="121"/>
        <v>0</v>
      </c>
      <c r="BZ41" s="28">
        <f t="shared" si="121"/>
        <v>0</v>
      </c>
      <c r="CA41" s="28">
        <f t="shared" si="121"/>
        <v>0</v>
      </c>
      <c r="CB41" s="28">
        <f t="shared" si="121"/>
        <v>0</v>
      </c>
      <c r="CC41" s="73"/>
      <c r="CD41" s="28">
        <f t="shared" si="122"/>
        <v>0</v>
      </c>
      <c r="CE41" s="71">
        <f t="shared" si="122"/>
        <v>0</v>
      </c>
      <c r="CF41" s="71">
        <f t="shared" si="122"/>
        <v>0</v>
      </c>
      <c r="CG41" s="71">
        <f t="shared" si="122"/>
        <v>0</v>
      </c>
      <c r="CH41" s="71">
        <f t="shared" si="122"/>
        <v>0</v>
      </c>
      <c r="CI41" s="30">
        <f t="shared" si="122"/>
        <v>0</v>
      </c>
      <c r="CJ41" s="28">
        <f t="shared" si="123"/>
        <v>0</v>
      </c>
      <c r="CK41" s="71">
        <f t="shared" si="123"/>
        <v>0</v>
      </c>
      <c r="CL41" s="71">
        <f t="shared" si="123"/>
        <v>0</v>
      </c>
      <c r="CM41" s="71">
        <f t="shared" si="123"/>
        <v>0</v>
      </c>
      <c r="CN41" s="71">
        <f t="shared" si="123"/>
        <v>0</v>
      </c>
      <c r="CO41" s="30">
        <f t="shared" si="123"/>
        <v>0</v>
      </c>
      <c r="CP41" s="28">
        <f t="shared" si="124"/>
        <v>0</v>
      </c>
      <c r="CQ41" s="71">
        <f t="shared" si="124"/>
        <v>0</v>
      </c>
      <c r="CR41" s="71">
        <f t="shared" si="124"/>
        <v>0</v>
      </c>
      <c r="CS41" s="71">
        <f t="shared" si="124"/>
        <v>0</v>
      </c>
      <c r="CT41" s="71">
        <f t="shared" si="124"/>
        <v>0</v>
      </c>
      <c r="CU41" s="30">
        <f t="shared" si="124"/>
        <v>0</v>
      </c>
      <c r="CV41" s="28">
        <f t="shared" si="125"/>
        <v>0</v>
      </c>
      <c r="CW41" s="71">
        <f t="shared" si="125"/>
        <v>0</v>
      </c>
      <c r="CX41" s="71">
        <f t="shared" si="125"/>
        <v>0</v>
      </c>
      <c r="CY41" s="71">
        <f t="shared" si="125"/>
        <v>0</v>
      </c>
      <c r="CZ41" s="71">
        <f t="shared" si="125"/>
        <v>0</v>
      </c>
      <c r="DA41" s="30">
        <f t="shared" si="125"/>
        <v>0</v>
      </c>
      <c r="DB41" s="33"/>
      <c r="DC41" s="28">
        <f t="shared" si="126"/>
        <v>0</v>
      </c>
      <c r="DD41" s="28">
        <f t="shared" si="126"/>
        <v>0</v>
      </c>
      <c r="DE41" s="28">
        <f t="shared" si="126"/>
        <v>0</v>
      </c>
      <c r="DF41" s="28">
        <f t="shared" si="126"/>
        <v>0</v>
      </c>
      <c r="DG41" s="28">
        <f t="shared" si="126"/>
        <v>0</v>
      </c>
      <c r="DH41" s="28">
        <f t="shared" si="126"/>
        <v>0</v>
      </c>
    </row>
    <row r="42" spans="1:112" s="2" customFormat="1" x14ac:dyDescent="0.25">
      <c r="A42" s="151">
        <f t="shared" si="127"/>
        <v>0</v>
      </c>
      <c r="B42" s="151"/>
      <c r="C42" s="86"/>
      <c r="D42" s="38"/>
      <c r="E42" s="38"/>
      <c r="F42" s="38"/>
      <c r="G42" s="38"/>
      <c r="H42" s="39"/>
      <c r="I42" s="86"/>
      <c r="J42" s="38"/>
      <c r="K42" s="38"/>
      <c r="L42" s="38"/>
      <c r="M42" s="38"/>
      <c r="N42" s="39"/>
      <c r="O42" s="86"/>
      <c r="P42" s="38"/>
      <c r="Q42" s="38"/>
      <c r="R42" s="38"/>
      <c r="S42" s="38"/>
      <c r="T42" s="39"/>
      <c r="U42" s="86"/>
      <c r="V42" s="38"/>
      <c r="W42" s="38"/>
      <c r="X42" s="38"/>
      <c r="Y42" s="38"/>
      <c r="Z42" s="39"/>
      <c r="AA42" s="86"/>
      <c r="AB42" s="38"/>
      <c r="AC42" s="38"/>
      <c r="AD42" s="38"/>
      <c r="AE42" s="38"/>
      <c r="AF42" s="39"/>
      <c r="AG42" s="86"/>
      <c r="AH42" s="38"/>
      <c r="AI42" s="38"/>
      <c r="AJ42" s="38"/>
      <c r="AK42" s="38"/>
      <c r="AL42" s="39"/>
      <c r="AM42" s="86"/>
      <c r="AN42" s="38"/>
      <c r="AO42" s="38"/>
      <c r="AP42" s="38"/>
      <c r="AQ42" s="38"/>
      <c r="AR42" s="39"/>
      <c r="AS42" s="86"/>
      <c r="AT42" s="38"/>
      <c r="AU42" s="38"/>
      <c r="AV42" s="38"/>
      <c r="AW42" s="38"/>
      <c r="AX42" s="39"/>
      <c r="AY42" s="86"/>
      <c r="AZ42" s="38"/>
      <c r="BA42" s="38"/>
      <c r="BB42" s="38"/>
      <c r="BC42" s="38"/>
      <c r="BD42" s="39"/>
      <c r="BE42" s="86"/>
      <c r="BF42" s="38"/>
      <c r="BG42" s="38"/>
      <c r="BH42" s="38"/>
      <c r="BI42" s="38"/>
      <c r="BJ42" s="39"/>
      <c r="BK42" s="86"/>
      <c r="BL42" s="38"/>
      <c r="BM42" s="38"/>
      <c r="BN42" s="38"/>
      <c r="BO42" s="38"/>
      <c r="BP42" s="39"/>
      <c r="BQ42" s="86"/>
      <c r="BR42" s="38"/>
      <c r="BS42" s="38"/>
      <c r="BT42" s="38"/>
      <c r="BU42" s="38"/>
      <c r="BV42" s="39"/>
      <c r="BW42" s="28">
        <f t="shared" si="121"/>
        <v>0</v>
      </c>
      <c r="BX42" s="28">
        <f t="shared" si="121"/>
        <v>0</v>
      </c>
      <c r="BY42" s="28">
        <f t="shared" si="121"/>
        <v>0</v>
      </c>
      <c r="BZ42" s="28">
        <f t="shared" si="121"/>
        <v>0</v>
      </c>
      <c r="CA42" s="28">
        <f t="shared" si="121"/>
        <v>0</v>
      </c>
      <c r="CB42" s="28">
        <f t="shared" si="121"/>
        <v>0</v>
      </c>
      <c r="CC42" s="73"/>
      <c r="CD42" s="28">
        <f t="shared" si="122"/>
        <v>0</v>
      </c>
      <c r="CE42" s="71">
        <f t="shared" si="122"/>
        <v>0</v>
      </c>
      <c r="CF42" s="71">
        <f t="shared" si="122"/>
        <v>0</v>
      </c>
      <c r="CG42" s="71">
        <f t="shared" si="122"/>
        <v>0</v>
      </c>
      <c r="CH42" s="71">
        <f t="shared" si="122"/>
        <v>0</v>
      </c>
      <c r="CI42" s="30">
        <f t="shared" si="122"/>
        <v>0</v>
      </c>
      <c r="CJ42" s="28">
        <f t="shared" si="123"/>
        <v>0</v>
      </c>
      <c r="CK42" s="71">
        <f t="shared" si="123"/>
        <v>0</v>
      </c>
      <c r="CL42" s="71">
        <f t="shared" si="123"/>
        <v>0</v>
      </c>
      <c r="CM42" s="71">
        <f t="shared" si="123"/>
        <v>0</v>
      </c>
      <c r="CN42" s="71">
        <f t="shared" si="123"/>
        <v>0</v>
      </c>
      <c r="CO42" s="30">
        <f t="shared" si="123"/>
        <v>0</v>
      </c>
      <c r="CP42" s="28">
        <f t="shared" si="124"/>
        <v>0</v>
      </c>
      <c r="CQ42" s="71">
        <f t="shared" si="124"/>
        <v>0</v>
      </c>
      <c r="CR42" s="71">
        <f t="shared" si="124"/>
        <v>0</v>
      </c>
      <c r="CS42" s="71">
        <f t="shared" si="124"/>
        <v>0</v>
      </c>
      <c r="CT42" s="71">
        <f t="shared" si="124"/>
        <v>0</v>
      </c>
      <c r="CU42" s="30">
        <f t="shared" si="124"/>
        <v>0</v>
      </c>
      <c r="CV42" s="28">
        <f t="shared" si="125"/>
        <v>0</v>
      </c>
      <c r="CW42" s="71">
        <f t="shared" si="125"/>
        <v>0</v>
      </c>
      <c r="CX42" s="71">
        <f t="shared" si="125"/>
        <v>0</v>
      </c>
      <c r="CY42" s="71">
        <f t="shared" si="125"/>
        <v>0</v>
      </c>
      <c r="CZ42" s="71">
        <f t="shared" si="125"/>
        <v>0</v>
      </c>
      <c r="DA42" s="30">
        <f t="shared" si="125"/>
        <v>0</v>
      </c>
      <c r="DB42" s="33"/>
      <c r="DC42" s="28">
        <f t="shared" si="126"/>
        <v>0</v>
      </c>
      <c r="DD42" s="28">
        <f t="shared" si="126"/>
        <v>0</v>
      </c>
      <c r="DE42" s="28">
        <f t="shared" si="126"/>
        <v>0</v>
      </c>
      <c r="DF42" s="28">
        <f t="shared" si="126"/>
        <v>0</v>
      </c>
      <c r="DG42" s="28">
        <f t="shared" si="126"/>
        <v>0</v>
      </c>
      <c r="DH42" s="28">
        <f t="shared" si="126"/>
        <v>0</v>
      </c>
    </row>
    <row r="43" spans="1:112" s="2" customFormat="1" x14ac:dyDescent="0.25">
      <c r="A43" s="151">
        <f t="shared" si="127"/>
        <v>0</v>
      </c>
      <c r="B43" s="151"/>
      <c r="C43" s="86"/>
      <c r="D43" s="38"/>
      <c r="E43" s="38"/>
      <c r="F43" s="38"/>
      <c r="G43" s="38"/>
      <c r="H43" s="39"/>
      <c r="I43" s="86"/>
      <c r="J43" s="38"/>
      <c r="K43" s="38"/>
      <c r="L43" s="38"/>
      <c r="M43" s="38"/>
      <c r="N43" s="39"/>
      <c r="O43" s="86"/>
      <c r="P43" s="38"/>
      <c r="Q43" s="38"/>
      <c r="R43" s="38"/>
      <c r="S43" s="38"/>
      <c r="T43" s="39"/>
      <c r="U43" s="86"/>
      <c r="V43" s="38"/>
      <c r="W43" s="38"/>
      <c r="X43" s="38"/>
      <c r="Y43" s="38"/>
      <c r="Z43" s="39"/>
      <c r="AA43" s="86"/>
      <c r="AB43" s="38"/>
      <c r="AC43" s="38"/>
      <c r="AD43" s="38"/>
      <c r="AE43" s="38"/>
      <c r="AF43" s="39"/>
      <c r="AG43" s="86"/>
      <c r="AH43" s="38"/>
      <c r="AI43" s="38"/>
      <c r="AJ43" s="38"/>
      <c r="AK43" s="38"/>
      <c r="AL43" s="39"/>
      <c r="AM43" s="86"/>
      <c r="AN43" s="38"/>
      <c r="AO43" s="38"/>
      <c r="AP43" s="38"/>
      <c r="AQ43" s="38"/>
      <c r="AR43" s="39"/>
      <c r="AS43" s="86"/>
      <c r="AT43" s="38"/>
      <c r="AU43" s="38"/>
      <c r="AV43" s="38"/>
      <c r="AW43" s="38"/>
      <c r="AX43" s="39"/>
      <c r="AY43" s="86"/>
      <c r="AZ43" s="38"/>
      <c r="BA43" s="38"/>
      <c r="BB43" s="38"/>
      <c r="BC43" s="38"/>
      <c r="BD43" s="39"/>
      <c r="BE43" s="86"/>
      <c r="BF43" s="38"/>
      <c r="BG43" s="38"/>
      <c r="BH43" s="38"/>
      <c r="BI43" s="38"/>
      <c r="BJ43" s="39"/>
      <c r="BK43" s="86"/>
      <c r="BL43" s="38"/>
      <c r="BM43" s="38"/>
      <c r="BN43" s="38"/>
      <c r="BO43" s="38"/>
      <c r="BP43" s="39"/>
      <c r="BQ43" s="86"/>
      <c r="BR43" s="38"/>
      <c r="BS43" s="38"/>
      <c r="BT43" s="38"/>
      <c r="BU43" s="38"/>
      <c r="BV43" s="39"/>
      <c r="BW43" s="28">
        <f t="shared" si="121"/>
        <v>0</v>
      </c>
      <c r="BX43" s="28">
        <f t="shared" si="121"/>
        <v>0</v>
      </c>
      <c r="BY43" s="28">
        <f t="shared" si="121"/>
        <v>0</v>
      </c>
      <c r="BZ43" s="28">
        <f t="shared" si="121"/>
        <v>0</v>
      </c>
      <c r="CA43" s="28">
        <f t="shared" si="121"/>
        <v>0</v>
      </c>
      <c r="CB43" s="28">
        <f t="shared" si="121"/>
        <v>0</v>
      </c>
      <c r="CC43" s="73"/>
      <c r="CD43" s="28">
        <f t="shared" si="122"/>
        <v>0</v>
      </c>
      <c r="CE43" s="71">
        <f t="shared" si="122"/>
        <v>0</v>
      </c>
      <c r="CF43" s="71">
        <f t="shared" si="122"/>
        <v>0</v>
      </c>
      <c r="CG43" s="71">
        <f t="shared" si="122"/>
        <v>0</v>
      </c>
      <c r="CH43" s="71">
        <f t="shared" si="122"/>
        <v>0</v>
      </c>
      <c r="CI43" s="30">
        <f t="shared" si="122"/>
        <v>0</v>
      </c>
      <c r="CJ43" s="28">
        <f t="shared" si="123"/>
        <v>0</v>
      </c>
      <c r="CK43" s="71">
        <f t="shared" si="123"/>
        <v>0</v>
      </c>
      <c r="CL43" s="71">
        <f t="shared" si="123"/>
        <v>0</v>
      </c>
      <c r="CM43" s="71">
        <f t="shared" si="123"/>
        <v>0</v>
      </c>
      <c r="CN43" s="71">
        <f t="shared" si="123"/>
        <v>0</v>
      </c>
      <c r="CO43" s="30">
        <f t="shared" si="123"/>
        <v>0</v>
      </c>
      <c r="CP43" s="28">
        <f t="shared" si="124"/>
        <v>0</v>
      </c>
      <c r="CQ43" s="71">
        <f t="shared" si="124"/>
        <v>0</v>
      </c>
      <c r="CR43" s="71">
        <f t="shared" si="124"/>
        <v>0</v>
      </c>
      <c r="CS43" s="71">
        <f t="shared" si="124"/>
        <v>0</v>
      </c>
      <c r="CT43" s="71">
        <f t="shared" si="124"/>
        <v>0</v>
      </c>
      <c r="CU43" s="30">
        <f t="shared" si="124"/>
        <v>0</v>
      </c>
      <c r="CV43" s="28">
        <f t="shared" si="125"/>
        <v>0</v>
      </c>
      <c r="CW43" s="71">
        <f t="shared" si="125"/>
        <v>0</v>
      </c>
      <c r="CX43" s="71">
        <f t="shared" si="125"/>
        <v>0</v>
      </c>
      <c r="CY43" s="71">
        <f t="shared" si="125"/>
        <v>0</v>
      </c>
      <c r="CZ43" s="71">
        <f t="shared" si="125"/>
        <v>0</v>
      </c>
      <c r="DA43" s="30">
        <f t="shared" si="125"/>
        <v>0</v>
      </c>
      <c r="DB43" s="33"/>
      <c r="DC43" s="28">
        <f t="shared" si="126"/>
        <v>0</v>
      </c>
      <c r="DD43" s="28">
        <f t="shared" si="126"/>
        <v>0</v>
      </c>
      <c r="DE43" s="28">
        <f t="shared" si="126"/>
        <v>0</v>
      </c>
      <c r="DF43" s="28">
        <f t="shared" si="126"/>
        <v>0</v>
      </c>
      <c r="DG43" s="28">
        <f t="shared" si="126"/>
        <v>0</v>
      </c>
      <c r="DH43" s="28">
        <f t="shared" si="126"/>
        <v>0</v>
      </c>
    </row>
    <row r="44" spans="1:112" s="2" customFormat="1" x14ac:dyDescent="0.25">
      <c r="A44" s="151">
        <f t="shared" si="127"/>
        <v>0</v>
      </c>
      <c r="B44" s="151"/>
      <c r="C44" s="86"/>
      <c r="D44" s="38"/>
      <c r="E44" s="38"/>
      <c r="F44" s="38"/>
      <c r="G44" s="38"/>
      <c r="H44" s="39"/>
      <c r="I44" s="86"/>
      <c r="J44" s="38"/>
      <c r="K44" s="38"/>
      <c r="L44" s="38"/>
      <c r="M44" s="38"/>
      <c r="N44" s="39"/>
      <c r="O44" s="86"/>
      <c r="P44" s="38"/>
      <c r="Q44" s="38"/>
      <c r="R44" s="38"/>
      <c r="S44" s="38"/>
      <c r="T44" s="39"/>
      <c r="U44" s="86"/>
      <c r="V44" s="38"/>
      <c r="W44" s="38"/>
      <c r="X44" s="38"/>
      <c r="Y44" s="38"/>
      <c r="Z44" s="39"/>
      <c r="AA44" s="86"/>
      <c r="AB44" s="38"/>
      <c r="AC44" s="38"/>
      <c r="AD44" s="38"/>
      <c r="AE44" s="38"/>
      <c r="AF44" s="39"/>
      <c r="AG44" s="86"/>
      <c r="AH44" s="38"/>
      <c r="AI44" s="38"/>
      <c r="AJ44" s="38"/>
      <c r="AK44" s="38"/>
      <c r="AL44" s="39"/>
      <c r="AM44" s="86"/>
      <c r="AN44" s="38"/>
      <c r="AO44" s="38"/>
      <c r="AP44" s="38"/>
      <c r="AQ44" s="38"/>
      <c r="AR44" s="39"/>
      <c r="AS44" s="86"/>
      <c r="AT44" s="38"/>
      <c r="AU44" s="38"/>
      <c r="AV44" s="38"/>
      <c r="AW44" s="38"/>
      <c r="AX44" s="39"/>
      <c r="AY44" s="86"/>
      <c r="AZ44" s="38"/>
      <c r="BA44" s="38"/>
      <c r="BB44" s="38"/>
      <c r="BC44" s="38"/>
      <c r="BD44" s="39"/>
      <c r="BE44" s="86"/>
      <c r="BF44" s="38"/>
      <c r="BG44" s="38"/>
      <c r="BH44" s="38"/>
      <c r="BI44" s="38"/>
      <c r="BJ44" s="39"/>
      <c r="BK44" s="86"/>
      <c r="BL44" s="38"/>
      <c r="BM44" s="38"/>
      <c r="BN44" s="38"/>
      <c r="BO44" s="38"/>
      <c r="BP44" s="39"/>
      <c r="BQ44" s="86"/>
      <c r="BR44" s="38"/>
      <c r="BS44" s="38"/>
      <c r="BT44" s="38"/>
      <c r="BU44" s="38"/>
      <c r="BV44" s="39"/>
      <c r="BW44" s="28">
        <f t="shared" si="121"/>
        <v>0</v>
      </c>
      <c r="BX44" s="28">
        <f t="shared" si="121"/>
        <v>0</v>
      </c>
      <c r="BY44" s="28">
        <f t="shared" si="121"/>
        <v>0</v>
      </c>
      <c r="BZ44" s="28">
        <f t="shared" si="121"/>
        <v>0</v>
      </c>
      <c r="CA44" s="28">
        <f t="shared" si="121"/>
        <v>0</v>
      </c>
      <c r="CB44" s="28">
        <f t="shared" si="121"/>
        <v>0</v>
      </c>
      <c r="CC44" s="73"/>
      <c r="CD44" s="28">
        <f t="shared" si="122"/>
        <v>0</v>
      </c>
      <c r="CE44" s="71">
        <f t="shared" si="122"/>
        <v>0</v>
      </c>
      <c r="CF44" s="71">
        <f t="shared" si="122"/>
        <v>0</v>
      </c>
      <c r="CG44" s="71">
        <f t="shared" si="122"/>
        <v>0</v>
      </c>
      <c r="CH44" s="71">
        <f t="shared" si="122"/>
        <v>0</v>
      </c>
      <c r="CI44" s="30">
        <f t="shared" si="122"/>
        <v>0</v>
      </c>
      <c r="CJ44" s="28">
        <f t="shared" si="123"/>
        <v>0</v>
      </c>
      <c r="CK44" s="71">
        <f t="shared" si="123"/>
        <v>0</v>
      </c>
      <c r="CL44" s="71">
        <f t="shared" si="123"/>
        <v>0</v>
      </c>
      <c r="CM44" s="71">
        <f t="shared" si="123"/>
        <v>0</v>
      </c>
      <c r="CN44" s="71">
        <f t="shared" si="123"/>
        <v>0</v>
      </c>
      <c r="CO44" s="30">
        <f t="shared" si="123"/>
        <v>0</v>
      </c>
      <c r="CP44" s="28">
        <f t="shared" si="124"/>
        <v>0</v>
      </c>
      <c r="CQ44" s="71">
        <f t="shared" si="124"/>
        <v>0</v>
      </c>
      <c r="CR44" s="71">
        <f t="shared" si="124"/>
        <v>0</v>
      </c>
      <c r="CS44" s="71">
        <f t="shared" si="124"/>
        <v>0</v>
      </c>
      <c r="CT44" s="71">
        <f t="shared" si="124"/>
        <v>0</v>
      </c>
      <c r="CU44" s="30">
        <f t="shared" si="124"/>
        <v>0</v>
      </c>
      <c r="CV44" s="28">
        <f t="shared" si="125"/>
        <v>0</v>
      </c>
      <c r="CW44" s="71">
        <f t="shared" si="125"/>
        <v>0</v>
      </c>
      <c r="CX44" s="71">
        <f t="shared" si="125"/>
        <v>0</v>
      </c>
      <c r="CY44" s="71">
        <f t="shared" si="125"/>
        <v>0</v>
      </c>
      <c r="CZ44" s="71">
        <f t="shared" si="125"/>
        <v>0</v>
      </c>
      <c r="DA44" s="30">
        <f t="shared" si="125"/>
        <v>0</v>
      </c>
      <c r="DB44" s="33"/>
      <c r="DC44" s="28">
        <f t="shared" si="126"/>
        <v>0</v>
      </c>
      <c r="DD44" s="28">
        <f t="shared" si="126"/>
        <v>0</v>
      </c>
      <c r="DE44" s="28">
        <f t="shared" si="126"/>
        <v>0</v>
      </c>
      <c r="DF44" s="28">
        <f t="shared" si="126"/>
        <v>0</v>
      </c>
      <c r="DG44" s="28">
        <f t="shared" si="126"/>
        <v>0</v>
      </c>
      <c r="DH44" s="28">
        <f t="shared" si="126"/>
        <v>0</v>
      </c>
    </row>
    <row r="45" spans="1:112" s="2" customFormat="1" x14ac:dyDescent="0.25">
      <c r="A45" s="151">
        <f t="shared" si="127"/>
        <v>0</v>
      </c>
      <c r="B45" s="151"/>
      <c r="C45" s="86"/>
      <c r="D45" s="38"/>
      <c r="E45" s="38"/>
      <c r="F45" s="38"/>
      <c r="G45" s="38"/>
      <c r="H45" s="39"/>
      <c r="I45" s="86"/>
      <c r="J45" s="38"/>
      <c r="K45" s="38"/>
      <c r="L45" s="38"/>
      <c r="M45" s="38"/>
      <c r="N45" s="39"/>
      <c r="O45" s="86"/>
      <c r="P45" s="38"/>
      <c r="Q45" s="38"/>
      <c r="R45" s="38"/>
      <c r="S45" s="38"/>
      <c r="T45" s="39"/>
      <c r="U45" s="86"/>
      <c r="V45" s="38"/>
      <c r="W45" s="38"/>
      <c r="X45" s="38"/>
      <c r="Y45" s="38"/>
      <c r="Z45" s="39"/>
      <c r="AA45" s="86"/>
      <c r="AB45" s="38"/>
      <c r="AC45" s="38"/>
      <c r="AD45" s="38"/>
      <c r="AE45" s="38"/>
      <c r="AF45" s="39"/>
      <c r="AG45" s="86"/>
      <c r="AH45" s="38"/>
      <c r="AI45" s="38"/>
      <c r="AJ45" s="38"/>
      <c r="AK45" s="38"/>
      <c r="AL45" s="39"/>
      <c r="AM45" s="86"/>
      <c r="AN45" s="38"/>
      <c r="AO45" s="38"/>
      <c r="AP45" s="38"/>
      <c r="AQ45" s="38"/>
      <c r="AR45" s="39"/>
      <c r="AS45" s="86"/>
      <c r="AT45" s="38"/>
      <c r="AU45" s="38"/>
      <c r="AV45" s="38"/>
      <c r="AW45" s="38"/>
      <c r="AX45" s="39"/>
      <c r="AY45" s="86"/>
      <c r="AZ45" s="38"/>
      <c r="BA45" s="38"/>
      <c r="BB45" s="38"/>
      <c r="BC45" s="38"/>
      <c r="BD45" s="39"/>
      <c r="BE45" s="86"/>
      <c r="BF45" s="38"/>
      <c r="BG45" s="38"/>
      <c r="BH45" s="38"/>
      <c r="BI45" s="38"/>
      <c r="BJ45" s="39"/>
      <c r="BK45" s="86"/>
      <c r="BL45" s="38"/>
      <c r="BM45" s="38"/>
      <c r="BN45" s="38"/>
      <c r="BO45" s="38"/>
      <c r="BP45" s="39"/>
      <c r="BQ45" s="86"/>
      <c r="BR45" s="38"/>
      <c r="BS45" s="38"/>
      <c r="BT45" s="38"/>
      <c r="BU45" s="38"/>
      <c r="BV45" s="39"/>
      <c r="BW45" s="28">
        <f t="shared" si="121"/>
        <v>0</v>
      </c>
      <c r="BX45" s="28">
        <f t="shared" si="121"/>
        <v>0</v>
      </c>
      <c r="BY45" s="28">
        <f t="shared" si="121"/>
        <v>0</v>
      </c>
      <c r="BZ45" s="28">
        <f t="shared" si="121"/>
        <v>0</v>
      </c>
      <c r="CA45" s="28">
        <f t="shared" si="121"/>
        <v>0</v>
      </c>
      <c r="CB45" s="28">
        <f t="shared" si="121"/>
        <v>0</v>
      </c>
      <c r="CC45" s="73"/>
      <c r="CD45" s="28">
        <f t="shared" si="122"/>
        <v>0</v>
      </c>
      <c r="CE45" s="71">
        <f t="shared" si="122"/>
        <v>0</v>
      </c>
      <c r="CF45" s="71">
        <f t="shared" si="122"/>
        <v>0</v>
      </c>
      <c r="CG45" s="71">
        <f t="shared" si="122"/>
        <v>0</v>
      </c>
      <c r="CH45" s="71">
        <f t="shared" si="122"/>
        <v>0</v>
      </c>
      <c r="CI45" s="30">
        <f t="shared" si="122"/>
        <v>0</v>
      </c>
      <c r="CJ45" s="28">
        <f t="shared" si="123"/>
        <v>0</v>
      </c>
      <c r="CK45" s="71">
        <f t="shared" si="123"/>
        <v>0</v>
      </c>
      <c r="CL45" s="71">
        <f t="shared" si="123"/>
        <v>0</v>
      </c>
      <c r="CM45" s="71">
        <f t="shared" si="123"/>
        <v>0</v>
      </c>
      <c r="CN45" s="71">
        <f t="shared" si="123"/>
        <v>0</v>
      </c>
      <c r="CO45" s="30">
        <f t="shared" si="123"/>
        <v>0</v>
      </c>
      <c r="CP45" s="28">
        <f t="shared" si="124"/>
        <v>0</v>
      </c>
      <c r="CQ45" s="71">
        <f t="shared" si="124"/>
        <v>0</v>
      </c>
      <c r="CR45" s="71">
        <f t="shared" si="124"/>
        <v>0</v>
      </c>
      <c r="CS45" s="71">
        <f t="shared" si="124"/>
        <v>0</v>
      </c>
      <c r="CT45" s="71">
        <f t="shared" si="124"/>
        <v>0</v>
      </c>
      <c r="CU45" s="30">
        <f t="shared" si="124"/>
        <v>0</v>
      </c>
      <c r="CV45" s="28">
        <f t="shared" si="125"/>
        <v>0</v>
      </c>
      <c r="CW45" s="71">
        <f t="shared" si="125"/>
        <v>0</v>
      </c>
      <c r="CX45" s="71">
        <f t="shared" si="125"/>
        <v>0</v>
      </c>
      <c r="CY45" s="71">
        <f t="shared" si="125"/>
        <v>0</v>
      </c>
      <c r="CZ45" s="71">
        <f t="shared" si="125"/>
        <v>0</v>
      </c>
      <c r="DA45" s="30">
        <f t="shared" si="125"/>
        <v>0</v>
      </c>
      <c r="DB45" s="33"/>
      <c r="DC45" s="28">
        <f t="shared" si="126"/>
        <v>0</v>
      </c>
      <c r="DD45" s="28">
        <f t="shared" si="126"/>
        <v>0</v>
      </c>
      <c r="DE45" s="28">
        <f t="shared" si="126"/>
        <v>0</v>
      </c>
      <c r="DF45" s="28">
        <f t="shared" si="126"/>
        <v>0</v>
      </c>
      <c r="DG45" s="28">
        <f t="shared" si="126"/>
        <v>0</v>
      </c>
      <c r="DH45" s="28">
        <f t="shared" si="126"/>
        <v>0</v>
      </c>
    </row>
    <row r="46" spans="1:112" s="2" customFormat="1" x14ac:dyDescent="0.25">
      <c r="A46" s="151">
        <f t="shared" si="127"/>
        <v>0</v>
      </c>
      <c r="B46" s="151"/>
      <c r="C46" s="87"/>
      <c r="D46" s="40"/>
      <c r="E46" s="40"/>
      <c r="F46" s="40"/>
      <c r="G46" s="40"/>
      <c r="H46" s="41"/>
      <c r="I46" s="87"/>
      <c r="J46" s="40"/>
      <c r="K46" s="40"/>
      <c r="L46" s="40"/>
      <c r="M46" s="40"/>
      <c r="N46" s="41"/>
      <c r="O46" s="87"/>
      <c r="P46" s="40"/>
      <c r="Q46" s="40"/>
      <c r="R46" s="40"/>
      <c r="S46" s="40"/>
      <c r="T46" s="41"/>
      <c r="U46" s="87"/>
      <c r="V46" s="40"/>
      <c r="W46" s="40"/>
      <c r="X46" s="40"/>
      <c r="Y46" s="40"/>
      <c r="Z46" s="41"/>
      <c r="AA46" s="87"/>
      <c r="AB46" s="40"/>
      <c r="AC46" s="40"/>
      <c r="AD46" s="40"/>
      <c r="AE46" s="40"/>
      <c r="AF46" s="41"/>
      <c r="AG46" s="87"/>
      <c r="AH46" s="40"/>
      <c r="AI46" s="40"/>
      <c r="AJ46" s="40"/>
      <c r="AK46" s="40"/>
      <c r="AL46" s="41"/>
      <c r="AM46" s="87"/>
      <c r="AN46" s="40"/>
      <c r="AO46" s="40"/>
      <c r="AP46" s="40"/>
      <c r="AQ46" s="40"/>
      <c r="AR46" s="41"/>
      <c r="AS46" s="87"/>
      <c r="AT46" s="40"/>
      <c r="AU46" s="40"/>
      <c r="AV46" s="40"/>
      <c r="AW46" s="40"/>
      <c r="AX46" s="41"/>
      <c r="AY46" s="87"/>
      <c r="AZ46" s="40"/>
      <c r="BA46" s="40"/>
      <c r="BB46" s="40"/>
      <c r="BC46" s="40"/>
      <c r="BD46" s="41"/>
      <c r="BE46" s="87"/>
      <c r="BF46" s="40"/>
      <c r="BG46" s="40"/>
      <c r="BH46" s="40"/>
      <c r="BI46" s="40"/>
      <c r="BJ46" s="41"/>
      <c r="BK46" s="87"/>
      <c r="BL46" s="40"/>
      <c r="BM46" s="40"/>
      <c r="BN46" s="40"/>
      <c r="BO46" s="40"/>
      <c r="BP46" s="41"/>
      <c r="BQ46" s="87"/>
      <c r="BR46" s="40"/>
      <c r="BS46" s="40"/>
      <c r="BT46" s="40"/>
      <c r="BU46" s="40"/>
      <c r="BV46" s="41"/>
      <c r="BW46" s="28">
        <f t="shared" si="121"/>
        <v>0</v>
      </c>
      <c r="BX46" s="28">
        <f t="shared" si="121"/>
        <v>0</v>
      </c>
      <c r="BY46" s="28">
        <f t="shared" si="121"/>
        <v>0</v>
      </c>
      <c r="BZ46" s="28">
        <f t="shared" si="121"/>
        <v>0</v>
      </c>
      <c r="CA46" s="28">
        <f t="shared" si="121"/>
        <v>0</v>
      </c>
      <c r="CB46" s="28">
        <f t="shared" si="121"/>
        <v>0</v>
      </c>
      <c r="CC46" s="73"/>
      <c r="CD46" s="28">
        <f t="shared" si="122"/>
        <v>0</v>
      </c>
      <c r="CE46" s="71">
        <f t="shared" si="122"/>
        <v>0</v>
      </c>
      <c r="CF46" s="71">
        <f t="shared" si="122"/>
        <v>0</v>
      </c>
      <c r="CG46" s="71">
        <f t="shared" si="122"/>
        <v>0</v>
      </c>
      <c r="CH46" s="71">
        <f t="shared" si="122"/>
        <v>0</v>
      </c>
      <c r="CI46" s="30">
        <f t="shared" si="122"/>
        <v>0</v>
      </c>
      <c r="CJ46" s="28">
        <f t="shared" si="123"/>
        <v>0</v>
      </c>
      <c r="CK46" s="71">
        <f t="shared" si="123"/>
        <v>0</v>
      </c>
      <c r="CL46" s="71">
        <f t="shared" si="123"/>
        <v>0</v>
      </c>
      <c r="CM46" s="71">
        <f t="shared" si="123"/>
        <v>0</v>
      </c>
      <c r="CN46" s="71">
        <f t="shared" si="123"/>
        <v>0</v>
      </c>
      <c r="CO46" s="30">
        <f t="shared" si="123"/>
        <v>0</v>
      </c>
      <c r="CP46" s="28">
        <f t="shared" si="124"/>
        <v>0</v>
      </c>
      <c r="CQ46" s="71">
        <f t="shared" si="124"/>
        <v>0</v>
      </c>
      <c r="CR46" s="71">
        <f t="shared" si="124"/>
        <v>0</v>
      </c>
      <c r="CS46" s="71">
        <f t="shared" si="124"/>
        <v>0</v>
      </c>
      <c r="CT46" s="71">
        <f t="shared" si="124"/>
        <v>0</v>
      </c>
      <c r="CU46" s="30">
        <f t="shared" si="124"/>
        <v>0</v>
      </c>
      <c r="CV46" s="28">
        <f t="shared" si="125"/>
        <v>0</v>
      </c>
      <c r="CW46" s="71">
        <f t="shared" si="125"/>
        <v>0</v>
      </c>
      <c r="CX46" s="71">
        <f t="shared" si="125"/>
        <v>0</v>
      </c>
      <c r="CY46" s="71">
        <f t="shared" si="125"/>
        <v>0</v>
      </c>
      <c r="CZ46" s="71">
        <f t="shared" si="125"/>
        <v>0</v>
      </c>
      <c r="DA46" s="30">
        <f t="shared" si="125"/>
        <v>0</v>
      </c>
      <c r="DB46" s="33"/>
      <c r="DC46" s="28">
        <f t="shared" si="126"/>
        <v>0</v>
      </c>
      <c r="DD46" s="28">
        <f t="shared" si="126"/>
        <v>0</v>
      </c>
      <c r="DE46" s="28">
        <f t="shared" si="126"/>
        <v>0</v>
      </c>
      <c r="DF46" s="28">
        <f t="shared" si="126"/>
        <v>0</v>
      </c>
      <c r="DG46" s="28">
        <f t="shared" si="126"/>
        <v>0</v>
      </c>
      <c r="DH46" s="28">
        <f t="shared" si="126"/>
        <v>0</v>
      </c>
    </row>
    <row r="47" spans="1:112" s="2" customFormat="1" ht="15.75" thickBot="1" x14ac:dyDescent="0.3">
      <c r="A47" s="165">
        <f t="shared" si="127"/>
        <v>0</v>
      </c>
      <c r="B47" s="166"/>
      <c r="C47" s="88"/>
      <c r="D47" s="42"/>
      <c r="E47" s="42"/>
      <c r="F47" s="42"/>
      <c r="G47" s="42"/>
      <c r="H47" s="43"/>
      <c r="I47" s="88"/>
      <c r="J47" s="42"/>
      <c r="K47" s="42"/>
      <c r="L47" s="42"/>
      <c r="M47" s="42"/>
      <c r="N47" s="43"/>
      <c r="O47" s="88"/>
      <c r="P47" s="42"/>
      <c r="Q47" s="42"/>
      <c r="R47" s="42"/>
      <c r="S47" s="42"/>
      <c r="T47" s="43"/>
      <c r="U47" s="88"/>
      <c r="V47" s="42"/>
      <c r="W47" s="42"/>
      <c r="X47" s="42"/>
      <c r="Y47" s="42"/>
      <c r="Z47" s="43"/>
      <c r="AA47" s="88"/>
      <c r="AB47" s="42"/>
      <c r="AC47" s="42"/>
      <c r="AD47" s="42"/>
      <c r="AE47" s="42"/>
      <c r="AF47" s="43"/>
      <c r="AG47" s="88"/>
      <c r="AH47" s="42"/>
      <c r="AI47" s="42"/>
      <c r="AJ47" s="42"/>
      <c r="AK47" s="42"/>
      <c r="AL47" s="43"/>
      <c r="AM47" s="88"/>
      <c r="AN47" s="42"/>
      <c r="AO47" s="42"/>
      <c r="AP47" s="42"/>
      <c r="AQ47" s="42"/>
      <c r="AR47" s="43"/>
      <c r="AS47" s="88"/>
      <c r="AT47" s="42"/>
      <c r="AU47" s="42"/>
      <c r="AV47" s="42"/>
      <c r="AW47" s="42"/>
      <c r="AX47" s="43"/>
      <c r="AY47" s="88"/>
      <c r="AZ47" s="42"/>
      <c r="BA47" s="42"/>
      <c r="BB47" s="42"/>
      <c r="BC47" s="42"/>
      <c r="BD47" s="43"/>
      <c r="BE47" s="88"/>
      <c r="BF47" s="42"/>
      <c r="BG47" s="42"/>
      <c r="BH47" s="42"/>
      <c r="BI47" s="42"/>
      <c r="BJ47" s="43"/>
      <c r="BK47" s="88"/>
      <c r="BL47" s="42"/>
      <c r="BM47" s="42"/>
      <c r="BN47" s="42"/>
      <c r="BO47" s="42"/>
      <c r="BP47" s="43"/>
      <c r="BQ47" s="88"/>
      <c r="BR47" s="42"/>
      <c r="BS47" s="42"/>
      <c r="BT47" s="42"/>
      <c r="BU47" s="42"/>
      <c r="BV47" s="43"/>
      <c r="BW47" s="29">
        <f t="shared" si="121"/>
        <v>0</v>
      </c>
      <c r="BX47" s="29">
        <f t="shared" si="121"/>
        <v>0</v>
      </c>
      <c r="BY47" s="29">
        <f t="shared" si="121"/>
        <v>0</v>
      </c>
      <c r="BZ47" s="29">
        <f t="shared" si="121"/>
        <v>0</v>
      </c>
      <c r="CA47" s="29">
        <f t="shared" si="121"/>
        <v>0</v>
      </c>
      <c r="CB47" s="29">
        <f t="shared" si="121"/>
        <v>0</v>
      </c>
      <c r="CC47" s="73"/>
      <c r="CD47" s="29">
        <f t="shared" si="122"/>
        <v>0</v>
      </c>
      <c r="CE47" s="31">
        <f t="shared" si="122"/>
        <v>0</v>
      </c>
      <c r="CF47" s="31">
        <f t="shared" si="122"/>
        <v>0</v>
      </c>
      <c r="CG47" s="31">
        <f t="shared" si="122"/>
        <v>0</v>
      </c>
      <c r="CH47" s="31">
        <f t="shared" si="122"/>
        <v>0</v>
      </c>
      <c r="CI47" s="32">
        <f t="shared" si="122"/>
        <v>0</v>
      </c>
      <c r="CJ47" s="29">
        <f t="shared" si="123"/>
        <v>0</v>
      </c>
      <c r="CK47" s="31">
        <f t="shared" si="123"/>
        <v>0</v>
      </c>
      <c r="CL47" s="31">
        <f t="shared" si="123"/>
        <v>0</v>
      </c>
      <c r="CM47" s="31">
        <f t="shared" si="123"/>
        <v>0</v>
      </c>
      <c r="CN47" s="31">
        <f t="shared" si="123"/>
        <v>0</v>
      </c>
      <c r="CO47" s="32">
        <f t="shared" si="123"/>
        <v>0</v>
      </c>
      <c r="CP47" s="29">
        <f t="shared" si="124"/>
        <v>0</v>
      </c>
      <c r="CQ47" s="31">
        <f t="shared" si="124"/>
        <v>0</v>
      </c>
      <c r="CR47" s="31">
        <f t="shared" si="124"/>
        <v>0</v>
      </c>
      <c r="CS47" s="31">
        <f t="shared" si="124"/>
        <v>0</v>
      </c>
      <c r="CT47" s="31">
        <f t="shared" si="124"/>
        <v>0</v>
      </c>
      <c r="CU47" s="32">
        <f t="shared" si="124"/>
        <v>0</v>
      </c>
      <c r="CV47" s="29">
        <f t="shared" si="125"/>
        <v>0</v>
      </c>
      <c r="CW47" s="31">
        <f t="shared" si="125"/>
        <v>0</v>
      </c>
      <c r="CX47" s="31">
        <f t="shared" si="125"/>
        <v>0</v>
      </c>
      <c r="CY47" s="31">
        <f t="shared" si="125"/>
        <v>0</v>
      </c>
      <c r="CZ47" s="31">
        <f t="shared" si="125"/>
        <v>0</v>
      </c>
      <c r="DA47" s="32">
        <f t="shared" si="125"/>
        <v>0</v>
      </c>
      <c r="DB47" s="33"/>
      <c r="DC47" s="29">
        <f t="shared" si="126"/>
        <v>0</v>
      </c>
      <c r="DD47" s="29">
        <f t="shared" si="126"/>
        <v>0</v>
      </c>
      <c r="DE47" s="29">
        <f t="shared" si="126"/>
        <v>0</v>
      </c>
      <c r="DF47" s="29">
        <f t="shared" si="126"/>
        <v>0</v>
      </c>
      <c r="DG47" s="29">
        <f t="shared" si="126"/>
        <v>0</v>
      </c>
      <c r="DH47" s="29">
        <f t="shared" si="126"/>
        <v>0</v>
      </c>
    </row>
    <row r="48" spans="1:112" s="2" customFormat="1" x14ac:dyDescent="0.25"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</row>
    <row r="49" spans="1:112" s="2" customFormat="1" ht="15.75" thickBot="1" x14ac:dyDescent="0.3"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</row>
    <row r="50" spans="1:112" s="2" customFormat="1" ht="15.75" thickBot="1" x14ac:dyDescent="0.3">
      <c r="A50" s="155" t="s">
        <v>30</v>
      </c>
      <c r="B50" s="156"/>
      <c r="C50" s="85">
        <f t="shared" ref="C50:BN50" si="128">SUM(C38:C47)</f>
        <v>0</v>
      </c>
      <c r="D50" s="75">
        <f t="shared" si="128"/>
        <v>0</v>
      </c>
      <c r="E50" s="75">
        <f t="shared" si="128"/>
        <v>0</v>
      </c>
      <c r="F50" s="75">
        <f t="shared" si="128"/>
        <v>0</v>
      </c>
      <c r="G50" s="75">
        <f t="shared" si="128"/>
        <v>0</v>
      </c>
      <c r="H50" s="34">
        <f t="shared" si="128"/>
        <v>0</v>
      </c>
      <c r="I50" s="85">
        <f t="shared" si="128"/>
        <v>0</v>
      </c>
      <c r="J50" s="75">
        <f t="shared" si="128"/>
        <v>0</v>
      </c>
      <c r="K50" s="75">
        <f t="shared" si="128"/>
        <v>0</v>
      </c>
      <c r="L50" s="75">
        <f t="shared" si="128"/>
        <v>0</v>
      </c>
      <c r="M50" s="75">
        <f t="shared" si="128"/>
        <v>0</v>
      </c>
      <c r="N50" s="34">
        <f t="shared" si="128"/>
        <v>0</v>
      </c>
      <c r="O50" s="85">
        <f t="shared" si="128"/>
        <v>0</v>
      </c>
      <c r="P50" s="75">
        <f t="shared" si="128"/>
        <v>0</v>
      </c>
      <c r="Q50" s="75">
        <f t="shared" si="128"/>
        <v>0</v>
      </c>
      <c r="R50" s="75">
        <f t="shared" si="128"/>
        <v>0</v>
      </c>
      <c r="S50" s="75">
        <f t="shared" si="128"/>
        <v>0</v>
      </c>
      <c r="T50" s="34">
        <f t="shared" si="128"/>
        <v>0</v>
      </c>
      <c r="U50" s="85">
        <f t="shared" si="128"/>
        <v>0</v>
      </c>
      <c r="V50" s="75">
        <f t="shared" si="128"/>
        <v>0</v>
      </c>
      <c r="W50" s="75">
        <f t="shared" si="128"/>
        <v>0</v>
      </c>
      <c r="X50" s="75">
        <f t="shared" si="128"/>
        <v>0</v>
      </c>
      <c r="Y50" s="75">
        <f t="shared" si="128"/>
        <v>0</v>
      </c>
      <c r="Z50" s="34">
        <f t="shared" si="128"/>
        <v>0</v>
      </c>
      <c r="AA50" s="85">
        <f t="shared" si="128"/>
        <v>0</v>
      </c>
      <c r="AB50" s="75">
        <f t="shared" si="128"/>
        <v>0</v>
      </c>
      <c r="AC50" s="75">
        <f t="shared" si="128"/>
        <v>0</v>
      </c>
      <c r="AD50" s="75">
        <f t="shared" si="128"/>
        <v>0</v>
      </c>
      <c r="AE50" s="75">
        <f t="shared" si="128"/>
        <v>0</v>
      </c>
      <c r="AF50" s="34">
        <f t="shared" si="128"/>
        <v>0</v>
      </c>
      <c r="AG50" s="85">
        <f t="shared" si="128"/>
        <v>0</v>
      </c>
      <c r="AH50" s="75">
        <f t="shared" si="128"/>
        <v>0</v>
      </c>
      <c r="AI50" s="75">
        <f t="shared" si="128"/>
        <v>0</v>
      </c>
      <c r="AJ50" s="75">
        <f t="shared" si="128"/>
        <v>0</v>
      </c>
      <c r="AK50" s="75">
        <f t="shared" si="128"/>
        <v>0</v>
      </c>
      <c r="AL50" s="34">
        <f t="shared" si="128"/>
        <v>0</v>
      </c>
      <c r="AM50" s="85">
        <f t="shared" si="128"/>
        <v>0</v>
      </c>
      <c r="AN50" s="75">
        <f t="shared" si="128"/>
        <v>0</v>
      </c>
      <c r="AO50" s="75">
        <f t="shared" si="128"/>
        <v>0</v>
      </c>
      <c r="AP50" s="75">
        <f t="shared" si="128"/>
        <v>0</v>
      </c>
      <c r="AQ50" s="75">
        <f t="shared" si="128"/>
        <v>0</v>
      </c>
      <c r="AR50" s="34">
        <f t="shared" si="128"/>
        <v>0</v>
      </c>
      <c r="AS50" s="85">
        <f t="shared" si="128"/>
        <v>0</v>
      </c>
      <c r="AT50" s="75">
        <f t="shared" si="128"/>
        <v>0</v>
      </c>
      <c r="AU50" s="75">
        <f t="shared" si="128"/>
        <v>0</v>
      </c>
      <c r="AV50" s="75">
        <f t="shared" si="128"/>
        <v>0</v>
      </c>
      <c r="AW50" s="75">
        <f t="shared" si="128"/>
        <v>0</v>
      </c>
      <c r="AX50" s="34">
        <f t="shared" si="128"/>
        <v>0</v>
      </c>
      <c r="AY50" s="85">
        <f t="shared" si="128"/>
        <v>0</v>
      </c>
      <c r="AZ50" s="75">
        <f t="shared" si="128"/>
        <v>0</v>
      </c>
      <c r="BA50" s="75">
        <f t="shared" si="128"/>
        <v>0</v>
      </c>
      <c r="BB50" s="75">
        <f t="shared" si="128"/>
        <v>0</v>
      </c>
      <c r="BC50" s="75">
        <f t="shared" si="128"/>
        <v>0</v>
      </c>
      <c r="BD50" s="34">
        <f t="shared" si="128"/>
        <v>0</v>
      </c>
      <c r="BE50" s="85">
        <f t="shared" si="128"/>
        <v>0</v>
      </c>
      <c r="BF50" s="75">
        <f t="shared" si="128"/>
        <v>0</v>
      </c>
      <c r="BG50" s="75">
        <f t="shared" si="128"/>
        <v>0</v>
      </c>
      <c r="BH50" s="75">
        <f t="shared" si="128"/>
        <v>0</v>
      </c>
      <c r="BI50" s="75">
        <f t="shared" si="128"/>
        <v>0</v>
      </c>
      <c r="BJ50" s="34">
        <f t="shared" si="128"/>
        <v>0</v>
      </c>
      <c r="BK50" s="85">
        <f t="shared" si="128"/>
        <v>0</v>
      </c>
      <c r="BL50" s="75">
        <f t="shared" si="128"/>
        <v>0</v>
      </c>
      <c r="BM50" s="75">
        <f t="shared" si="128"/>
        <v>0</v>
      </c>
      <c r="BN50" s="75">
        <f t="shared" si="128"/>
        <v>0</v>
      </c>
      <c r="BO50" s="75">
        <f t="shared" ref="BO50:BV50" si="129">SUM(BO38:BO47)</f>
        <v>0</v>
      </c>
      <c r="BP50" s="34">
        <f t="shared" si="129"/>
        <v>0</v>
      </c>
      <c r="BQ50" s="85">
        <f t="shared" si="129"/>
        <v>0</v>
      </c>
      <c r="BR50" s="75">
        <f t="shared" si="129"/>
        <v>0</v>
      </c>
      <c r="BS50" s="75">
        <f t="shared" si="129"/>
        <v>0</v>
      </c>
      <c r="BT50" s="75">
        <f t="shared" si="129"/>
        <v>0</v>
      </c>
      <c r="BU50" s="75">
        <f t="shared" si="129"/>
        <v>0</v>
      </c>
      <c r="BV50" s="34">
        <f t="shared" si="129"/>
        <v>0</v>
      </c>
      <c r="BW50" s="34">
        <f t="shared" ref="BW50:CB50" si="130">SUM(BW38:BW47)</f>
        <v>0</v>
      </c>
      <c r="BX50" s="85">
        <f t="shared" si="130"/>
        <v>0</v>
      </c>
      <c r="BY50" s="75">
        <f t="shared" si="130"/>
        <v>0</v>
      </c>
      <c r="BZ50" s="75">
        <f t="shared" si="130"/>
        <v>0</v>
      </c>
      <c r="CA50" s="75">
        <f t="shared" si="130"/>
        <v>0</v>
      </c>
      <c r="CB50" s="75">
        <f t="shared" si="130"/>
        <v>0</v>
      </c>
      <c r="CC50" s="118"/>
      <c r="CD50" s="85">
        <f t="shared" ref="CD50:DA50" si="131">SUM(CD38:CD47)</f>
        <v>0</v>
      </c>
      <c r="CE50" s="75">
        <f t="shared" si="131"/>
        <v>0</v>
      </c>
      <c r="CF50" s="75">
        <f t="shared" si="131"/>
        <v>0</v>
      </c>
      <c r="CG50" s="75">
        <f t="shared" si="131"/>
        <v>0</v>
      </c>
      <c r="CH50" s="75">
        <f t="shared" si="131"/>
        <v>0</v>
      </c>
      <c r="CI50" s="34">
        <f t="shared" si="131"/>
        <v>0</v>
      </c>
      <c r="CJ50" s="85">
        <f t="shared" si="131"/>
        <v>0</v>
      </c>
      <c r="CK50" s="75">
        <f t="shared" si="131"/>
        <v>0</v>
      </c>
      <c r="CL50" s="75">
        <f t="shared" si="131"/>
        <v>0</v>
      </c>
      <c r="CM50" s="75">
        <f t="shared" si="131"/>
        <v>0</v>
      </c>
      <c r="CN50" s="75">
        <f t="shared" si="131"/>
        <v>0</v>
      </c>
      <c r="CO50" s="34">
        <f t="shared" si="131"/>
        <v>0</v>
      </c>
      <c r="CP50" s="85">
        <f t="shared" si="131"/>
        <v>0</v>
      </c>
      <c r="CQ50" s="75">
        <f t="shared" si="131"/>
        <v>0</v>
      </c>
      <c r="CR50" s="75">
        <f t="shared" si="131"/>
        <v>0</v>
      </c>
      <c r="CS50" s="75">
        <f t="shared" si="131"/>
        <v>0</v>
      </c>
      <c r="CT50" s="75">
        <f t="shared" si="131"/>
        <v>0</v>
      </c>
      <c r="CU50" s="34">
        <f t="shared" si="131"/>
        <v>0</v>
      </c>
      <c r="CV50" s="85">
        <f t="shared" si="131"/>
        <v>0</v>
      </c>
      <c r="CW50" s="75">
        <f t="shared" si="131"/>
        <v>0</v>
      </c>
      <c r="CX50" s="75">
        <f t="shared" si="131"/>
        <v>0</v>
      </c>
      <c r="CY50" s="75">
        <f t="shared" si="131"/>
        <v>0</v>
      </c>
      <c r="CZ50" s="75">
        <f t="shared" si="131"/>
        <v>0</v>
      </c>
      <c r="DA50" s="34">
        <f t="shared" si="131"/>
        <v>0</v>
      </c>
      <c r="DB50" s="33"/>
      <c r="DC50" s="34">
        <f t="shared" ref="DC50:DH50" si="132">SUM(DC38:DC47)</f>
        <v>0</v>
      </c>
      <c r="DD50" s="85">
        <f t="shared" si="132"/>
        <v>0</v>
      </c>
      <c r="DE50" s="75">
        <f t="shared" si="132"/>
        <v>0</v>
      </c>
      <c r="DF50" s="75">
        <f t="shared" si="132"/>
        <v>0</v>
      </c>
      <c r="DG50" s="75">
        <f t="shared" si="132"/>
        <v>0</v>
      </c>
      <c r="DH50" s="75">
        <f t="shared" si="132"/>
        <v>0</v>
      </c>
    </row>
  </sheetData>
  <sheetProtection formatCells="0" formatColumns="0" formatRows="0" insertColumns="0" insertRows="0" insertHyperlinks="0" deleteColumns="0" deleteRows="0" sort="0" autoFilter="0" pivotTables="0"/>
  <mergeCells count="73">
    <mergeCell ref="A44:B44"/>
    <mergeCell ref="A45:B45"/>
    <mergeCell ref="A46:B46"/>
    <mergeCell ref="A47:B47"/>
    <mergeCell ref="A50:B50"/>
    <mergeCell ref="A39:B39"/>
    <mergeCell ref="A40:B40"/>
    <mergeCell ref="A41:B41"/>
    <mergeCell ref="A42:B42"/>
    <mergeCell ref="A43:B43"/>
    <mergeCell ref="DC36:DH36"/>
    <mergeCell ref="A37:B37"/>
    <mergeCell ref="A38:B38"/>
    <mergeCell ref="BK36:BP36"/>
    <mergeCell ref="BQ36:BV36"/>
    <mergeCell ref="BW36:CB36"/>
    <mergeCell ref="CD36:CI36"/>
    <mergeCell ref="CJ36:CO36"/>
    <mergeCell ref="AG36:AL36"/>
    <mergeCell ref="AM36:AR36"/>
    <mergeCell ref="AS36:AX36"/>
    <mergeCell ref="AY36:BD36"/>
    <mergeCell ref="BE36:BJ36"/>
    <mergeCell ref="C36:H36"/>
    <mergeCell ref="AA36:AF36"/>
    <mergeCell ref="U3:Z3"/>
    <mergeCell ref="I3:N3"/>
    <mergeCell ref="CP36:CU36"/>
    <mergeCell ref="CV36:DA36"/>
    <mergeCell ref="C3:H3"/>
    <mergeCell ref="CV3:DA3"/>
    <mergeCell ref="BW3:CB3"/>
    <mergeCell ref="CD3:CI3"/>
    <mergeCell ref="CJ3:CO3"/>
    <mergeCell ref="CP3:CU3"/>
    <mergeCell ref="BE3:BJ3"/>
    <mergeCell ref="BK3:BP3"/>
    <mergeCell ref="AG3:AL3"/>
    <mergeCell ref="AA3:AF3"/>
    <mergeCell ref="AS3:AX3"/>
    <mergeCell ref="AY3:BD3"/>
    <mergeCell ref="A4:B4"/>
    <mergeCell ref="I36:N36"/>
    <mergeCell ref="O36:T36"/>
    <mergeCell ref="U36:Z36"/>
    <mergeCell ref="O3:T3"/>
    <mergeCell ref="A15:B15"/>
    <mergeCell ref="A16:B16"/>
    <mergeCell ref="A17:B17"/>
    <mergeCell ref="A5:B5"/>
    <mergeCell ref="A6:B6"/>
    <mergeCell ref="A7:B7"/>
    <mergeCell ref="A9:B9"/>
    <mergeCell ref="A8:B8"/>
    <mergeCell ref="A14:B14"/>
    <mergeCell ref="A13:B13"/>
    <mergeCell ref="A10:B10"/>
    <mergeCell ref="A11:B11"/>
    <mergeCell ref="A12:B12"/>
    <mergeCell ref="DC3:DH3"/>
    <mergeCell ref="A33:B33"/>
    <mergeCell ref="A29:B29"/>
    <mergeCell ref="A30:B30"/>
    <mergeCell ref="A24:B24"/>
    <mergeCell ref="A25:B25"/>
    <mergeCell ref="A26:B26"/>
    <mergeCell ref="A27:B27"/>
    <mergeCell ref="A28:B28"/>
    <mergeCell ref="BQ3:BV3"/>
    <mergeCell ref="A21:B21"/>
    <mergeCell ref="A22:B22"/>
    <mergeCell ref="A23:B23"/>
    <mergeCell ref="AM3:A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0"/>
  <sheetViews>
    <sheetView zoomScale="70" zoomScaleNormal="70" workbookViewId="0">
      <pane xSplit="2" ySplit="4" topLeftCell="BZ17" activePane="bottomRight" state="frozen"/>
      <selection pane="topRight"/>
      <selection pane="bottomLeft"/>
      <selection pane="bottomRight" activeCell="A37" sqref="A37:XFD37"/>
    </sheetView>
  </sheetViews>
  <sheetFormatPr baseColWidth="10" defaultColWidth="9.140625" defaultRowHeight="15" x14ac:dyDescent="0.25"/>
  <cols>
    <col min="1" max="1" width="11.42578125" customWidth="1"/>
    <col min="3" max="7" width="12" customWidth="1"/>
    <col min="8" max="8" width="12.5703125" customWidth="1"/>
    <col min="9" max="13" width="12" customWidth="1"/>
    <col min="14" max="14" width="13.28515625" customWidth="1"/>
    <col min="15" max="19" width="12" customWidth="1"/>
    <col min="20" max="20" width="12.85546875" customWidth="1"/>
    <col min="21" max="37" width="12" customWidth="1"/>
    <col min="38" max="38" width="12.85546875" customWidth="1"/>
    <col min="39" max="43" width="12" customWidth="1"/>
    <col min="44" max="44" width="12.28515625" customWidth="1"/>
    <col min="45" max="49" width="12" customWidth="1"/>
    <col min="50" max="50" width="13.5703125" customWidth="1"/>
    <col min="51" max="61" width="12" customWidth="1"/>
    <col min="62" max="62" width="12.5703125" customWidth="1"/>
    <col min="63" max="67" width="12" customWidth="1"/>
    <col min="68" max="68" width="13" customWidth="1"/>
    <col min="69" max="73" width="12" customWidth="1"/>
    <col min="74" max="74" width="13" customWidth="1"/>
    <col min="75" max="79" width="12" customWidth="1"/>
    <col min="80" max="80" width="12.85546875" customWidth="1"/>
    <col min="81" max="86" width="12" customWidth="1"/>
    <col min="87" max="87" width="12.7109375" customWidth="1"/>
    <col min="88" max="92" width="12" customWidth="1"/>
    <col min="93" max="93" width="12.7109375" customWidth="1"/>
    <col min="94" max="104" width="12" customWidth="1"/>
    <col min="105" max="105" width="12.5703125" customWidth="1"/>
    <col min="107" max="112" width="14.42578125" customWidth="1"/>
  </cols>
  <sheetData>
    <row r="1" spans="1:112" x14ac:dyDescent="0.25">
      <c r="A1" t="s">
        <v>0</v>
      </c>
    </row>
    <row r="2" spans="1:112" ht="15.75" customHeight="1" x14ac:dyDescent="0.25">
      <c r="C2">
        <v>1</v>
      </c>
      <c r="I2">
        <v>2</v>
      </c>
      <c r="O2">
        <v>3</v>
      </c>
      <c r="U2">
        <v>4</v>
      </c>
      <c r="AA2">
        <v>5</v>
      </c>
      <c r="AG2">
        <v>6</v>
      </c>
      <c r="AM2">
        <v>7</v>
      </c>
      <c r="AS2">
        <v>8</v>
      </c>
      <c r="AY2">
        <v>9</v>
      </c>
      <c r="BE2">
        <v>10</v>
      </c>
      <c r="BK2">
        <v>11</v>
      </c>
      <c r="BQ2">
        <v>12</v>
      </c>
    </row>
    <row r="3" spans="1:112" x14ac:dyDescent="0.25">
      <c r="C3" s="159" t="s">
        <v>1</v>
      </c>
      <c r="D3" s="160"/>
      <c r="E3" s="160"/>
      <c r="F3" s="160"/>
      <c r="G3" s="160"/>
      <c r="H3" s="161"/>
      <c r="I3" s="159" t="s">
        <v>2</v>
      </c>
      <c r="J3" s="160"/>
      <c r="K3" s="160"/>
      <c r="L3" s="160"/>
      <c r="M3" s="160"/>
      <c r="N3" s="161"/>
      <c r="O3" s="159" t="s">
        <v>3</v>
      </c>
      <c r="P3" s="160"/>
      <c r="Q3" s="160"/>
      <c r="R3" s="160"/>
      <c r="S3" s="160"/>
      <c r="T3" s="161"/>
      <c r="U3" s="159" t="s">
        <v>4</v>
      </c>
      <c r="V3" s="160"/>
      <c r="W3" s="160"/>
      <c r="X3" s="160"/>
      <c r="Y3" s="160"/>
      <c r="Z3" s="161"/>
      <c r="AA3" s="159" t="s">
        <v>5</v>
      </c>
      <c r="AB3" s="160"/>
      <c r="AC3" s="160"/>
      <c r="AD3" s="160"/>
      <c r="AE3" s="160"/>
      <c r="AF3" s="161"/>
      <c r="AG3" s="159" t="s">
        <v>6</v>
      </c>
      <c r="AH3" s="160"/>
      <c r="AI3" s="160"/>
      <c r="AJ3" s="160"/>
      <c r="AK3" s="160"/>
      <c r="AL3" s="161"/>
      <c r="AM3" s="159" t="s">
        <v>7</v>
      </c>
      <c r="AN3" s="160"/>
      <c r="AO3" s="160"/>
      <c r="AP3" s="160"/>
      <c r="AQ3" s="160"/>
      <c r="AR3" s="161"/>
      <c r="AS3" s="159" t="s">
        <v>8</v>
      </c>
      <c r="AT3" s="160"/>
      <c r="AU3" s="160"/>
      <c r="AV3" s="160"/>
      <c r="AW3" s="160"/>
      <c r="AX3" s="161"/>
      <c r="AY3" s="159" t="s">
        <v>9</v>
      </c>
      <c r="AZ3" s="160"/>
      <c r="BA3" s="160"/>
      <c r="BB3" s="160"/>
      <c r="BC3" s="160"/>
      <c r="BD3" s="161"/>
      <c r="BE3" s="159" t="s">
        <v>10</v>
      </c>
      <c r="BF3" s="160"/>
      <c r="BG3" s="160"/>
      <c r="BH3" s="160"/>
      <c r="BI3" s="160"/>
      <c r="BJ3" s="161"/>
      <c r="BK3" s="159" t="s">
        <v>11</v>
      </c>
      <c r="BL3" s="160"/>
      <c r="BM3" s="160"/>
      <c r="BN3" s="160"/>
      <c r="BO3" s="160"/>
      <c r="BP3" s="161"/>
      <c r="BQ3" s="159" t="s">
        <v>12</v>
      </c>
      <c r="BR3" s="160"/>
      <c r="BS3" s="160"/>
      <c r="BT3" s="160"/>
      <c r="BU3" s="160"/>
      <c r="BV3" s="161"/>
      <c r="BW3" s="152" t="s">
        <v>13</v>
      </c>
      <c r="BX3" s="153"/>
      <c r="BY3" s="153"/>
      <c r="BZ3" s="153"/>
      <c r="CA3" s="153"/>
      <c r="CB3" s="154"/>
      <c r="CC3" s="2"/>
      <c r="CD3" s="167" t="s">
        <v>14</v>
      </c>
      <c r="CE3" s="168"/>
      <c r="CF3" s="168"/>
      <c r="CG3" s="168"/>
      <c r="CH3" s="168"/>
      <c r="CI3" s="169"/>
      <c r="CJ3" s="167" t="s">
        <v>15</v>
      </c>
      <c r="CK3" s="168"/>
      <c r="CL3" s="168"/>
      <c r="CM3" s="168"/>
      <c r="CN3" s="168"/>
      <c r="CO3" s="169"/>
      <c r="CP3" s="167" t="s">
        <v>16</v>
      </c>
      <c r="CQ3" s="168"/>
      <c r="CR3" s="168"/>
      <c r="CS3" s="168"/>
      <c r="CT3" s="168"/>
      <c r="CU3" s="169"/>
      <c r="CV3" s="167" t="s">
        <v>17</v>
      </c>
      <c r="CW3" s="168"/>
      <c r="CX3" s="168"/>
      <c r="CY3" s="168"/>
      <c r="CZ3" s="168"/>
      <c r="DA3" s="169"/>
      <c r="DC3" s="152" t="s">
        <v>18</v>
      </c>
      <c r="DD3" s="153"/>
      <c r="DE3" s="153"/>
      <c r="DF3" s="153"/>
      <c r="DG3" s="153"/>
      <c r="DH3" s="154"/>
    </row>
    <row r="4" spans="1:112" s="5" customFormat="1" ht="30" customHeight="1" x14ac:dyDescent="0.25">
      <c r="A4" s="162" t="s">
        <v>19</v>
      </c>
      <c r="B4" s="163"/>
      <c r="C4" s="6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7" t="s">
        <v>25</v>
      </c>
      <c r="I4" s="6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7" t="s">
        <v>25</v>
      </c>
      <c r="O4" s="6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7" t="s">
        <v>25</v>
      </c>
      <c r="U4" s="6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7" t="s">
        <v>25</v>
      </c>
      <c r="AA4" s="6" t="s">
        <v>20</v>
      </c>
      <c r="AB4" s="3" t="s">
        <v>21</v>
      </c>
      <c r="AC4" s="3" t="s">
        <v>22</v>
      </c>
      <c r="AD4" s="3" t="s">
        <v>23</v>
      </c>
      <c r="AE4" s="3" t="s">
        <v>24</v>
      </c>
      <c r="AF4" s="7" t="s">
        <v>25</v>
      </c>
      <c r="AG4" s="6" t="s">
        <v>20</v>
      </c>
      <c r="AH4" s="3" t="s">
        <v>21</v>
      </c>
      <c r="AI4" s="3" t="s">
        <v>22</v>
      </c>
      <c r="AJ4" s="3" t="s">
        <v>23</v>
      </c>
      <c r="AK4" s="3" t="s">
        <v>24</v>
      </c>
      <c r="AL4" s="7" t="s">
        <v>25</v>
      </c>
      <c r="AM4" s="6" t="s">
        <v>20</v>
      </c>
      <c r="AN4" s="3" t="s">
        <v>21</v>
      </c>
      <c r="AO4" s="3" t="s">
        <v>22</v>
      </c>
      <c r="AP4" s="3" t="s">
        <v>23</v>
      </c>
      <c r="AQ4" s="3" t="s">
        <v>24</v>
      </c>
      <c r="AR4" s="7" t="s">
        <v>25</v>
      </c>
      <c r="AS4" s="6" t="s">
        <v>20</v>
      </c>
      <c r="AT4" s="3" t="s">
        <v>21</v>
      </c>
      <c r="AU4" s="3" t="s">
        <v>22</v>
      </c>
      <c r="AV4" s="3" t="s">
        <v>23</v>
      </c>
      <c r="AW4" s="3" t="s">
        <v>24</v>
      </c>
      <c r="AX4" s="7" t="s">
        <v>25</v>
      </c>
      <c r="AY4" s="6" t="s">
        <v>20</v>
      </c>
      <c r="AZ4" s="3" t="s">
        <v>21</v>
      </c>
      <c r="BA4" s="3" t="s">
        <v>22</v>
      </c>
      <c r="BB4" s="3" t="s">
        <v>23</v>
      </c>
      <c r="BC4" s="3" t="s">
        <v>24</v>
      </c>
      <c r="BD4" s="7" t="s">
        <v>25</v>
      </c>
      <c r="BE4" s="6" t="s">
        <v>20</v>
      </c>
      <c r="BF4" s="3" t="s">
        <v>21</v>
      </c>
      <c r="BG4" s="3" t="s">
        <v>22</v>
      </c>
      <c r="BH4" s="3" t="s">
        <v>23</v>
      </c>
      <c r="BI4" s="3" t="s">
        <v>24</v>
      </c>
      <c r="BJ4" s="7" t="s">
        <v>25</v>
      </c>
      <c r="BK4" s="6" t="s">
        <v>20</v>
      </c>
      <c r="BL4" s="3" t="s">
        <v>21</v>
      </c>
      <c r="BM4" s="3" t="s">
        <v>22</v>
      </c>
      <c r="BN4" s="3" t="s">
        <v>23</v>
      </c>
      <c r="BO4" s="3" t="s">
        <v>24</v>
      </c>
      <c r="BP4" s="7" t="s">
        <v>25</v>
      </c>
      <c r="BQ4" s="6" t="s">
        <v>20</v>
      </c>
      <c r="BR4" s="3" t="s">
        <v>21</v>
      </c>
      <c r="BS4" s="3" t="s">
        <v>22</v>
      </c>
      <c r="BT4" s="3" t="s">
        <v>23</v>
      </c>
      <c r="BU4" s="3" t="s">
        <v>24</v>
      </c>
      <c r="BV4" s="7" t="s">
        <v>25</v>
      </c>
      <c r="BW4" s="47" t="s">
        <v>20</v>
      </c>
      <c r="BX4" s="48" t="s">
        <v>21</v>
      </c>
      <c r="BY4" s="48" t="s">
        <v>22</v>
      </c>
      <c r="BZ4" s="48" t="s">
        <v>23</v>
      </c>
      <c r="CA4" s="48" t="s">
        <v>24</v>
      </c>
      <c r="CB4" s="49" t="s">
        <v>25</v>
      </c>
      <c r="CC4" s="4"/>
      <c r="CD4" s="6" t="s">
        <v>20</v>
      </c>
      <c r="CE4" s="3" t="s">
        <v>21</v>
      </c>
      <c r="CF4" s="3" t="s">
        <v>22</v>
      </c>
      <c r="CG4" s="3" t="s">
        <v>23</v>
      </c>
      <c r="CH4" s="3" t="s">
        <v>26</v>
      </c>
      <c r="CI4" s="7" t="s">
        <v>25</v>
      </c>
      <c r="CJ4" s="6" t="s">
        <v>20</v>
      </c>
      <c r="CK4" s="3" t="s">
        <v>21</v>
      </c>
      <c r="CL4" s="3" t="s">
        <v>22</v>
      </c>
      <c r="CM4" s="3" t="s">
        <v>23</v>
      </c>
      <c r="CN4" s="3" t="s">
        <v>26</v>
      </c>
      <c r="CO4" s="7" t="s">
        <v>25</v>
      </c>
      <c r="CP4" s="6" t="s">
        <v>20</v>
      </c>
      <c r="CQ4" s="3" t="s">
        <v>21</v>
      </c>
      <c r="CR4" s="3" t="s">
        <v>22</v>
      </c>
      <c r="CS4" s="3" t="s">
        <v>23</v>
      </c>
      <c r="CT4" s="3" t="s">
        <v>26</v>
      </c>
      <c r="CU4" s="7" t="s">
        <v>25</v>
      </c>
      <c r="CV4" s="6" t="s">
        <v>20</v>
      </c>
      <c r="CW4" s="3" t="s">
        <v>21</v>
      </c>
      <c r="CX4" s="3" t="s">
        <v>22</v>
      </c>
      <c r="CY4" s="3" t="s">
        <v>23</v>
      </c>
      <c r="CZ4" s="3" t="s">
        <v>26</v>
      </c>
      <c r="DA4" s="7" t="s">
        <v>25</v>
      </c>
      <c r="DC4" s="47" t="s">
        <v>20</v>
      </c>
      <c r="DD4" s="48" t="s">
        <v>21</v>
      </c>
      <c r="DE4" s="48" t="s">
        <v>22</v>
      </c>
      <c r="DF4" s="48" t="s">
        <v>23</v>
      </c>
      <c r="DG4" s="48" t="s">
        <v>24</v>
      </c>
      <c r="DH4" s="49" t="s">
        <v>25</v>
      </c>
    </row>
    <row r="5" spans="1:112" x14ac:dyDescent="0.25">
      <c r="A5" s="151"/>
      <c r="B5" s="151"/>
      <c r="C5" s="56"/>
      <c r="D5" s="57"/>
      <c r="E5" s="57"/>
      <c r="F5" s="38"/>
      <c r="G5" s="38"/>
      <c r="H5" s="39"/>
      <c r="I5" s="56"/>
      <c r="J5" s="57"/>
      <c r="K5" s="57"/>
      <c r="L5" s="38"/>
      <c r="M5" s="38"/>
      <c r="N5" s="39"/>
      <c r="O5" s="56"/>
      <c r="P5" s="57"/>
      <c r="Q5" s="57"/>
      <c r="R5" s="38"/>
      <c r="S5" s="38"/>
      <c r="T5" s="39"/>
      <c r="U5" s="56"/>
      <c r="V5" s="57"/>
      <c r="W5" s="57"/>
      <c r="X5" s="38"/>
      <c r="Y5" s="38"/>
      <c r="Z5" s="39"/>
      <c r="AA5" s="56"/>
      <c r="AB5" s="57"/>
      <c r="AC5" s="57"/>
      <c r="AD5" s="38"/>
      <c r="AE5" s="38"/>
      <c r="AF5" s="39"/>
      <c r="AG5" s="56"/>
      <c r="AH5" s="57"/>
      <c r="AI5" s="57"/>
      <c r="AJ5" s="38"/>
      <c r="AK5" s="38"/>
      <c r="AL5" s="39"/>
      <c r="AM5" s="56"/>
      <c r="AN5" s="57"/>
      <c r="AO5" s="57"/>
      <c r="AP5" s="38"/>
      <c r="AQ5" s="38"/>
      <c r="AR5" s="39"/>
      <c r="AS5" s="56"/>
      <c r="AT5" s="57"/>
      <c r="AU5" s="57"/>
      <c r="AV5" s="38"/>
      <c r="AW5" s="38"/>
      <c r="AX5" s="39"/>
      <c r="AY5" s="56"/>
      <c r="AZ5" s="57"/>
      <c r="BA5" s="57"/>
      <c r="BB5" s="38"/>
      <c r="BC5" s="38"/>
      <c r="BD5" s="39"/>
      <c r="BE5" s="56"/>
      <c r="BF5" s="57"/>
      <c r="BG5" s="57"/>
      <c r="BH5" s="38"/>
      <c r="BI5" s="38"/>
      <c r="BJ5" s="39"/>
      <c r="BK5" s="56"/>
      <c r="BL5" s="57"/>
      <c r="BM5" s="57"/>
      <c r="BN5" s="38"/>
      <c r="BO5" s="38"/>
      <c r="BP5" s="39"/>
      <c r="BQ5" s="56"/>
      <c r="BR5" s="57"/>
      <c r="BS5" s="57"/>
      <c r="BT5" s="38"/>
      <c r="BU5" s="38"/>
      <c r="BV5" s="39"/>
      <c r="BW5" s="66">
        <f t="shared" ref="BW5:BW14" si="0">SUM(C5,I5,O5,U5,AA5,AG5,AM5,AS5,AY5,BE5,BK5,BQ5)</f>
        <v>0</v>
      </c>
      <c r="BX5" s="66">
        <f t="shared" ref="BX5:BX14" si="1">SUM(D5,J5,P5,V5,AB5,AH5,AN5,AT5,AZ5,BF5,BL5,BR5)</f>
        <v>0</v>
      </c>
      <c r="BY5" s="66">
        <f t="shared" ref="BY5:BY14" si="2">SUM(E5,K5,Q5,W5,AC5,AI5,AO5,AU5,BA5,BG5,BM5,BS5)</f>
        <v>0</v>
      </c>
      <c r="BZ5" s="28">
        <f t="shared" ref="BZ5:BZ14" si="3">SUM(F5,L5,R5,X5,AD5,AJ5,AP5,AV5,BB5,BH5,BN5,BT5)</f>
        <v>0</v>
      </c>
      <c r="CA5" s="28">
        <f t="shared" ref="CA5:CA14" si="4">SUM(G5,M5,S5,Y5,AE5,AK5,AQ5,AW5,BC5,BI5,BO5,BU5)</f>
        <v>0</v>
      </c>
      <c r="CB5" s="28">
        <f t="shared" ref="CB5:CB14" si="5">SUM(H5,N5,T5,Z5,AF5,AL5,AR5,AX5,BD5,BJ5,BP5,BV5)</f>
        <v>0</v>
      </c>
      <c r="CC5" s="10"/>
      <c r="CD5" s="66">
        <f t="shared" ref="CD5:CD14" si="6">C5+I5+O5</f>
        <v>0</v>
      </c>
      <c r="CE5" s="55">
        <f t="shared" ref="CE5:CE14" si="7">D5+J5+P5</f>
        <v>0</v>
      </c>
      <c r="CF5" s="55">
        <f t="shared" ref="CF5:CF14" si="8">E5+K5+Q5</f>
        <v>0</v>
      </c>
      <c r="CG5" s="22">
        <f t="shared" ref="CG5:CG14" si="9">F5+L5+R5</f>
        <v>0</v>
      </c>
      <c r="CH5" s="22">
        <f t="shared" ref="CH5:CH14" si="10">G5+M5+S5</f>
        <v>0</v>
      </c>
      <c r="CI5" s="30">
        <f t="shared" ref="CI5:CI14" si="11">H5+N5+T5</f>
        <v>0</v>
      </c>
      <c r="CJ5" s="66">
        <f t="shared" ref="CJ5:CJ14" si="12">U5+AA5+AG5</f>
        <v>0</v>
      </c>
      <c r="CK5" s="55">
        <f t="shared" ref="CK5:CK14" si="13">V5+AB5+AH5</f>
        <v>0</v>
      </c>
      <c r="CL5" s="55">
        <f t="shared" ref="CL5:CL14" si="14">W5+AC5+AI5</f>
        <v>0</v>
      </c>
      <c r="CM5" s="22">
        <f t="shared" ref="CM5:CM14" si="15">X5+AD5+AJ5</f>
        <v>0</v>
      </c>
      <c r="CN5" s="22">
        <f t="shared" ref="CN5:CN14" si="16">Y5+AE5+AK5</f>
        <v>0</v>
      </c>
      <c r="CO5" s="30">
        <f t="shared" ref="CO5:CO14" si="17">Z5+AF5+AL5</f>
        <v>0</v>
      </c>
      <c r="CP5" s="66">
        <f t="shared" ref="CP5:CP14" si="18">AM5+AS5+AY5</f>
        <v>0</v>
      </c>
      <c r="CQ5" s="55">
        <f t="shared" ref="CQ5:CQ14" si="19">AN5+AT5+AZ5</f>
        <v>0</v>
      </c>
      <c r="CR5" s="55">
        <f t="shared" ref="CR5:CR14" si="20">AO5+AU5+BA5</f>
        <v>0</v>
      </c>
      <c r="CS5" s="22">
        <f t="shared" ref="CS5:CS14" si="21">AP5+AV5+BB5</f>
        <v>0</v>
      </c>
      <c r="CT5" s="22">
        <f t="shared" ref="CT5:CT14" si="22">AQ5+AW5+BC5</f>
        <v>0</v>
      </c>
      <c r="CU5" s="30">
        <f t="shared" ref="CU5:CU14" si="23">AR5+AX5+BD5</f>
        <v>0</v>
      </c>
      <c r="CV5" s="66">
        <f t="shared" ref="CV5:CV14" si="24">BE5+BK5+BQ5</f>
        <v>0</v>
      </c>
      <c r="CW5" s="55">
        <f t="shared" ref="CW5:CW14" si="25">BF5+BL5+BR5</f>
        <v>0</v>
      </c>
      <c r="CX5" s="55">
        <f t="shared" ref="CX5:CX14" si="26">BG5+BM5+BS5</f>
        <v>0</v>
      </c>
      <c r="CY5" s="22">
        <f t="shared" ref="CY5:CY14" si="27">BH5+BN5+BT5</f>
        <v>0</v>
      </c>
      <c r="CZ5" s="22">
        <f t="shared" ref="CZ5:CZ14" si="28">BI5+BO5+BU5</f>
        <v>0</v>
      </c>
      <c r="DA5" s="30">
        <f t="shared" ref="DA5:DA14" si="29">BJ5+BP5+BV5</f>
        <v>0</v>
      </c>
      <c r="DC5" s="66">
        <f t="shared" ref="DC5:DC14" si="30">CD5+CJ5+CP5+CV5</f>
        <v>0</v>
      </c>
      <c r="DD5" s="66">
        <f t="shared" ref="DD5:DD14" si="31">CE5+CK5+CQ5+CW5</f>
        <v>0</v>
      </c>
      <c r="DE5" s="66">
        <f t="shared" ref="DE5:DE14" si="32">CF5+CL5+CR5+CX5</f>
        <v>0</v>
      </c>
      <c r="DF5" s="28">
        <f t="shared" ref="DF5:DF14" si="33">CG5+CM5+CS5+CY5</f>
        <v>0</v>
      </c>
      <c r="DG5" s="28">
        <f t="shared" ref="DG5:DG14" si="34">CH5+CN5+CT5+CZ5</f>
        <v>0</v>
      </c>
      <c r="DH5" s="28">
        <f t="shared" ref="DH5:DH14" si="35">CI5+CO5+CU5+DA5</f>
        <v>0</v>
      </c>
    </row>
    <row r="6" spans="1:112" x14ac:dyDescent="0.25">
      <c r="A6" s="151"/>
      <c r="B6" s="151"/>
      <c r="C6" s="56"/>
      <c r="D6" s="57"/>
      <c r="E6" s="57"/>
      <c r="F6" s="38"/>
      <c r="G6" s="38"/>
      <c r="H6" s="39"/>
      <c r="I6" s="56"/>
      <c r="J6" s="57"/>
      <c r="K6" s="57"/>
      <c r="L6" s="38"/>
      <c r="M6" s="38"/>
      <c r="N6" s="39"/>
      <c r="O6" s="56"/>
      <c r="P6" s="57"/>
      <c r="Q6" s="57"/>
      <c r="R6" s="38"/>
      <c r="S6" s="38"/>
      <c r="T6" s="39"/>
      <c r="U6" s="56"/>
      <c r="V6" s="57"/>
      <c r="W6" s="57"/>
      <c r="X6" s="38"/>
      <c r="Y6" s="38"/>
      <c r="Z6" s="39"/>
      <c r="AA6" s="56"/>
      <c r="AB6" s="57"/>
      <c r="AC6" s="57"/>
      <c r="AD6" s="38"/>
      <c r="AE6" s="38"/>
      <c r="AF6" s="39"/>
      <c r="AG6" s="56"/>
      <c r="AH6" s="57"/>
      <c r="AI6" s="57"/>
      <c r="AJ6" s="38"/>
      <c r="AK6" s="38"/>
      <c r="AL6" s="39"/>
      <c r="AM6" s="56"/>
      <c r="AN6" s="57"/>
      <c r="AO6" s="57"/>
      <c r="AP6" s="38"/>
      <c r="AQ6" s="38"/>
      <c r="AR6" s="39"/>
      <c r="AS6" s="56"/>
      <c r="AT6" s="57"/>
      <c r="AU6" s="57"/>
      <c r="AV6" s="38"/>
      <c r="AW6" s="38"/>
      <c r="AX6" s="39"/>
      <c r="AY6" s="56"/>
      <c r="AZ6" s="57"/>
      <c r="BA6" s="57"/>
      <c r="BB6" s="38"/>
      <c r="BC6" s="38"/>
      <c r="BD6" s="39"/>
      <c r="BE6" s="56"/>
      <c r="BF6" s="57"/>
      <c r="BG6" s="57"/>
      <c r="BH6" s="38"/>
      <c r="BI6" s="38"/>
      <c r="BJ6" s="39"/>
      <c r="BK6" s="56"/>
      <c r="BL6" s="57"/>
      <c r="BM6" s="57"/>
      <c r="BN6" s="38"/>
      <c r="BO6" s="38"/>
      <c r="BP6" s="39"/>
      <c r="BQ6" s="56"/>
      <c r="BR6" s="57"/>
      <c r="BS6" s="57"/>
      <c r="BT6" s="38"/>
      <c r="BU6" s="38"/>
      <c r="BV6" s="39"/>
      <c r="BW6" s="66">
        <f t="shared" si="0"/>
        <v>0</v>
      </c>
      <c r="BX6" s="66">
        <f t="shared" si="1"/>
        <v>0</v>
      </c>
      <c r="BY6" s="66">
        <f t="shared" si="2"/>
        <v>0</v>
      </c>
      <c r="BZ6" s="28">
        <f t="shared" si="3"/>
        <v>0</v>
      </c>
      <c r="CA6" s="28">
        <f t="shared" si="4"/>
        <v>0</v>
      </c>
      <c r="CB6" s="28">
        <f t="shared" si="5"/>
        <v>0</v>
      </c>
      <c r="CC6" s="10"/>
      <c r="CD6" s="66">
        <f t="shared" si="6"/>
        <v>0</v>
      </c>
      <c r="CE6" s="55">
        <f t="shared" si="7"/>
        <v>0</v>
      </c>
      <c r="CF6" s="55">
        <f t="shared" si="8"/>
        <v>0</v>
      </c>
      <c r="CG6" s="22">
        <f t="shared" si="9"/>
        <v>0</v>
      </c>
      <c r="CH6" s="22">
        <f t="shared" si="10"/>
        <v>0</v>
      </c>
      <c r="CI6" s="30">
        <f t="shared" si="11"/>
        <v>0</v>
      </c>
      <c r="CJ6" s="66">
        <f t="shared" si="12"/>
        <v>0</v>
      </c>
      <c r="CK6" s="55">
        <f t="shared" si="13"/>
        <v>0</v>
      </c>
      <c r="CL6" s="55">
        <f t="shared" si="14"/>
        <v>0</v>
      </c>
      <c r="CM6" s="22">
        <f t="shared" si="15"/>
        <v>0</v>
      </c>
      <c r="CN6" s="22">
        <f t="shared" si="16"/>
        <v>0</v>
      </c>
      <c r="CO6" s="30">
        <f t="shared" si="17"/>
        <v>0</v>
      </c>
      <c r="CP6" s="66">
        <f t="shared" si="18"/>
        <v>0</v>
      </c>
      <c r="CQ6" s="55">
        <f t="shared" si="19"/>
        <v>0</v>
      </c>
      <c r="CR6" s="55">
        <f t="shared" si="20"/>
        <v>0</v>
      </c>
      <c r="CS6" s="22">
        <f t="shared" si="21"/>
        <v>0</v>
      </c>
      <c r="CT6" s="22">
        <f t="shared" si="22"/>
        <v>0</v>
      </c>
      <c r="CU6" s="30">
        <f t="shared" si="23"/>
        <v>0</v>
      </c>
      <c r="CV6" s="66">
        <f t="shared" si="24"/>
        <v>0</v>
      </c>
      <c r="CW6" s="55">
        <f t="shared" si="25"/>
        <v>0</v>
      </c>
      <c r="CX6" s="55">
        <f t="shared" si="26"/>
        <v>0</v>
      </c>
      <c r="CY6" s="22">
        <f t="shared" si="27"/>
        <v>0</v>
      </c>
      <c r="CZ6" s="22">
        <f t="shared" si="28"/>
        <v>0</v>
      </c>
      <c r="DA6" s="30">
        <f t="shared" si="29"/>
        <v>0</v>
      </c>
      <c r="DC6" s="66">
        <f t="shared" si="30"/>
        <v>0</v>
      </c>
      <c r="DD6" s="66">
        <f t="shared" si="31"/>
        <v>0</v>
      </c>
      <c r="DE6" s="66">
        <f t="shared" si="32"/>
        <v>0</v>
      </c>
      <c r="DF6" s="28">
        <f t="shared" si="33"/>
        <v>0</v>
      </c>
      <c r="DG6" s="28">
        <f t="shared" si="34"/>
        <v>0</v>
      </c>
      <c r="DH6" s="28">
        <f t="shared" si="35"/>
        <v>0</v>
      </c>
    </row>
    <row r="7" spans="1:112" x14ac:dyDescent="0.25">
      <c r="A7" s="151"/>
      <c r="B7" s="151"/>
      <c r="C7" s="56"/>
      <c r="D7" s="57"/>
      <c r="E7" s="57"/>
      <c r="F7" s="38"/>
      <c r="G7" s="38"/>
      <c r="H7" s="39"/>
      <c r="I7" s="56"/>
      <c r="J7" s="57"/>
      <c r="K7" s="57"/>
      <c r="L7" s="38"/>
      <c r="M7" s="38"/>
      <c r="N7" s="39"/>
      <c r="O7" s="56"/>
      <c r="P7" s="57"/>
      <c r="Q7" s="57"/>
      <c r="R7" s="38"/>
      <c r="S7" s="38"/>
      <c r="T7" s="39"/>
      <c r="U7" s="56"/>
      <c r="V7" s="57"/>
      <c r="W7" s="57"/>
      <c r="X7" s="38"/>
      <c r="Y7" s="38"/>
      <c r="Z7" s="39"/>
      <c r="AA7" s="56"/>
      <c r="AB7" s="57"/>
      <c r="AC7" s="57"/>
      <c r="AD7" s="38"/>
      <c r="AE7" s="38"/>
      <c r="AF7" s="39"/>
      <c r="AG7" s="56"/>
      <c r="AH7" s="57"/>
      <c r="AI7" s="57"/>
      <c r="AJ7" s="38"/>
      <c r="AK7" s="38"/>
      <c r="AL7" s="39"/>
      <c r="AM7" s="56"/>
      <c r="AN7" s="57"/>
      <c r="AO7" s="57"/>
      <c r="AP7" s="38"/>
      <c r="AQ7" s="38"/>
      <c r="AR7" s="39"/>
      <c r="AS7" s="56"/>
      <c r="AT7" s="57"/>
      <c r="AU7" s="57"/>
      <c r="AV7" s="38"/>
      <c r="AW7" s="38"/>
      <c r="AX7" s="39"/>
      <c r="AY7" s="56"/>
      <c r="AZ7" s="57"/>
      <c r="BA7" s="57"/>
      <c r="BB7" s="38"/>
      <c r="BC7" s="38"/>
      <c r="BD7" s="39"/>
      <c r="BE7" s="56"/>
      <c r="BF7" s="57"/>
      <c r="BG7" s="57"/>
      <c r="BH7" s="38"/>
      <c r="BI7" s="38"/>
      <c r="BJ7" s="39"/>
      <c r="BK7" s="56"/>
      <c r="BL7" s="57"/>
      <c r="BM7" s="57"/>
      <c r="BN7" s="38"/>
      <c r="BO7" s="38"/>
      <c r="BP7" s="39"/>
      <c r="BQ7" s="56"/>
      <c r="BR7" s="57"/>
      <c r="BS7" s="57"/>
      <c r="BT7" s="38"/>
      <c r="BU7" s="38"/>
      <c r="BV7" s="39"/>
      <c r="BW7" s="66">
        <f t="shared" si="0"/>
        <v>0</v>
      </c>
      <c r="BX7" s="66">
        <f t="shared" si="1"/>
        <v>0</v>
      </c>
      <c r="BY7" s="66">
        <f t="shared" si="2"/>
        <v>0</v>
      </c>
      <c r="BZ7" s="28">
        <f t="shared" si="3"/>
        <v>0</v>
      </c>
      <c r="CA7" s="28">
        <f t="shared" si="4"/>
        <v>0</v>
      </c>
      <c r="CB7" s="28">
        <f t="shared" si="5"/>
        <v>0</v>
      </c>
      <c r="CC7" s="10"/>
      <c r="CD7" s="66">
        <f t="shared" si="6"/>
        <v>0</v>
      </c>
      <c r="CE7" s="55">
        <f t="shared" si="7"/>
        <v>0</v>
      </c>
      <c r="CF7" s="55">
        <f t="shared" si="8"/>
        <v>0</v>
      </c>
      <c r="CG7" s="22">
        <f t="shared" si="9"/>
        <v>0</v>
      </c>
      <c r="CH7" s="22">
        <f t="shared" si="10"/>
        <v>0</v>
      </c>
      <c r="CI7" s="30">
        <f t="shared" si="11"/>
        <v>0</v>
      </c>
      <c r="CJ7" s="66">
        <f t="shared" si="12"/>
        <v>0</v>
      </c>
      <c r="CK7" s="55">
        <f t="shared" si="13"/>
        <v>0</v>
      </c>
      <c r="CL7" s="55">
        <f t="shared" si="14"/>
        <v>0</v>
      </c>
      <c r="CM7" s="22">
        <f t="shared" si="15"/>
        <v>0</v>
      </c>
      <c r="CN7" s="22">
        <f t="shared" si="16"/>
        <v>0</v>
      </c>
      <c r="CO7" s="30">
        <f t="shared" si="17"/>
        <v>0</v>
      </c>
      <c r="CP7" s="66">
        <f t="shared" si="18"/>
        <v>0</v>
      </c>
      <c r="CQ7" s="55">
        <f t="shared" si="19"/>
        <v>0</v>
      </c>
      <c r="CR7" s="55">
        <f t="shared" si="20"/>
        <v>0</v>
      </c>
      <c r="CS7" s="22">
        <f t="shared" si="21"/>
        <v>0</v>
      </c>
      <c r="CT7" s="22">
        <f t="shared" si="22"/>
        <v>0</v>
      </c>
      <c r="CU7" s="30">
        <f t="shared" si="23"/>
        <v>0</v>
      </c>
      <c r="CV7" s="66">
        <f t="shared" si="24"/>
        <v>0</v>
      </c>
      <c r="CW7" s="55">
        <f t="shared" si="25"/>
        <v>0</v>
      </c>
      <c r="CX7" s="55">
        <f t="shared" si="26"/>
        <v>0</v>
      </c>
      <c r="CY7" s="22">
        <f t="shared" si="27"/>
        <v>0</v>
      </c>
      <c r="CZ7" s="22">
        <f t="shared" si="28"/>
        <v>0</v>
      </c>
      <c r="DA7" s="30">
        <f t="shared" si="29"/>
        <v>0</v>
      </c>
      <c r="DC7" s="66">
        <f t="shared" si="30"/>
        <v>0</v>
      </c>
      <c r="DD7" s="66">
        <f t="shared" si="31"/>
        <v>0</v>
      </c>
      <c r="DE7" s="66">
        <f t="shared" si="32"/>
        <v>0</v>
      </c>
      <c r="DF7" s="28">
        <f t="shared" si="33"/>
        <v>0</v>
      </c>
      <c r="DG7" s="28">
        <f t="shared" si="34"/>
        <v>0</v>
      </c>
      <c r="DH7" s="28">
        <f t="shared" si="35"/>
        <v>0</v>
      </c>
    </row>
    <row r="8" spans="1:112" x14ac:dyDescent="0.25">
      <c r="A8" s="151"/>
      <c r="B8" s="151"/>
      <c r="C8" s="56"/>
      <c r="D8" s="57"/>
      <c r="E8" s="57"/>
      <c r="F8" s="38"/>
      <c r="G8" s="38"/>
      <c r="H8" s="39"/>
      <c r="I8" s="56"/>
      <c r="J8" s="57"/>
      <c r="K8" s="57"/>
      <c r="L8" s="38"/>
      <c r="M8" s="38"/>
      <c r="N8" s="39"/>
      <c r="O8" s="56"/>
      <c r="P8" s="57"/>
      <c r="Q8" s="57"/>
      <c r="R8" s="38"/>
      <c r="S8" s="38"/>
      <c r="T8" s="39"/>
      <c r="U8" s="56"/>
      <c r="V8" s="57"/>
      <c r="W8" s="57"/>
      <c r="X8" s="38"/>
      <c r="Y8" s="38"/>
      <c r="Z8" s="39"/>
      <c r="AA8" s="56"/>
      <c r="AB8" s="57"/>
      <c r="AC8" s="57"/>
      <c r="AD8" s="38"/>
      <c r="AE8" s="38"/>
      <c r="AF8" s="39"/>
      <c r="AG8" s="56"/>
      <c r="AH8" s="57"/>
      <c r="AI8" s="57"/>
      <c r="AJ8" s="38"/>
      <c r="AK8" s="38"/>
      <c r="AL8" s="39"/>
      <c r="AM8" s="56"/>
      <c r="AN8" s="57"/>
      <c r="AO8" s="57"/>
      <c r="AP8" s="38"/>
      <c r="AQ8" s="38"/>
      <c r="AR8" s="39"/>
      <c r="AS8" s="56"/>
      <c r="AT8" s="57"/>
      <c r="AU8" s="57"/>
      <c r="AV8" s="38"/>
      <c r="AW8" s="38"/>
      <c r="AX8" s="39"/>
      <c r="AY8" s="56"/>
      <c r="AZ8" s="57"/>
      <c r="BA8" s="57"/>
      <c r="BB8" s="38"/>
      <c r="BC8" s="38"/>
      <c r="BD8" s="39"/>
      <c r="BE8" s="56"/>
      <c r="BF8" s="57"/>
      <c r="BG8" s="57"/>
      <c r="BH8" s="38"/>
      <c r="BI8" s="38"/>
      <c r="BJ8" s="39"/>
      <c r="BK8" s="56"/>
      <c r="BL8" s="57"/>
      <c r="BM8" s="57"/>
      <c r="BN8" s="38"/>
      <c r="BO8" s="38"/>
      <c r="BP8" s="39"/>
      <c r="BQ8" s="56"/>
      <c r="BR8" s="57"/>
      <c r="BS8" s="57"/>
      <c r="BT8" s="38"/>
      <c r="BU8" s="38"/>
      <c r="BV8" s="39"/>
      <c r="BW8" s="66">
        <f t="shared" si="0"/>
        <v>0</v>
      </c>
      <c r="BX8" s="66">
        <f t="shared" si="1"/>
        <v>0</v>
      </c>
      <c r="BY8" s="66">
        <f t="shared" si="2"/>
        <v>0</v>
      </c>
      <c r="BZ8" s="28">
        <f t="shared" si="3"/>
        <v>0</v>
      </c>
      <c r="CA8" s="28">
        <f t="shared" si="4"/>
        <v>0</v>
      </c>
      <c r="CB8" s="28">
        <f t="shared" si="5"/>
        <v>0</v>
      </c>
      <c r="CC8" s="10"/>
      <c r="CD8" s="66">
        <f t="shared" si="6"/>
        <v>0</v>
      </c>
      <c r="CE8" s="55">
        <f t="shared" si="7"/>
        <v>0</v>
      </c>
      <c r="CF8" s="55">
        <f t="shared" si="8"/>
        <v>0</v>
      </c>
      <c r="CG8" s="22">
        <f t="shared" si="9"/>
        <v>0</v>
      </c>
      <c r="CH8" s="22">
        <f t="shared" si="10"/>
        <v>0</v>
      </c>
      <c r="CI8" s="30">
        <f t="shared" si="11"/>
        <v>0</v>
      </c>
      <c r="CJ8" s="66">
        <f t="shared" si="12"/>
        <v>0</v>
      </c>
      <c r="CK8" s="55">
        <f t="shared" si="13"/>
        <v>0</v>
      </c>
      <c r="CL8" s="55">
        <f t="shared" si="14"/>
        <v>0</v>
      </c>
      <c r="CM8" s="22">
        <f t="shared" si="15"/>
        <v>0</v>
      </c>
      <c r="CN8" s="22">
        <f t="shared" si="16"/>
        <v>0</v>
      </c>
      <c r="CO8" s="30">
        <f t="shared" si="17"/>
        <v>0</v>
      </c>
      <c r="CP8" s="66">
        <f t="shared" si="18"/>
        <v>0</v>
      </c>
      <c r="CQ8" s="55">
        <f t="shared" si="19"/>
        <v>0</v>
      </c>
      <c r="CR8" s="55">
        <f t="shared" si="20"/>
        <v>0</v>
      </c>
      <c r="CS8" s="22">
        <f t="shared" si="21"/>
        <v>0</v>
      </c>
      <c r="CT8" s="22">
        <f t="shared" si="22"/>
        <v>0</v>
      </c>
      <c r="CU8" s="30">
        <f t="shared" si="23"/>
        <v>0</v>
      </c>
      <c r="CV8" s="66">
        <f t="shared" si="24"/>
        <v>0</v>
      </c>
      <c r="CW8" s="55">
        <f t="shared" si="25"/>
        <v>0</v>
      </c>
      <c r="CX8" s="55">
        <f t="shared" si="26"/>
        <v>0</v>
      </c>
      <c r="CY8" s="22">
        <f t="shared" si="27"/>
        <v>0</v>
      </c>
      <c r="CZ8" s="22">
        <f t="shared" si="28"/>
        <v>0</v>
      </c>
      <c r="DA8" s="30">
        <f t="shared" si="29"/>
        <v>0</v>
      </c>
      <c r="DC8" s="66">
        <f t="shared" si="30"/>
        <v>0</v>
      </c>
      <c r="DD8" s="66">
        <f t="shared" si="31"/>
        <v>0</v>
      </c>
      <c r="DE8" s="66">
        <f t="shared" si="32"/>
        <v>0</v>
      </c>
      <c r="DF8" s="28">
        <f t="shared" si="33"/>
        <v>0</v>
      </c>
      <c r="DG8" s="28">
        <f t="shared" si="34"/>
        <v>0</v>
      </c>
      <c r="DH8" s="28">
        <f t="shared" si="35"/>
        <v>0</v>
      </c>
    </row>
    <row r="9" spans="1:112" x14ac:dyDescent="0.25">
      <c r="A9" s="151"/>
      <c r="B9" s="151"/>
      <c r="C9" s="56"/>
      <c r="D9" s="57"/>
      <c r="E9" s="57"/>
      <c r="F9" s="38"/>
      <c r="G9" s="38"/>
      <c r="H9" s="39"/>
      <c r="I9" s="56"/>
      <c r="J9" s="57"/>
      <c r="K9" s="57"/>
      <c r="L9" s="38"/>
      <c r="M9" s="38"/>
      <c r="N9" s="39"/>
      <c r="O9" s="56"/>
      <c r="P9" s="57"/>
      <c r="Q9" s="57"/>
      <c r="R9" s="38"/>
      <c r="S9" s="38"/>
      <c r="T9" s="39"/>
      <c r="U9" s="56"/>
      <c r="V9" s="57"/>
      <c r="W9" s="57"/>
      <c r="X9" s="38"/>
      <c r="Y9" s="38"/>
      <c r="Z9" s="39"/>
      <c r="AA9" s="56"/>
      <c r="AB9" s="57"/>
      <c r="AC9" s="57"/>
      <c r="AD9" s="38"/>
      <c r="AE9" s="38"/>
      <c r="AF9" s="39"/>
      <c r="AG9" s="56"/>
      <c r="AH9" s="57"/>
      <c r="AI9" s="57"/>
      <c r="AJ9" s="38"/>
      <c r="AK9" s="38"/>
      <c r="AL9" s="39"/>
      <c r="AM9" s="56"/>
      <c r="AN9" s="57"/>
      <c r="AO9" s="57"/>
      <c r="AP9" s="38"/>
      <c r="AQ9" s="38"/>
      <c r="AR9" s="39"/>
      <c r="AS9" s="56"/>
      <c r="AT9" s="57"/>
      <c r="AU9" s="57"/>
      <c r="AV9" s="38"/>
      <c r="AW9" s="38"/>
      <c r="AX9" s="39"/>
      <c r="AY9" s="56"/>
      <c r="AZ9" s="57"/>
      <c r="BA9" s="57"/>
      <c r="BB9" s="38"/>
      <c r="BC9" s="38"/>
      <c r="BD9" s="39"/>
      <c r="BE9" s="56"/>
      <c r="BF9" s="57"/>
      <c r="BG9" s="57"/>
      <c r="BH9" s="38"/>
      <c r="BI9" s="38"/>
      <c r="BJ9" s="39"/>
      <c r="BK9" s="56"/>
      <c r="BL9" s="57"/>
      <c r="BM9" s="57"/>
      <c r="BN9" s="38"/>
      <c r="BO9" s="38"/>
      <c r="BP9" s="39"/>
      <c r="BQ9" s="56"/>
      <c r="BR9" s="57"/>
      <c r="BS9" s="57"/>
      <c r="BT9" s="38"/>
      <c r="BU9" s="38"/>
      <c r="BV9" s="39"/>
      <c r="BW9" s="66">
        <f t="shared" si="0"/>
        <v>0</v>
      </c>
      <c r="BX9" s="66">
        <f t="shared" si="1"/>
        <v>0</v>
      </c>
      <c r="BY9" s="66">
        <f t="shared" si="2"/>
        <v>0</v>
      </c>
      <c r="BZ9" s="28">
        <f t="shared" si="3"/>
        <v>0</v>
      </c>
      <c r="CA9" s="28">
        <f t="shared" si="4"/>
        <v>0</v>
      </c>
      <c r="CB9" s="28">
        <f t="shared" si="5"/>
        <v>0</v>
      </c>
      <c r="CC9" s="10"/>
      <c r="CD9" s="66">
        <f t="shared" si="6"/>
        <v>0</v>
      </c>
      <c r="CE9" s="55">
        <f t="shared" si="7"/>
        <v>0</v>
      </c>
      <c r="CF9" s="55">
        <f t="shared" si="8"/>
        <v>0</v>
      </c>
      <c r="CG9" s="22">
        <f t="shared" si="9"/>
        <v>0</v>
      </c>
      <c r="CH9" s="22">
        <f t="shared" si="10"/>
        <v>0</v>
      </c>
      <c r="CI9" s="30">
        <f t="shared" si="11"/>
        <v>0</v>
      </c>
      <c r="CJ9" s="66">
        <f t="shared" si="12"/>
        <v>0</v>
      </c>
      <c r="CK9" s="55">
        <f t="shared" si="13"/>
        <v>0</v>
      </c>
      <c r="CL9" s="55">
        <f t="shared" si="14"/>
        <v>0</v>
      </c>
      <c r="CM9" s="22">
        <f t="shared" si="15"/>
        <v>0</v>
      </c>
      <c r="CN9" s="22">
        <f t="shared" si="16"/>
        <v>0</v>
      </c>
      <c r="CO9" s="30">
        <f t="shared" si="17"/>
        <v>0</v>
      </c>
      <c r="CP9" s="66">
        <f t="shared" si="18"/>
        <v>0</v>
      </c>
      <c r="CQ9" s="55">
        <f t="shared" si="19"/>
        <v>0</v>
      </c>
      <c r="CR9" s="55">
        <f t="shared" si="20"/>
        <v>0</v>
      </c>
      <c r="CS9" s="22">
        <f t="shared" si="21"/>
        <v>0</v>
      </c>
      <c r="CT9" s="22">
        <f t="shared" si="22"/>
        <v>0</v>
      </c>
      <c r="CU9" s="30">
        <f t="shared" si="23"/>
        <v>0</v>
      </c>
      <c r="CV9" s="66">
        <f t="shared" si="24"/>
        <v>0</v>
      </c>
      <c r="CW9" s="55">
        <f t="shared" si="25"/>
        <v>0</v>
      </c>
      <c r="CX9" s="55">
        <f t="shared" si="26"/>
        <v>0</v>
      </c>
      <c r="CY9" s="22">
        <f t="shared" si="27"/>
        <v>0</v>
      </c>
      <c r="CZ9" s="22">
        <f t="shared" si="28"/>
        <v>0</v>
      </c>
      <c r="DA9" s="30">
        <f t="shared" si="29"/>
        <v>0</v>
      </c>
      <c r="DC9" s="66">
        <f t="shared" si="30"/>
        <v>0</v>
      </c>
      <c r="DD9" s="66">
        <f t="shared" si="31"/>
        <v>0</v>
      </c>
      <c r="DE9" s="66">
        <f t="shared" si="32"/>
        <v>0</v>
      </c>
      <c r="DF9" s="28">
        <f t="shared" si="33"/>
        <v>0</v>
      </c>
      <c r="DG9" s="28">
        <f t="shared" si="34"/>
        <v>0</v>
      </c>
      <c r="DH9" s="28">
        <f t="shared" si="35"/>
        <v>0</v>
      </c>
    </row>
    <row r="10" spans="1:112" x14ac:dyDescent="0.25">
      <c r="A10" s="151"/>
      <c r="B10" s="151"/>
      <c r="C10" s="56"/>
      <c r="D10" s="57"/>
      <c r="E10" s="57"/>
      <c r="F10" s="38"/>
      <c r="G10" s="38"/>
      <c r="H10" s="39"/>
      <c r="I10" s="56"/>
      <c r="J10" s="57"/>
      <c r="K10" s="57"/>
      <c r="L10" s="38"/>
      <c r="M10" s="38"/>
      <c r="N10" s="39"/>
      <c r="O10" s="56"/>
      <c r="P10" s="57"/>
      <c r="Q10" s="57"/>
      <c r="R10" s="38"/>
      <c r="S10" s="38"/>
      <c r="T10" s="39"/>
      <c r="U10" s="56"/>
      <c r="V10" s="57"/>
      <c r="W10" s="57"/>
      <c r="X10" s="38"/>
      <c r="Y10" s="38"/>
      <c r="Z10" s="39"/>
      <c r="AA10" s="56"/>
      <c r="AB10" s="57"/>
      <c r="AC10" s="57"/>
      <c r="AD10" s="38"/>
      <c r="AE10" s="38"/>
      <c r="AF10" s="39"/>
      <c r="AG10" s="56"/>
      <c r="AH10" s="57"/>
      <c r="AI10" s="57"/>
      <c r="AJ10" s="38"/>
      <c r="AK10" s="38"/>
      <c r="AL10" s="39"/>
      <c r="AM10" s="56"/>
      <c r="AN10" s="57"/>
      <c r="AO10" s="57"/>
      <c r="AP10" s="38"/>
      <c r="AQ10" s="38"/>
      <c r="AR10" s="39"/>
      <c r="AS10" s="56"/>
      <c r="AT10" s="57"/>
      <c r="AU10" s="57"/>
      <c r="AV10" s="38"/>
      <c r="AW10" s="38"/>
      <c r="AX10" s="39"/>
      <c r="AY10" s="56"/>
      <c r="AZ10" s="57"/>
      <c r="BA10" s="57"/>
      <c r="BB10" s="38"/>
      <c r="BC10" s="38"/>
      <c r="BD10" s="39"/>
      <c r="BE10" s="56"/>
      <c r="BF10" s="57"/>
      <c r="BG10" s="57"/>
      <c r="BH10" s="38"/>
      <c r="BI10" s="38"/>
      <c r="BJ10" s="39"/>
      <c r="BK10" s="56"/>
      <c r="BL10" s="57"/>
      <c r="BM10" s="57"/>
      <c r="BN10" s="38"/>
      <c r="BO10" s="38"/>
      <c r="BP10" s="39"/>
      <c r="BQ10" s="56"/>
      <c r="BR10" s="57"/>
      <c r="BS10" s="57"/>
      <c r="BT10" s="38"/>
      <c r="BU10" s="38"/>
      <c r="BV10" s="39"/>
      <c r="BW10" s="66">
        <f t="shared" si="0"/>
        <v>0</v>
      </c>
      <c r="BX10" s="66">
        <f t="shared" si="1"/>
        <v>0</v>
      </c>
      <c r="BY10" s="66">
        <f t="shared" si="2"/>
        <v>0</v>
      </c>
      <c r="BZ10" s="28">
        <f t="shared" si="3"/>
        <v>0</v>
      </c>
      <c r="CA10" s="28">
        <f t="shared" si="4"/>
        <v>0</v>
      </c>
      <c r="CB10" s="28">
        <f t="shared" si="5"/>
        <v>0</v>
      </c>
      <c r="CC10" s="10"/>
      <c r="CD10" s="66">
        <f t="shared" si="6"/>
        <v>0</v>
      </c>
      <c r="CE10" s="55">
        <f t="shared" si="7"/>
        <v>0</v>
      </c>
      <c r="CF10" s="55">
        <f t="shared" si="8"/>
        <v>0</v>
      </c>
      <c r="CG10" s="22">
        <f t="shared" si="9"/>
        <v>0</v>
      </c>
      <c r="CH10" s="22">
        <f t="shared" si="10"/>
        <v>0</v>
      </c>
      <c r="CI10" s="30">
        <f t="shared" si="11"/>
        <v>0</v>
      </c>
      <c r="CJ10" s="66">
        <f t="shared" si="12"/>
        <v>0</v>
      </c>
      <c r="CK10" s="55">
        <f t="shared" si="13"/>
        <v>0</v>
      </c>
      <c r="CL10" s="55">
        <f t="shared" si="14"/>
        <v>0</v>
      </c>
      <c r="CM10" s="22">
        <f t="shared" si="15"/>
        <v>0</v>
      </c>
      <c r="CN10" s="22">
        <f t="shared" si="16"/>
        <v>0</v>
      </c>
      <c r="CO10" s="30">
        <f t="shared" si="17"/>
        <v>0</v>
      </c>
      <c r="CP10" s="66">
        <f t="shared" si="18"/>
        <v>0</v>
      </c>
      <c r="CQ10" s="55">
        <f t="shared" si="19"/>
        <v>0</v>
      </c>
      <c r="CR10" s="55">
        <f t="shared" si="20"/>
        <v>0</v>
      </c>
      <c r="CS10" s="22">
        <f t="shared" si="21"/>
        <v>0</v>
      </c>
      <c r="CT10" s="22">
        <f t="shared" si="22"/>
        <v>0</v>
      </c>
      <c r="CU10" s="30">
        <f t="shared" si="23"/>
        <v>0</v>
      </c>
      <c r="CV10" s="66">
        <f t="shared" si="24"/>
        <v>0</v>
      </c>
      <c r="CW10" s="55">
        <f t="shared" si="25"/>
        <v>0</v>
      </c>
      <c r="CX10" s="55">
        <f t="shared" si="26"/>
        <v>0</v>
      </c>
      <c r="CY10" s="22">
        <f t="shared" si="27"/>
        <v>0</v>
      </c>
      <c r="CZ10" s="22">
        <f t="shared" si="28"/>
        <v>0</v>
      </c>
      <c r="DA10" s="30">
        <f t="shared" si="29"/>
        <v>0</v>
      </c>
      <c r="DC10" s="66">
        <f t="shared" si="30"/>
        <v>0</v>
      </c>
      <c r="DD10" s="66">
        <f t="shared" si="31"/>
        <v>0</v>
      </c>
      <c r="DE10" s="66">
        <f t="shared" si="32"/>
        <v>0</v>
      </c>
      <c r="DF10" s="28">
        <f t="shared" si="33"/>
        <v>0</v>
      </c>
      <c r="DG10" s="28">
        <f t="shared" si="34"/>
        <v>0</v>
      </c>
      <c r="DH10" s="28">
        <f t="shared" si="35"/>
        <v>0</v>
      </c>
    </row>
    <row r="11" spans="1:112" x14ac:dyDescent="0.25">
      <c r="A11" s="151"/>
      <c r="B11" s="151"/>
      <c r="C11" s="56"/>
      <c r="D11" s="57"/>
      <c r="E11" s="57"/>
      <c r="F11" s="38"/>
      <c r="G11" s="38"/>
      <c r="H11" s="39"/>
      <c r="I11" s="56"/>
      <c r="J11" s="57"/>
      <c r="K11" s="57"/>
      <c r="L11" s="38"/>
      <c r="M11" s="38"/>
      <c r="N11" s="39"/>
      <c r="O11" s="56"/>
      <c r="P11" s="57"/>
      <c r="Q11" s="57"/>
      <c r="R11" s="38"/>
      <c r="S11" s="38"/>
      <c r="T11" s="39"/>
      <c r="U11" s="56"/>
      <c r="V11" s="57"/>
      <c r="W11" s="57"/>
      <c r="X11" s="38"/>
      <c r="Y11" s="38"/>
      <c r="Z11" s="39"/>
      <c r="AA11" s="56"/>
      <c r="AB11" s="57"/>
      <c r="AC11" s="57"/>
      <c r="AD11" s="38"/>
      <c r="AE11" s="38"/>
      <c r="AF11" s="39"/>
      <c r="AG11" s="56"/>
      <c r="AH11" s="57"/>
      <c r="AI11" s="57"/>
      <c r="AJ11" s="38"/>
      <c r="AK11" s="38"/>
      <c r="AL11" s="39"/>
      <c r="AM11" s="56"/>
      <c r="AN11" s="57"/>
      <c r="AO11" s="57"/>
      <c r="AP11" s="38"/>
      <c r="AQ11" s="38"/>
      <c r="AR11" s="39"/>
      <c r="AS11" s="56"/>
      <c r="AT11" s="57"/>
      <c r="AU11" s="57"/>
      <c r="AV11" s="38"/>
      <c r="AW11" s="38"/>
      <c r="AX11" s="39"/>
      <c r="AY11" s="56"/>
      <c r="AZ11" s="57"/>
      <c r="BA11" s="57"/>
      <c r="BB11" s="38"/>
      <c r="BC11" s="38"/>
      <c r="BD11" s="39"/>
      <c r="BE11" s="56"/>
      <c r="BF11" s="57"/>
      <c r="BG11" s="57"/>
      <c r="BH11" s="38"/>
      <c r="BI11" s="38"/>
      <c r="BJ11" s="39"/>
      <c r="BK11" s="56"/>
      <c r="BL11" s="57"/>
      <c r="BM11" s="57"/>
      <c r="BN11" s="38"/>
      <c r="BO11" s="38"/>
      <c r="BP11" s="39"/>
      <c r="BQ11" s="56"/>
      <c r="BR11" s="57"/>
      <c r="BS11" s="57"/>
      <c r="BT11" s="38"/>
      <c r="BU11" s="38"/>
      <c r="BV11" s="39"/>
      <c r="BW11" s="66">
        <f t="shared" si="0"/>
        <v>0</v>
      </c>
      <c r="BX11" s="66">
        <f t="shared" si="1"/>
        <v>0</v>
      </c>
      <c r="BY11" s="66">
        <f t="shared" si="2"/>
        <v>0</v>
      </c>
      <c r="BZ11" s="28">
        <f t="shared" si="3"/>
        <v>0</v>
      </c>
      <c r="CA11" s="28">
        <f t="shared" si="4"/>
        <v>0</v>
      </c>
      <c r="CB11" s="28">
        <f t="shared" si="5"/>
        <v>0</v>
      </c>
      <c r="CC11" s="10"/>
      <c r="CD11" s="66">
        <f t="shared" si="6"/>
        <v>0</v>
      </c>
      <c r="CE11" s="55">
        <f t="shared" si="7"/>
        <v>0</v>
      </c>
      <c r="CF11" s="55">
        <f t="shared" si="8"/>
        <v>0</v>
      </c>
      <c r="CG11" s="22">
        <f t="shared" si="9"/>
        <v>0</v>
      </c>
      <c r="CH11" s="22">
        <f t="shared" si="10"/>
        <v>0</v>
      </c>
      <c r="CI11" s="30">
        <f t="shared" si="11"/>
        <v>0</v>
      </c>
      <c r="CJ11" s="66">
        <f t="shared" si="12"/>
        <v>0</v>
      </c>
      <c r="CK11" s="55">
        <f t="shared" si="13"/>
        <v>0</v>
      </c>
      <c r="CL11" s="55">
        <f t="shared" si="14"/>
        <v>0</v>
      </c>
      <c r="CM11" s="22">
        <f t="shared" si="15"/>
        <v>0</v>
      </c>
      <c r="CN11" s="22">
        <f t="shared" si="16"/>
        <v>0</v>
      </c>
      <c r="CO11" s="30">
        <f t="shared" si="17"/>
        <v>0</v>
      </c>
      <c r="CP11" s="66">
        <f t="shared" si="18"/>
        <v>0</v>
      </c>
      <c r="CQ11" s="55">
        <f t="shared" si="19"/>
        <v>0</v>
      </c>
      <c r="CR11" s="55">
        <f t="shared" si="20"/>
        <v>0</v>
      </c>
      <c r="CS11" s="22">
        <f t="shared" si="21"/>
        <v>0</v>
      </c>
      <c r="CT11" s="22">
        <f t="shared" si="22"/>
        <v>0</v>
      </c>
      <c r="CU11" s="30">
        <f t="shared" si="23"/>
        <v>0</v>
      </c>
      <c r="CV11" s="66">
        <f t="shared" si="24"/>
        <v>0</v>
      </c>
      <c r="CW11" s="55">
        <f t="shared" si="25"/>
        <v>0</v>
      </c>
      <c r="CX11" s="55">
        <f t="shared" si="26"/>
        <v>0</v>
      </c>
      <c r="CY11" s="22">
        <f t="shared" si="27"/>
        <v>0</v>
      </c>
      <c r="CZ11" s="22">
        <f t="shared" si="28"/>
        <v>0</v>
      </c>
      <c r="DA11" s="30">
        <f t="shared" si="29"/>
        <v>0</v>
      </c>
      <c r="DC11" s="66">
        <f t="shared" si="30"/>
        <v>0</v>
      </c>
      <c r="DD11" s="66">
        <f t="shared" si="31"/>
        <v>0</v>
      </c>
      <c r="DE11" s="66">
        <f t="shared" si="32"/>
        <v>0</v>
      </c>
      <c r="DF11" s="28">
        <f t="shared" si="33"/>
        <v>0</v>
      </c>
      <c r="DG11" s="28">
        <f t="shared" si="34"/>
        <v>0</v>
      </c>
      <c r="DH11" s="28">
        <f t="shared" si="35"/>
        <v>0</v>
      </c>
    </row>
    <row r="12" spans="1:112" x14ac:dyDescent="0.25">
      <c r="A12" s="151"/>
      <c r="B12" s="151"/>
      <c r="C12" s="56"/>
      <c r="D12" s="57"/>
      <c r="E12" s="57"/>
      <c r="F12" s="38"/>
      <c r="G12" s="38"/>
      <c r="H12" s="39"/>
      <c r="I12" s="56"/>
      <c r="J12" s="57"/>
      <c r="K12" s="57"/>
      <c r="L12" s="38"/>
      <c r="M12" s="38"/>
      <c r="N12" s="39"/>
      <c r="O12" s="56"/>
      <c r="P12" s="57"/>
      <c r="Q12" s="57"/>
      <c r="R12" s="38"/>
      <c r="S12" s="38"/>
      <c r="T12" s="39"/>
      <c r="U12" s="56"/>
      <c r="V12" s="57"/>
      <c r="W12" s="57"/>
      <c r="X12" s="38"/>
      <c r="Y12" s="38"/>
      <c r="Z12" s="39"/>
      <c r="AA12" s="56"/>
      <c r="AB12" s="57"/>
      <c r="AC12" s="57"/>
      <c r="AD12" s="38"/>
      <c r="AE12" s="38"/>
      <c r="AF12" s="39"/>
      <c r="AG12" s="56"/>
      <c r="AH12" s="57"/>
      <c r="AI12" s="57"/>
      <c r="AJ12" s="38"/>
      <c r="AK12" s="38"/>
      <c r="AL12" s="39"/>
      <c r="AM12" s="56"/>
      <c r="AN12" s="57"/>
      <c r="AO12" s="57"/>
      <c r="AP12" s="38"/>
      <c r="AQ12" s="38"/>
      <c r="AR12" s="39"/>
      <c r="AS12" s="56"/>
      <c r="AT12" s="57"/>
      <c r="AU12" s="57"/>
      <c r="AV12" s="38"/>
      <c r="AW12" s="38"/>
      <c r="AX12" s="39"/>
      <c r="AY12" s="56"/>
      <c r="AZ12" s="57"/>
      <c r="BA12" s="57"/>
      <c r="BB12" s="38"/>
      <c r="BC12" s="38"/>
      <c r="BD12" s="39"/>
      <c r="BE12" s="56"/>
      <c r="BF12" s="57"/>
      <c r="BG12" s="57"/>
      <c r="BH12" s="38"/>
      <c r="BI12" s="38"/>
      <c r="BJ12" s="39"/>
      <c r="BK12" s="56"/>
      <c r="BL12" s="57"/>
      <c r="BM12" s="57"/>
      <c r="BN12" s="38"/>
      <c r="BO12" s="38"/>
      <c r="BP12" s="39"/>
      <c r="BQ12" s="56"/>
      <c r="BR12" s="57"/>
      <c r="BS12" s="57"/>
      <c r="BT12" s="38"/>
      <c r="BU12" s="38"/>
      <c r="BV12" s="39"/>
      <c r="BW12" s="66">
        <f t="shared" si="0"/>
        <v>0</v>
      </c>
      <c r="BX12" s="66">
        <f t="shared" si="1"/>
        <v>0</v>
      </c>
      <c r="BY12" s="66">
        <f t="shared" si="2"/>
        <v>0</v>
      </c>
      <c r="BZ12" s="28">
        <f t="shared" si="3"/>
        <v>0</v>
      </c>
      <c r="CA12" s="28">
        <f t="shared" si="4"/>
        <v>0</v>
      </c>
      <c r="CB12" s="28">
        <f t="shared" si="5"/>
        <v>0</v>
      </c>
      <c r="CC12" s="10"/>
      <c r="CD12" s="66">
        <f t="shared" si="6"/>
        <v>0</v>
      </c>
      <c r="CE12" s="55">
        <f t="shared" si="7"/>
        <v>0</v>
      </c>
      <c r="CF12" s="55">
        <f t="shared" si="8"/>
        <v>0</v>
      </c>
      <c r="CG12" s="22">
        <f t="shared" si="9"/>
        <v>0</v>
      </c>
      <c r="CH12" s="22">
        <f t="shared" si="10"/>
        <v>0</v>
      </c>
      <c r="CI12" s="30">
        <f t="shared" si="11"/>
        <v>0</v>
      </c>
      <c r="CJ12" s="66">
        <f t="shared" si="12"/>
        <v>0</v>
      </c>
      <c r="CK12" s="55">
        <f t="shared" si="13"/>
        <v>0</v>
      </c>
      <c r="CL12" s="55">
        <f t="shared" si="14"/>
        <v>0</v>
      </c>
      <c r="CM12" s="22">
        <f t="shared" si="15"/>
        <v>0</v>
      </c>
      <c r="CN12" s="22">
        <f t="shared" si="16"/>
        <v>0</v>
      </c>
      <c r="CO12" s="30">
        <f t="shared" si="17"/>
        <v>0</v>
      </c>
      <c r="CP12" s="66">
        <f t="shared" si="18"/>
        <v>0</v>
      </c>
      <c r="CQ12" s="55">
        <f t="shared" si="19"/>
        <v>0</v>
      </c>
      <c r="CR12" s="55">
        <f t="shared" si="20"/>
        <v>0</v>
      </c>
      <c r="CS12" s="22">
        <f t="shared" si="21"/>
        <v>0</v>
      </c>
      <c r="CT12" s="22">
        <f t="shared" si="22"/>
        <v>0</v>
      </c>
      <c r="CU12" s="30">
        <f t="shared" si="23"/>
        <v>0</v>
      </c>
      <c r="CV12" s="66">
        <f t="shared" si="24"/>
        <v>0</v>
      </c>
      <c r="CW12" s="55">
        <f t="shared" si="25"/>
        <v>0</v>
      </c>
      <c r="CX12" s="55">
        <f t="shared" si="26"/>
        <v>0</v>
      </c>
      <c r="CY12" s="22">
        <f t="shared" si="27"/>
        <v>0</v>
      </c>
      <c r="CZ12" s="22">
        <f t="shared" si="28"/>
        <v>0</v>
      </c>
      <c r="DA12" s="30">
        <f t="shared" si="29"/>
        <v>0</v>
      </c>
      <c r="DC12" s="66">
        <f t="shared" si="30"/>
        <v>0</v>
      </c>
      <c r="DD12" s="66">
        <f t="shared" si="31"/>
        <v>0</v>
      </c>
      <c r="DE12" s="66">
        <f t="shared" si="32"/>
        <v>0</v>
      </c>
      <c r="DF12" s="28">
        <f t="shared" si="33"/>
        <v>0</v>
      </c>
      <c r="DG12" s="28">
        <f t="shared" si="34"/>
        <v>0</v>
      </c>
      <c r="DH12" s="28">
        <f t="shared" si="35"/>
        <v>0</v>
      </c>
    </row>
    <row r="13" spans="1:112" x14ac:dyDescent="0.25">
      <c r="A13" s="151"/>
      <c r="B13" s="151"/>
      <c r="C13" s="58"/>
      <c r="D13" s="59"/>
      <c r="E13" s="59"/>
      <c r="F13" s="40"/>
      <c r="G13" s="40"/>
      <c r="H13" s="41"/>
      <c r="I13" s="58"/>
      <c r="J13" s="59"/>
      <c r="K13" s="59"/>
      <c r="L13" s="40"/>
      <c r="M13" s="40"/>
      <c r="N13" s="41"/>
      <c r="O13" s="58"/>
      <c r="P13" s="59"/>
      <c r="Q13" s="59"/>
      <c r="R13" s="40"/>
      <c r="S13" s="40"/>
      <c r="T13" s="41"/>
      <c r="U13" s="58"/>
      <c r="V13" s="59"/>
      <c r="W13" s="59"/>
      <c r="X13" s="40"/>
      <c r="Y13" s="40"/>
      <c r="Z13" s="41"/>
      <c r="AA13" s="58"/>
      <c r="AB13" s="59"/>
      <c r="AC13" s="59"/>
      <c r="AD13" s="40"/>
      <c r="AE13" s="40"/>
      <c r="AF13" s="41"/>
      <c r="AG13" s="58"/>
      <c r="AH13" s="59"/>
      <c r="AI13" s="59"/>
      <c r="AJ13" s="40"/>
      <c r="AK13" s="40"/>
      <c r="AL13" s="41"/>
      <c r="AM13" s="58"/>
      <c r="AN13" s="59"/>
      <c r="AO13" s="59"/>
      <c r="AP13" s="40"/>
      <c r="AQ13" s="40"/>
      <c r="AR13" s="41"/>
      <c r="AS13" s="58"/>
      <c r="AT13" s="59"/>
      <c r="AU13" s="59"/>
      <c r="AV13" s="40"/>
      <c r="AW13" s="40"/>
      <c r="AX13" s="41"/>
      <c r="AY13" s="58"/>
      <c r="AZ13" s="59"/>
      <c r="BA13" s="59"/>
      <c r="BB13" s="40"/>
      <c r="BC13" s="40"/>
      <c r="BD13" s="41"/>
      <c r="BE13" s="58"/>
      <c r="BF13" s="59"/>
      <c r="BG13" s="59"/>
      <c r="BH13" s="40"/>
      <c r="BI13" s="40"/>
      <c r="BJ13" s="41"/>
      <c r="BK13" s="58"/>
      <c r="BL13" s="59"/>
      <c r="BM13" s="59"/>
      <c r="BN13" s="40"/>
      <c r="BO13" s="40"/>
      <c r="BP13" s="41"/>
      <c r="BQ13" s="58"/>
      <c r="BR13" s="59"/>
      <c r="BS13" s="59"/>
      <c r="BT13" s="40"/>
      <c r="BU13" s="40"/>
      <c r="BV13" s="41"/>
      <c r="BW13" s="66">
        <f t="shared" si="0"/>
        <v>0</v>
      </c>
      <c r="BX13" s="66">
        <f t="shared" si="1"/>
        <v>0</v>
      </c>
      <c r="BY13" s="66">
        <f t="shared" si="2"/>
        <v>0</v>
      </c>
      <c r="BZ13" s="28">
        <f t="shared" si="3"/>
        <v>0</v>
      </c>
      <c r="CA13" s="28">
        <f t="shared" si="4"/>
        <v>0</v>
      </c>
      <c r="CB13" s="28">
        <f t="shared" si="5"/>
        <v>0</v>
      </c>
      <c r="CC13" s="10"/>
      <c r="CD13" s="66">
        <f t="shared" si="6"/>
        <v>0</v>
      </c>
      <c r="CE13" s="55">
        <f t="shared" si="7"/>
        <v>0</v>
      </c>
      <c r="CF13" s="55">
        <f t="shared" si="8"/>
        <v>0</v>
      </c>
      <c r="CG13" s="22">
        <f t="shared" si="9"/>
        <v>0</v>
      </c>
      <c r="CH13" s="22">
        <f t="shared" si="10"/>
        <v>0</v>
      </c>
      <c r="CI13" s="30">
        <f t="shared" si="11"/>
        <v>0</v>
      </c>
      <c r="CJ13" s="66">
        <f t="shared" si="12"/>
        <v>0</v>
      </c>
      <c r="CK13" s="55">
        <f t="shared" si="13"/>
        <v>0</v>
      </c>
      <c r="CL13" s="55">
        <f t="shared" si="14"/>
        <v>0</v>
      </c>
      <c r="CM13" s="22">
        <f t="shared" si="15"/>
        <v>0</v>
      </c>
      <c r="CN13" s="22">
        <f t="shared" si="16"/>
        <v>0</v>
      </c>
      <c r="CO13" s="30">
        <f t="shared" si="17"/>
        <v>0</v>
      </c>
      <c r="CP13" s="66">
        <f t="shared" si="18"/>
        <v>0</v>
      </c>
      <c r="CQ13" s="55">
        <f t="shared" si="19"/>
        <v>0</v>
      </c>
      <c r="CR13" s="55">
        <f t="shared" si="20"/>
        <v>0</v>
      </c>
      <c r="CS13" s="22">
        <f t="shared" si="21"/>
        <v>0</v>
      </c>
      <c r="CT13" s="22">
        <f t="shared" si="22"/>
        <v>0</v>
      </c>
      <c r="CU13" s="30">
        <f t="shared" si="23"/>
        <v>0</v>
      </c>
      <c r="CV13" s="66">
        <f t="shared" si="24"/>
        <v>0</v>
      </c>
      <c r="CW13" s="55">
        <f t="shared" si="25"/>
        <v>0</v>
      </c>
      <c r="CX13" s="55">
        <f t="shared" si="26"/>
        <v>0</v>
      </c>
      <c r="CY13" s="22">
        <f t="shared" si="27"/>
        <v>0</v>
      </c>
      <c r="CZ13" s="22">
        <f t="shared" si="28"/>
        <v>0</v>
      </c>
      <c r="DA13" s="30">
        <f t="shared" si="29"/>
        <v>0</v>
      </c>
      <c r="DC13" s="66">
        <f t="shared" si="30"/>
        <v>0</v>
      </c>
      <c r="DD13" s="66">
        <f t="shared" si="31"/>
        <v>0</v>
      </c>
      <c r="DE13" s="66">
        <f t="shared" si="32"/>
        <v>0</v>
      </c>
      <c r="DF13" s="28">
        <f t="shared" si="33"/>
        <v>0</v>
      </c>
      <c r="DG13" s="28">
        <f t="shared" si="34"/>
        <v>0</v>
      </c>
      <c r="DH13" s="28">
        <f t="shared" si="35"/>
        <v>0</v>
      </c>
    </row>
    <row r="14" spans="1:112" ht="15.75" customHeight="1" x14ac:dyDescent="0.25">
      <c r="A14" s="165"/>
      <c r="B14" s="166"/>
      <c r="C14" s="60"/>
      <c r="D14" s="61"/>
      <c r="E14" s="61"/>
      <c r="F14" s="42"/>
      <c r="G14" s="42"/>
      <c r="H14" s="43"/>
      <c r="I14" s="60"/>
      <c r="J14" s="61"/>
      <c r="K14" s="61"/>
      <c r="L14" s="42"/>
      <c r="M14" s="42"/>
      <c r="N14" s="43"/>
      <c r="O14" s="60"/>
      <c r="P14" s="61"/>
      <c r="Q14" s="61"/>
      <c r="R14" s="42"/>
      <c r="S14" s="42"/>
      <c r="T14" s="43"/>
      <c r="U14" s="60"/>
      <c r="V14" s="61"/>
      <c r="W14" s="61"/>
      <c r="X14" s="42"/>
      <c r="Y14" s="42"/>
      <c r="Z14" s="43"/>
      <c r="AA14" s="60"/>
      <c r="AB14" s="61"/>
      <c r="AC14" s="61"/>
      <c r="AD14" s="42"/>
      <c r="AE14" s="42"/>
      <c r="AF14" s="43"/>
      <c r="AG14" s="60"/>
      <c r="AH14" s="61"/>
      <c r="AI14" s="61"/>
      <c r="AJ14" s="42"/>
      <c r="AK14" s="42"/>
      <c r="AL14" s="43"/>
      <c r="AM14" s="60"/>
      <c r="AN14" s="61"/>
      <c r="AO14" s="61"/>
      <c r="AP14" s="42"/>
      <c r="AQ14" s="42"/>
      <c r="AR14" s="43"/>
      <c r="AS14" s="60"/>
      <c r="AT14" s="61"/>
      <c r="AU14" s="61"/>
      <c r="AV14" s="42"/>
      <c r="AW14" s="42"/>
      <c r="AX14" s="43"/>
      <c r="AY14" s="60"/>
      <c r="AZ14" s="61"/>
      <c r="BA14" s="61"/>
      <c r="BB14" s="42"/>
      <c r="BC14" s="42"/>
      <c r="BD14" s="43"/>
      <c r="BE14" s="60"/>
      <c r="BF14" s="61"/>
      <c r="BG14" s="61"/>
      <c r="BH14" s="42"/>
      <c r="BI14" s="42"/>
      <c r="BJ14" s="43"/>
      <c r="BK14" s="60"/>
      <c r="BL14" s="61"/>
      <c r="BM14" s="61"/>
      <c r="BN14" s="42"/>
      <c r="BO14" s="42"/>
      <c r="BP14" s="43"/>
      <c r="BQ14" s="60"/>
      <c r="BR14" s="61"/>
      <c r="BS14" s="61"/>
      <c r="BT14" s="42"/>
      <c r="BU14" s="42"/>
      <c r="BV14" s="43"/>
      <c r="BW14" s="67">
        <f t="shared" si="0"/>
        <v>0</v>
      </c>
      <c r="BX14" s="67">
        <f t="shared" si="1"/>
        <v>0</v>
      </c>
      <c r="BY14" s="67">
        <f t="shared" si="2"/>
        <v>0</v>
      </c>
      <c r="BZ14" s="29">
        <f t="shared" si="3"/>
        <v>0</v>
      </c>
      <c r="CA14" s="29">
        <f t="shared" si="4"/>
        <v>0</v>
      </c>
      <c r="CB14" s="29">
        <f t="shared" si="5"/>
        <v>0</v>
      </c>
      <c r="CC14" s="10"/>
      <c r="CD14" s="67">
        <f t="shared" si="6"/>
        <v>0</v>
      </c>
      <c r="CE14" s="76">
        <f t="shared" si="7"/>
        <v>0</v>
      </c>
      <c r="CF14" s="76">
        <f t="shared" si="8"/>
        <v>0</v>
      </c>
      <c r="CG14" s="31">
        <f t="shared" si="9"/>
        <v>0</v>
      </c>
      <c r="CH14" s="31">
        <f t="shared" si="10"/>
        <v>0</v>
      </c>
      <c r="CI14" s="32">
        <f t="shared" si="11"/>
        <v>0</v>
      </c>
      <c r="CJ14" s="67">
        <f t="shared" si="12"/>
        <v>0</v>
      </c>
      <c r="CK14" s="76">
        <f t="shared" si="13"/>
        <v>0</v>
      </c>
      <c r="CL14" s="76">
        <f t="shared" si="14"/>
        <v>0</v>
      </c>
      <c r="CM14" s="31">
        <f t="shared" si="15"/>
        <v>0</v>
      </c>
      <c r="CN14" s="31">
        <f t="shared" si="16"/>
        <v>0</v>
      </c>
      <c r="CO14" s="32">
        <f t="shared" si="17"/>
        <v>0</v>
      </c>
      <c r="CP14" s="67">
        <f t="shared" si="18"/>
        <v>0</v>
      </c>
      <c r="CQ14" s="76">
        <f t="shared" si="19"/>
        <v>0</v>
      </c>
      <c r="CR14" s="76">
        <f t="shared" si="20"/>
        <v>0</v>
      </c>
      <c r="CS14" s="31">
        <f t="shared" si="21"/>
        <v>0</v>
      </c>
      <c r="CT14" s="31">
        <f t="shared" si="22"/>
        <v>0</v>
      </c>
      <c r="CU14" s="32">
        <f t="shared" si="23"/>
        <v>0</v>
      </c>
      <c r="CV14" s="67">
        <f t="shared" si="24"/>
        <v>0</v>
      </c>
      <c r="CW14" s="76">
        <f t="shared" si="25"/>
        <v>0</v>
      </c>
      <c r="CX14" s="76">
        <f t="shared" si="26"/>
        <v>0</v>
      </c>
      <c r="CY14" s="31">
        <f t="shared" si="27"/>
        <v>0</v>
      </c>
      <c r="CZ14" s="31">
        <f t="shared" si="28"/>
        <v>0</v>
      </c>
      <c r="DA14" s="32">
        <f t="shared" si="29"/>
        <v>0</v>
      </c>
      <c r="DC14" s="67">
        <f t="shared" si="30"/>
        <v>0</v>
      </c>
      <c r="DD14" s="67">
        <f t="shared" si="31"/>
        <v>0</v>
      </c>
      <c r="DE14" s="67">
        <f t="shared" si="32"/>
        <v>0</v>
      </c>
      <c r="DF14" s="29">
        <f t="shared" si="33"/>
        <v>0</v>
      </c>
      <c r="DG14" s="29">
        <f t="shared" si="34"/>
        <v>0</v>
      </c>
      <c r="DH14" s="29">
        <f t="shared" si="35"/>
        <v>0</v>
      </c>
    </row>
    <row r="15" spans="1:112" x14ac:dyDescent="0.25">
      <c r="A15" s="164"/>
      <c r="B15" s="164"/>
      <c r="C15" s="62"/>
      <c r="D15" s="62"/>
      <c r="E15" s="62"/>
      <c r="F15" s="33"/>
      <c r="G15" s="33"/>
      <c r="H15" s="33"/>
      <c r="I15" s="62"/>
      <c r="J15" s="62"/>
      <c r="K15" s="62"/>
      <c r="L15" s="33"/>
      <c r="M15" s="33"/>
      <c r="N15" s="33"/>
      <c r="O15" s="62"/>
      <c r="P15" s="62"/>
      <c r="Q15" s="62"/>
      <c r="R15" s="33"/>
      <c r="S15" s="33"/>
      <c r="T15" s="33"/>
      <c r="U15" s="62"/>
      <c r="V15" s="62"/>
      <c r="W15" s="62"/>
      <c r="X15" s="33"/>
      <c r="Y15" s="33"/>
      <c r="Z15" s="33"/>
      <c r="AA15" s="62"/>
      <c r="AB15" s="62"/>
      <c r="AC15" s="62"/>
      <c r="AD15" s="33"/>
      <c r="AE15" s="33"/>
      <c r="AF15" s="33"/>
      <c r="AG15" s="62"/>
      <c r="AH15" s="62"/>
      <c r="AI15" s="62"/>
      <c r="AJ15" s="33"/>
      <c r="AK15" s="33"/>
      <c r="AL15" s="33"/>
      <c r="AM15" s="62"/>
      <c r="AN15" s="62"/>
      <c r="AO15" s="62"/>
      <c r="AP15" s="33"/>
      <c r="AQ15" s="33"/>
      <c r="AR15" s="33"/>
      <c r="AS15" s="62"/>
      <c r="AT15" s="62"/>
      <c r="AU15" s="62"/>
      <c r="AV15" s="33"/>
      <c r="AW15" s="33"/>
      <c r="AX15" s="33"/>
      <c r="AY15" s="62"/>
      <c r="AZ15" s="62"/>
      <c r="BA15" s="62"/>
      <c r="BB15" s="33"/>
      <c r="BC15" s="33"/>
      <c r="BD15" s="33"/>
      <c r="BE15" s="62"/>
      <c r="BF15" s="62"/>
      <c r="BG15" s="62"/>
      <c r="BH15" s="33"/>
      <c r="BI15" s="33"/>
      <c r="BJ15" s="33"/>
      <c r="BK15" s="62"/>
      <c r="BL15" s="62"/>
      <c r="BM15" s="62"/>
      <c r="BN15" s="33"/>
      <c r="BO15" s="33"/>
      <c r="BP15" s="33"/>
      <c r="BQ15" s="62"/>
      <c r="BR15" s="62"/>
      <c r="BS15" s="62"/>
      <c r="BT15" s="33"/>
      <c r="BU15" s="33"/>
      <c r="BV15" s="33"/>
      <c r="BW15" s="62"/>
      <c r="BX15" s="62"/>
      <c r="BY15" s="62"/>
      <c r="BZ15" s="33"/>
      <c r="CA15" s="33"/>
      <c r="CB15" s="33"/>
      <c r="CC15" s="1"/>
      <c r="CD15" s="62"/>
      <c r="CE15" s="62"/>
      <c r="CF15" s="62"/>
      <c r="CG15" s="33"/>
      <c r="CH15" s="33"/>
      <c r="CI15" s="33"/>
      <c r="CJ15" s="62"/>
      <c r="CK15" s="62"/>
      <c r="CL15" s="62"/>
      <c r="CM15" s="33"/>
      <c r="CN15" s="33"/>
      <c r="CO15" s="33"/>
      <c r="CP15" s="62"/>
      <c r="CQ15" s="62"/>
      <c r="CR15" s="62"/>
      <c r="CS15" s="33"/>
      <c r="CT15" s="33"/>
      <c r="CU15" s="33"/>
      <c r="CV15" s="62"/>
      <c r="CW15" s="62"/>
      <c r="CX15" s="62"/>
      <c r="CY15" s="33"/>
      <c r="CZ15" s="33"/>
      <c r="DA15" s="33"/>
      <c r="DC15" s="62"/>
      <c r="DD15" s="62"/>
      <c r="DE15" s="62"/>
      <c r="DF15" s="33"/>
      <c r="DG15" s="33"/>
      <c r="DH15" s="33"/>
    </row>
    <row r="16" spans="1:112" ht="15.75" customHeight="1" x14ac:dyDescent="0.25">
      <c r="A16" s="164"/>
      <c r="B16" s="164"/>
      <c r="C16" s="62"/>
      <c r="D16" s="62"/>
      <c r="E16" s="62"/>
      <c r="F16" s="33"/>
      <c r="G16" s="33"/>
      <c r="H16" s="33"/>
      <c r="I16" s="62"/>
      <c r="J16" s="62"/>
      <c r="K16" s="62"/>
      <c r="L16" s="33"/>
      <c r="M16" s="33"/>
      <c r="N16" s="33"/>
      <c r="O16" s="62"/>
      <c r="P16" s="62"/>
      <c r="Q16" s="62"/>
      <c r="R16" s="33"/>
      <c r="S16" s="33"/>
      <c r="T16" s="33"/>
      <c r="U16" s="62"/>
      <c r="V16" s="62"/>
      <c r="W16" s="62"/>
      <c r="X16" s="33"/>
      <c r="Y16" s="33"/>
      <c r="Z16" s="33"/>
      <c r="AA16" s="62"/>
      <c r="AB16" s="62"/>
      <c r="AC16" s="62"/>
      <c r="AD16" s="33"/>
      <c r="AE16" s="33"/>
      <c r="AF16" s="33"/>
      <c r="AG16" s="62"/>
      <c r="AH16" s="62"/>
      <c r="AI16" s="62"/>
      <c r="AJ16" s="33"/>
      <c r="AK16" s="33"/>
      <c r="AL16" s="33"/>
      <c r="AM16" s="62"/>
      <c r="AN16" s="62"/>
      <c r="AO16" s="62"/>
      <c r="AP16" s="33"/>
      <c r="AQ16" s="33"/>
      <c r="AR16" s="33"/>
      <c r="AS16" s="62"/>
      <c r="AT16" s="62"/>
      <c r="AU16" s="62"/>
      <c r="AV16" s="33"/>
      <c r="AW16" s="33"/>
      <c r="AX16" s="33"/>
      <c r="AY16" s="62"/>
      <c r="AZ16" s="62"/>
      <c r="BA16" s="62"/>
      <c r="BB16" s="33"/>
      <c r="BC16" s="33"/>
      <c r="BD16" s="33"/>
      <c r="BE16" s="62"/>
      <c r="BF16" s="62"/>
      <c r="BG16" s="62"/>
      <c r="BH16" s="33"/>
      <c r="BI16" s="33"/>
      <c r="BJ16" s="33"/>
      <c r="BK16" s="62"/>
      <c r="BL16" s="62"/>
      <c r="BM16" s="62"/>
      <c r="BN16" s="33"/>
      <c r="BO16" s="33"/>
      <c r="BP16" s="33"/>
      <c r="BQ16" s="62"/>
      <c r="BR16" s="62"/>
      <c r="BS16" s="62"/>
      <c r="BT16" s="33"/>
      <c r="BU16" s="33"/>
      <c r="BV16" s="33"/>
      <c r="BW16" s="62"/>
      <c r="BX16" s="62"/>
      <c r="BY16" s="62"/>
      <c r="BZ16" s="33"/>
      <c r="CA16" s="33"/>
      <c r="CB16" s="33"/>
      <c r="CC16" s="1"/>
      <c r="CD16" s="62"/>
      <c r="CE16" s="62"/>
      <c r="CF16" s="62"/>
      <c r="CG16" s="33"/>
      <c r="CH16" s="33"/>
      <c r="CI16" s="33"/>
      <c r="CJ16" s="62"/>
      <c r="CK16" s="62"/>
      <c r="CL16" s="62"/>
      <c r="CM16" s="33"/>
      <c r="CN16" s="33"/>
      <c r="CO16" s="33"/>
      <c r="CP16" s="62"/>
      <c r="CQ16" s="62"/>
      <c r="CR16" s="62"/>
      <c r="CS16" s="33"/>
      <c r="CT16" s="33"/>
      <c r="CU16" s="33"/>
      <c r="CV16" s="62"/>
      <c r="CW16" s="62"/>
      <c r="CX16" s="62"/>
      <c r="CY16" s="33"/>
      <c r="CZ16" s="33"/>
      <c r="DA16" s="33"/>
      <c r="DC16" s="62"/>
      <c r="DD16" s="62"/>
      <c r="DE16" s="62"/>
      <c r="DF16" s="33"/>
      <c r="DG16" s="33"/>
      <c r="DH16" s="33"/>
    </row>
    <row r="17" spans="1:112" ht="15.75" customHeight="1" x14ac:dyDescent="0.25">
      <c r="A17" s="155" t="s">
        <v>30</v>
      </c>
      <c r="B17" s="156"/>
      <c r="C17" s="50">
        <f t="shared" ref="C17:AH17" si="36">SUM(C5:C14)</f>
        <v>0</v>
      </c>
      <c r="D17" s="51">
        <f t="shared" si="36"/>
        <v>0</v>
      </c>
      <c r="E17" s="51">
        <f t="shared" si="36"/>
        <v>0</v>
      </c>
      <c r="F17" s="24">
        <f t="shared" si="36"/>
        <v>0</v>
      </c>
      <c r="G17" s="24">
        <f t="shared" si="36"/>
        <v>0</v>
      </c>
      <c r="H17" s="34">
        <f t="shared" si="36"/>
        <v>0</v>
      </c>
      <c r="I17" s="50">
        <f t="shared" si="36"/>
        <v>0</v>
      </c>
      <c r="J17" s="51">
        <f t="shared" si="36"/>
        <v>0</v>
      </c>
      <c r="K17" s="51">
        <f t="shared" si="36"/>
        <v>0</v>
      </c>
      <c r="L17" s="24">
        <f t="shared" si="36"/>
        <v>0</v>
      </c>
      <c r="M17" s="24">
        <f t="shared" si="36"/>
        <v>0</v>
      </c>
      <c r="N17" s="34">
        <f t="shared" si="36"/>
        <v>0</v>
      </c>
      <c r="O17" s="50">
        <f t="shared" si="36"/>
        <v>0</v>
      </c>
      <c r="P17" s="51">
        <f t="shared" si="36"/>
        <v>0</v>
      </c>
      <c r="Q17" s="51">
        <f t="shared" si="36"/>
        <v>0</v>
      </c>
      <c r="R17" s="24">
        <f t="shared" si="36"/>
        <v>0</v>
      </c>
      <c r="S17" s="24">
        <f t="shared" si="36"/>
        <v>0</v>
      </c>
      <c r="T17" s="34">
        <f t="shared" si="36"/>
        <v>0</v>
      </c>
      <c r="U17" s="50">
        <f t="shared" si="36"/>
        <v>0</v>
      </c>
      <c r="V17" s="51">
        <f t="shared" si="36"/>
        <v>0</v>
      </c>
      <c r="W17" s="51">
        <f t="shared" si="36"/>
        <v>0</v>
      </c>
      <c r="X17" s="24">
        <f t="shared" si="36"/>
        <v>0</v>
      </c>
      <c r="Y17" s="24">
        <f t="shared" si="36"/>
        <v>0</v>
      </c>
      <c r="Z17" s="34">
        <f t="shared" si="36"/>
        <v>0</v>
      </c>
      <c r="AA17" s="50">
        <f t="shared" si="36"/>
        <v>0</v>
      </c>
      <c r="AB17" s="51">
        <f t="shared" si="36"/>
        <v>0</v>
      </c>
      <c r="AC17" s="51">
        <f t="shared" si="36"/>
        <v>0</v>
      </c>
      <c r="AD17" s="24">
        <f t="shared" si="36"/>
        <v>0</v>
      </c>
      <c r="AE17" s="24">
        <f t="shared" si="36"/>
        <v>0</v>
      </c>
      <c r="AF17" s="34">
        <f t="shared" si="36"/>
        <v>0</v>
      </c>
      <c r="AG17" s="50">
        <f t="shared" si="36"/>
        <v>0</v>
      </c>
      <c r="AH17" s="51">
        <f t="shared" si="36"/>
        <v>0</v>
      </c>
      <c r="AI17" s="51">
        <f t="shared" ref="AI17:BN17" si="37">SUM(AI5:AI14)</f>
        <v>0</v>
      </c>
      <c r="AJ17" s="24">
        <f t="shared" si="37"/>
        <v>0</v>
      </c>
      <c r="AK17" s="24">
        <f t="shared" si="37"/>
        <v>0</v>
      </c>
      <c r="AL17" s="34">
        <f t="shared" si="37"/>
        <v>0</v>
      </c>
      <c r="AM17" s="50">
        <f t="shared" si="37"/>
        <v>0</v>
      </c>
      <c r="AN17" s="51">
        <f t="shared" si="37"/>
        <v>0</v>
      </c>
      <c r="AO17" s="51">
        <f t="shared" si="37"/>
        <v>0</v>
      </c>
      <c r="AP17" s="24">
        <f t="shared" si="37"/>
        <v>0</v>
      </c>
      <c r="AQ17" s="24">
        <f t="shared" si="37"/>
        <v>0</v>
      </c>
      <c r="AR17" s="34">
        <f t="shared" si="37"/>
        <v>0</v>
      </c>
      <c r="AS17" s="50">
        <f t="shared" si="37"/>
        <v>0</v>
      </c>
      <c r="AT17" s="51">
        <f t="shared" si="37"/>
        <v>0</v>
      </c>
      <c r="AU17" s="51">
        <f t="shared" si="37"/>
        <v>0</v>
      </c>
      <c r="AV17" s="24">
        <f t="shared" si="37"/>
        <v>0</v>
      </c>
      <c r="AW17" s="24">
        <f t="shared" si="37"/>
        <v>0</v>
      </c>
      <c r="AX17" s="34">
        <f t="shared" si="37"/>
        <v>0</v>
      </c>
      <c r="AY17" s="50">
        <f t="shared" si="37"/>
        <v>0</v>
      </c>
      <c r="AZ17" s="51">
        <f t="shared" si="37"/>
        <v>0</v>
      </c>
      <c r="BA17" s="51">
        <f t="shared" si="37"/>
        <v>0</v>
      </c>
      <c r="BB17" s="24">
        <f t="shared" si="37"/>
        <v>0</v>
      </c>
      <c r="BC17" s="24">
        <f t="shared" si="37"/>
        <v>0</v>
      </c>
      <c r="BD17" s="34">
        <f t="shared" si="37"/>
        <v>0</v>
      </c>
      <c r="BE17" s="50">
        <f t="shared" si="37"/>
        <v>0</v>
      </c>
      <c r="BF17" s="51">
        <f t="shared" si="37"/>
        <v>0</v>
      </c>
      <c r="BG17" s="51">
        <f t="shared" si="37"/>
        <v>0</v>
      </c>
      <c r="BH17" s="24">
        <f t="shared" si="37"/>
        <v>0</v>
      </c>
      <c r="BI17" s="24">
        <f t="shared" si="37"/>
        <v>0</v>
      </c>
      <c r="BJ17" s="34">
        <f t="shared" si="37"/>
        <v>0</v>
      </c>
      <c r="BK17" s="50">
        <f t="shared" si="37"/>
        <v>0</v>
      </c>
      <c r="BL17" s="51">
        <f t="shared" si="37"/>
        <v>0</v>
      </c>
      <c r="BM17" s="51">
        <f t="shared" si="37"/>
        <v>0</v>
      </c>
      <c r="BN17" s="24">
        <f t="shared" si="37"/>
        <v>0</v>
      </c>
      <c r="BO17" s="24">
        <f t="shared" ref="BO17:CB17" si="38">SUM(BO5:BO14)</f>
        <v>0</v>
      </c>
      <c r="BP17" s="34">
        <f t="shared" si="38"/>
        <v>0</v>
      </c>
      <c r="BQ17" s="50">
        <f t="shared" si="38"/>
        <v>0</v>
      </c>
      <c r="BR17" s="51">
        <f t="shared" si="38"/>
        <v>0</v>
      </c>
      <c r="BS17" s="51">
        <f t="shared" si="38"/>
        <v>0</v>
      </c>
      <c r="BT17" s="24">
        <f t="shared" si="38"/>
        <v>0</v>
      </c>
      <c r="BU17" s="24">
        <f t="shared" si="38"/>
        <v>0</v>
      </c>
      <c r="BV17" s="34">
        <f t="shared" si="38"/>
        <v>0</v>
      </c>
      <c r="BW17" s="65">
        <f t="shared" si="38"/>
        <v>0</v>
      </c>
      <c r="BX17" s="50">
        <f t="shared" si="38"/>
        <v>0</v>
      </c>
      <c r="BY17" s="51">
        <f t="shared" si="38"/>
        <v>0</v>
      </c>
      <c r="BZ17" s="24">
        <f t="shared" si="38"/>
        <v>0</v>
      </c>
      <c r="CA17" s="24">
        <f t="shared" si="38"/>
        <v>0</v>
      </c>
      <c r="CB17" s="24">
        <f t="shared" si="38"/>
        <v>0</v>
      </c>
      <c r="CC17" s="20"/>
      <c r="CD17" s="50">
        <f t="shared" ref="CD17:DA17" si="39">SUM(CD5:CD14)</f>
        <v>0</v>
      </c>
      <c r="CE17" s="51">
        <f t="shared" si="39"/>
        <v>0</v>
      </c>
      <c r="CF17" s="51">
        <f t="shared" si="39"/>
        <v>0</v>
      </c>
      <c r="CG17" s="24">
        <f t="shared" si="39"/>
        <v>0</v>
      </c>
      <c r="CH17" s="24">
        <f t="shared" si="39"/>
        <v>0</v>
      </c>
      <c r="CI17" s="34">
        <f t="shared" si="39"/>
        <v>0</v>
      </c>
      <c r="CJ17" s="50">
        <f t="shared" si="39"/>
        <v>0</v>
      </c>
      <c r="CK17" s="51">
        <f t="shared" si="39"/>
        <v>0</v>
      </c>
      <c r="CL17" s="51">
        <f t="shared" si="39"/>
        <v>0</v>
      </c>
      <c r="CM17" s="24">
        <f t="shared" si="39"/>
        <v>0</v>
      </c>
      <c r="CN17" s="24">
        <f t="shared" si="39"/>
        <v>0</v>
      </c>
      <c r="CO17" s="34">
        <f t="shared" si="39"/>
        <v>0</v>
      </c>
      <c r="CP17" s="50">
        <f t="shared" si="39"/>
        <v>0</v>
      </c>
      <c r="CQ17" s="51">
        <f t="shared" si="39"/>
        <v>0</v>
      </c>
      <c r="CR17" s="51">
        <f t="shared" si="39"/>
        <v>0</v>
      </c>
      <c r="CS17" s="24">
        <f t="shared" si="39"/>
        <v>0</v>
      </c>
      <c r="CT17" s="24">
        <f t="shared" si="39"/>
        <v>0</v>
      </c>
      <c r="CU17" s="34">
        <f t="shared" si="39"/>
        <v>0</v>
      </c>
      <c r="CV17" s="50">
        <f t="shared" si="39"/>
        <v>0</v>
      </c>
      <c r="CW17" s="51">
        <f t="shared" si="39"/>
        <v>0</v>
      </c>
      <c r="CX17" s="51">
        <f t="shared" si="39"/>
        <v>0</v>
      </c>
      <c r="CY17" s="24">
        <f t="shared" si="39"/>
        <v>0</v>
      </c>
      <c r="CZ17" s="24">
        <f t="shared" si="39"/>
        <v>0</v>
      </c>
      <c r="DA17" s="34">
        <f t="shared" si="39"/>
        <v>0</v>
      </c>
      <c r="DC17" s="65">
        <f t="shared" ref="DC17:DH17" si="40">SUM(DC5:DC14)</f>
        <v>0</v>
      </c>
      <c r="DD17" s="50">
        <f t="shared" si="40"/>
        <v>0</v>
      </c>
      <c r="DE17" s="51">
        <f t="shared" si="40"/>
        <v>0</v>
      </c>
      <c r="DF17" s="24">
        <f t="shared" si="40"/>
        <v>0</v>
      </c>
      <c r="DG17" s="24">
        <f t="shared" si="40"/>
        <v>0</v>
      </c>
      <c r="DH17" s="24">
        <f t="shared" si="40"/>
        <v>0</v>
      </c>
    </row>
    <row r="18" spans="1:112" x14ac:dyDescent="0.25">
      <c r="A18" s="2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C18" s="1"/>
      <c r="DD18" s="1"/>
      <c r="DE18" s="1"/>
      <c r="DF18" s="1"/>
      <c r="DG18" s="1"/>
      <c r="DH18" s="1"/>
    </row>
    <row r="19" spans="1:112" ht="15.75" customHeight="1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C19" s="1"/>
      <c r="DD19" s="1"/>
      <c r="DE19" s="1"/>
      <c r="DF19" s="1"/>
      <c r="DG19" s="1"/>
      <c r="DH19" s="1"/>
    </row>
    <row r="20" spans="1:112" s="5" customFormat="1" ht="30.75" customHeight="1" x14ac:dyDescent="0.25">
      <c r="A20" s="4"/>
      <c r="B20" s="4"/>
      <c r="C20" s="44" t="s">
        <v>31</v>
      </c>
      <c r="D20" s="45" t="s">
        <v>32</v>
      </c>
      <c r="E20" s="45" t="s">
        <v>33</v>
      </c>
      <c r="F20" s="46" t="s">
        <v>34</v>
      </c>
      <c r="G20" s="8"/>
      <c r="H20" s="9"/>
      <c r="I20" s="44" t="s">
        <v>31</v>
      </c>
      <c r="J20" s="45" t="s">
        <v>32</v>
      </c>
      <c r="K20" s="45" t="s">
        <v>33</v>
      </c>
      <c r="L20" s="46" t="s">
        <v>34</v>
      </c>
      <c r="M20" s="8"/>
      <c r="N20" s="9"/>
      <c r="O20" s="44" t="s">
        <v>31</v>
      </c>
      <c r="P20" s="45" t="s">
        <v>32</v>
      </c>
      <c r="Q20" s="45" t="s">
        <v>33</v>
      </c>
      <c r="R20" s="46" t="s">
        <v>34</v>
      </c>
      <c r="S20" s="8"/>
      <c r="T20" s="9"/>
      <c r="U20" s="44" t="s">
        <v>31</v>
      </c>
      <c r="V20" s="45" t="s">
        <v>32</v>
      </c>
      <c r="W20" s="45" t="s">
        <v>33</v>
      </c>
      <c r="X20" s="46" t="s">
        <v>34</v>
      </c>
      <c r="Y20" s="8"/>
      <c r="Z20" s="9"/>
      <c r="AA20" s="44" t="s">
        <v>31</v>
      </c>
      <c r="AB20" s="45" t="s">
        <v>32</v>
      </c>
      <c r="AC20" s="45" t="s">
        <v>33</v>
      </c>
      <c r="AD20" s="46" t="s">
        <v>34</v>
      </c>
      <c r="AE20" s="8"/>
      <c r="AF20" s="9"/>
      <c r="AG20" s="44" t="s">
        <v>31</v>
      </c>
      <c r="AH20" s="45" t="s">
        <v>32</v>
      </c>
      <c r="AI20" s="45" t="s">
        <v>33</v>
      </c>
      <c r="AJ20" s="46" t="s">
        <v>34</v>
      </c>
      <c r="AK20" s="8"/>
      <c r="AL20" s="9"/>
      <c r="AM20" s="44" t="s">
        <v>31</v>
      </c>
      <c r="AN20" s="45" t="s">
        <v>32</v>
      </c>
      <c r="AO20" s="45" t="s">
        <v>33</v>
      </c>
      <c r="AP20" s="46" t="s">
        <v>34</v>
      </c>
      <c r="AQ20" s="8"/>
      <c r="AR20" s="9"/>
      <c r="AS20" s="44" t="s">
        <v>31</v>
      </c>
      <c r="AT20" s="45" t="s">
        <v>32</v>
      </c>
      <c r="AU20" s="45" t="s">
        <v>33</v>
      </c>
      <c r="AV20" s="46" t="s">
        <v>34</v>
      </c>
      <c r="AW20" s="8"/>
      <c r="AX20" s="9"/>
      <c r="AY20" s="44" t="s">
        <v>31</v>
      </c>
      <c r="AZ20" s="45" t="s">
        <v>32</v>
      </c>
      <c r="BA20" s="45" t="s">
        <v>33</v>
      </c>
      <c r="BB20" s="46" t="s">
        <v>34</v>
      </c>
      <c r="BC20" s="8"/>
      <c r="BD20" s="9"/>
      <c r="BE20" s="44" t="s">
        <v>31</v>
      </c>
      <c r="BF20" s="45" t="s">
        <v>32</v>
      </c>
      <c r="BG20" s="45" t="s">
        <v>33</v>
      </c>
      <c r="BH20" s="46" t="s">
        <v>34</v>
      </c>
      <c r="BI20" s="8"/>
      <c r="BJ20" s="9"/>
      <c r="BK20" s="44" t="s">
        <v>31</v>
      </c>
      <c r="BL20" s="45" t="s">
        <v>32</v>
      </c>
      <c r="BM20" s="45" t="s">
        <v>33</v>
      </c>
      <c r="BN20" s="46" t="s">
        <v>34</v>
      </c>
      <c r="BO20" s="8"/>
      <c r="BP20" s="9"/>
      <c r="BQ20" s="44" t="s">
        <v>31</v>
      </c>
      <c r="BR20" s="45" t="s">
        <v>32</v>
      </c>
      <c r="BS20" s="45" t="s">
        <v>33</v>
      </c>
      <c r="BT20" s="46" t="s">
        <v>34</v>
      </c>
      <c r="BU20" s="8"/>
      <c r="BV20" s="9"/>
      <c r="BW20" s="35" t="s">
        <v>31</v>
      </c>
      <c r="BX20" s="36" t="s">
        <v>32</v>
      </c>
      <c r="BY20" s="36" t="s">
        <v>33</v>
      </c>
      <c r="BZ20" s="37" t="s">
        <v>34</v>
      </c>
      <c r="CA20" s="37" t="s">
        <v>35</v>
      </c>
      <c r="CB20" s="9"/>
      <c r="CC20" s="4"/>
      <c r="CD20" s="25" t="s">
        <v>31</v>
      </c>
      <c r="CE20" s="26" t="s">
        <v>32</v>
      </c>
      <c r="CF20" s="26" t="s">
        <v>33</v>
      </c>
      <c r="CG20" s="27" t="s">
        <v>34</v>
      </c>
      <c r="CH20" s="8"/>
      <c r="CI20" s="9"/>
      <c r="CJ20" s="25" t="s">
        <v>31</v>
      </c>
      <c r="CK20" s="26" t="s">
        <v>32</v>
      </c>
      <c r="CL20" s="26" t="s">
        <v>33</v>
      </c>
      <c r="CM20" s="27" t="s">
        <v>34</v>
      </c>
      <c r="CN20" s="8"/>
      <c r="CO20" s="9"/>
      <c r="CP20" s="25" t="s">
        <v>31</v>
      </c>
      <c r="CQ20" s="26" t="s">
        <v>32</v>
      </c>
      <c r="CR20" s="26" t="s">
        <v>33</v>
      </c>
      <c r="CS20" s="27" t="s">
        <v>34</v>
      </c>
      <c r="CT20" s="8"/>
      <c r="CU20" s="9"/>
      <c r="CV20" s="25" t="s">
        <v>31</v>
      </c>
      <c r="CW20" s="26" t="s">
        <v>32</v>
      </c>
      <c r="CX20" s="26" t="s">
        <v>33</v>
      </c>
      <c r="CY20" s="27" t="s">
        <v>34</v>
      </c>
      <c r="CZ20" s="8"/>
      <c r="DA20" s="9"/>
      <c r="DC20" s="35" t="s">
        <v>31</v>
      </c>
      <c r="DD20" s="36" t="s">
        <v>32</v>
      </c>
      <c r="DE20" s="36" t="s">
        <v>33</v>
      </c>
      <c r="DF20" s="37" t="s">
        <v>34</v>
      </c>
      <c r="DG20" s="37" t="s">
        <v>35</v>
      </c>
      <c r="DH20" s="9"/>
    </row>
    <row r="21" spans="1:112" x14ac:dyDescent="0.25">
      <c r="A21" s="157">
        <f t="shared" ref="A21:A30" si="41">A5</f>
        <v>0</v>
      </c>
      <c r="B21" s="158"/>
      <c r="C21" s="52">
        <f t="shared" ref="C21:C30" si="42">C5*E5</f>
        <v>0</v>
      </c>
      <c r="D21" s="53">
        <f t="shared" ref="D21:D30" si="43">D5*E5</f>
        <v>0</v>
      </c>
      <c r="E21" s="53">
        <f t="shared" ref="E21:E30" si="44">C21-D21</f>
        <v>0</v>
      </c>
      <c r="F21" s="21">
        <f t="shared" ref="F21:F30" si="45">F5+G5+H5</f>
        <v>0</v>
      </c>
      <c r="G21" s="11"/>
      <c r="H21" s="12"/>
      <c r="I21" s="52">
        <f t="shared" ref="I21:I30" si="46">I5*K5</f>
        <v>0</v>
      </c>
      <c r="J21" s="53">
        <f t="shared" ref="J21:J30" si="47">J5*K5</f>
        <v>0</v>
      </c>
      <c r="K21" s="53">
        <f t="shared" ref="K21:K30" si="48">I21-J21</f>
        <v>0</v>
      </c>
      <c r="L21" s="21">
        <f t="shared" ref="L21:L30" si="49">L5+M5+N5</f>
        <v>0</v>
      </c>
      <c r="M21" s="11"/>
      <c r="N21" s="12"/>
      <c r="O21" s="52">
        <f t="shared" ref="O21:O30" si="50">O5*Q5</f>
        <v>0</v>
      </c>
      <c r="P21" s="53">
        <f t="shared" ref="P21:P30" si="51">P5*Q5</f>
        <v>0</v>
      </c>
      <c r="Q21" s="53">
        <f t="shared" ref="Q21:Q30" si="52">O21-P21</f>
        <v>0</v>
      </c>
      <c r="R21" s="21">
        <f t="shared" ref="R21:R30" si="53">R5+S5+T5</f>
        <v>0</v>
      </c>
      <c r="S21" s="11"/>
      <c r="T21" s="12"/>
      <c r="U21" s="52">
        <f t="shared" ref="U21:U30" si="54">U5*W5</f>
        <v>0</v>
      </c>
      <c r="V21" s="53">
        <f t="shared" ref="V21:V30" si="55">V5*W5</f>
        <v>0</v>
      </c>
      <c r="W21" s="53">
        <f t="shared" ref="W21:W30" si="56">U21-V21</f>
        <v>0</v>
      </c>
      <c r="X21" s="21">
        <f t="shared" ref="X21:X30" si="57">X5+Y5+Z5</f>
        <v>0</v>
      </c>
      <c r="Y21" s="11"/>
      <c r="Z21" s="12"/>
      <c r="AA21" s="52">
        <f t="shared" ref="AA21:AA30" si="58">AA5*AC5</f>
        <v>0</v>
      </c>
      <c r="AB21" s="53">
        <f t="shared" ref="AB21:AB30" si="59">AB5*AC5</f>
        <v>0</v>
      </c>
      <c r="AC21" s="53">
        <f t="shared" ref="AC21:AC30" si="60">AA21-AB21</f>
        <v>0</v>
      </c>
      <c r="AD21" s="21">
        <f t="shared" ref="AD21:AD30" si="61">AD5+AE5+AF5</f>
        <v>0</v>
      </c>
      <c r="AE21" s="11"/>
      <c r="AF21" s="12"/>
      <c r="AG21" s="52">
        <f t="shared" ref="AG21:AG30" si="62">AG5*AI5</f>
        <v>0</v>
      </c>
      <c r="AH21" s="53">
        <f t="shared" ref="AH21:AH30" si="63">AH5*AI5</f>
        <v>0</v>
      </c>
      <c r="AI21" s="53">
        <f t="shared" ref="AI21:AI30" si="64">AG21-AH21</f>
        <v>0</v>
      </c>
      <c r="AJ21" s="21">
        <f t="shared" ref="AJ21:AJ30" si="65">AJ5+AK5+AL5</f>
        <v>0</v>
      </c>
      <c r="AK21" s="11"/>
      <c r="AL21" s="12"/>
      <c r="AM21" s="52">
        <f t="shared" ref="AM21:AM30" si="66">AM5*AO5</f>
        <v>0</v>
      </c>
      <c r="AN21" s="53">
        <f t="shared" ref="AN21:AN30" si="67">AN5*AO5</f>
        <v>0</v>
      </c>
      <c r="AO21" s="53">
        <f t="shared" ref="AO21:AO30" si="68">AM21-AN21</f>
        <v>0</v>
      </c>
      <c r="AP21" s="21">
        <f t="shared" ref="AP21:AP30" si="69">AP5+AQ5+AR5</f>
        <v>0</v>
      </c>
      <c r="AQ21" s="11"/>
      <c r="AR21" s="12"/>
      <c r="AS21" s="52">
        <f t="shared" ref="AS21:AS30" si="70">AS5*AU5</f>
        <v>0</v>
      </c>
      <c r="AT21" s="53">
        <f t="shared" ref="AT21:AT30" si="71">AT5*AU5</f>
        <v>0</v>
      </c>
      <c r="AU21" s="53">
        <f t="shared" ref="AU21:AU30" si="72">AS21-AT21</f>
        <v>0</v>
      </c>
      <c r="AV21" s="21">
        <f t="shared" ref="AV21:AV30" si="73">AV5+AW5+AX5</f>
        <v>0</v>
      </c>
      <c r="AW21" s="11"/>
      <c r="AX21" s="12"/>
      <c r="AY21" s="52">
        <f t="shared" ref="AY21:AY30" si="74">AY5*BA5</f>
        <v>0</v>
      </c>
      <c r="AZ21" s="53">
        <f t="shared" ref="AZ21:AZ30" si="75">AZ5*BA5</f>
        <v>0</v>
      </c>
      <c r="BA21" s="53">
        <f t="shared" ref="BA21:BA30" si="76">AY21-AZ21</f>
        <v>0</v>
      </c>
      <c r="BB21" s="21">
        <f t="shared" ref="BB21:BB30" si="77">BB5+BC5+BD5</f>
        <v>0</v>
      </c>
      <c r="BC21" s="11"/>
      <c r="BD21" s="12"/>
      <c r="BE21" s="52">
        <f t="shared" ref="BE21:BE30" si="78">BE5*BG5</f>
        <v>0</v>
      </c>
      <c r="BF21" s="53">
        <f t="shared" ref="BF21:BF30" si="79">BF5*BG5</f>
        <v>0</v>
      </c>
      <c r="BG21" s="53">
        <f t="shared" ref="BG21:BG30" si="80">BE21-BF21</f>
        <v>0</v>
      </c>
      <c r="BH21" s="21">
        <f t="shared" ref="BH21:BH30" si="81">BH5+BI5+BJ5</f>
        <v>0</v>
      </c>
      <c r="BI21" s="11"/>
      <c r="BJ21" s="12"/>
      <c r="BK21" s="52">
        <f t="shared" ref="BK21:BK30" si="82">BK5*BM5</f>
        <v>0</v>
      </c>
      <c r="BL21" s="53">
        <f t="shared" ref="BL21:BL30" si="83">BL5*BM5</f>
        <v>0</v>
      </c>
      <c r="BM21" s="53">
        <f t="shared" ref="BM21:BM30" si="84">BK21-BL21</f>
        <v>0</v>
      </c>
      <c r="BN21" s="21">
        <f t="shared" ref="BN21:BN30" si="85">BN5+BO5+BP5</f>
        <v>0</v>
      </c>
      <c r="BO21" s="11"/>
      <c r="BP21" s="12"/>
      <c r="BQ21" s="52">
        <f t="shared" ref="BQ21:BQ30" si="86">BQ5*BS5</f>
        <v>0</v>
      </c>
      <c r="BR21" s="53">
        <f t="shared" ref="BR21:BR30" si="87">BR5*BS5</f>
        <v>0</v>
      </c>
      <c r="BS21" s="53">
        <f t="shared" ref="BS21:BS30" si="88">BQ21-BR21</f>
        <v>0</v>
      </c>
      <c r="BT21" s="21">
        <f t="shared" ref="BT21:BT30" si="89">BT5+BU5+BV5</f>
        <v>0</v>
      </c>
      <c r="BU21" s="11"/>
      <c r="BV21" s="12"/>
      <c r="BW21" s="52">
        <f t="shared" ref="BW21:BW30" si="90">BW5*BY5</f>
        <v>0</v>
      </c>
      <c r="BX21" s="53">
        <f t="shared" ref="BX21:BX30" si="91">BX5*BY5</f>
        <v>0</v>
      </c>
      <c r="BY21" s="53">
        <f t="shared" ref="BY21:BY30" si="92">BW21-BX21</f>
        <v>0</v>
      </c>
      <c r="BZ21" s="70">
        <f t="shared" ref="BZ21:BZ30" si="93">CB5+CA5+BZ5</f>
        <v>0</v>
      </c>
      <c r="CA21" s="70">
        <f t="shared" ref="CA21:CA30" si="94">F21+L21+R21+X21+AD21+AJ21+AP21+AV21+BB21+BH21+BN21+BT21</f>
        <v>0</v>
      </c>
      <c r="CB21" s="12"/>
      <c r="CC21" s="10"/>
      <c r="CD21" s="66">
        <f t="shared" ref="CD21:CD30" si="95">C21+I21+O21</f>
        <v>0</v>
      </c>
      <c r="CE21" s="55">
        <f t="shared" ref="CE21:CE30" si="96">D21+J21+P21</f>
        <v>0</v>
      </c>
      <c r="CF21" s="55">
        <f t="shared" ref="CF21:CF30" si="97">E21+K21+Q21</f>
        <v>0</v>
      </c>
      <c r="CG21" s="21">
        <f t="shared" ref="CG21:CG30" si="98">CI5+CH5+CG5</f>
        <v>0</v>
      </c>
      <c r="CH21" s="11"/>
      <c r="CI21" s="12"/>
      <c r="CJ21" s="66">
        <f t="shared" ref="CJ21:CJ30" si="99">U21+AA21+AG21</f>
        <v>0</v>
      </c>
      <c r="CK21" s="55">
        <f t="shared" ref="CK21:CK30" si="100">V21+AB21+AH21</f>
        <v>0</v>
      </c>
      <c r="CL21" s="55">
        <f t="shared" ref="CL21:CL30" si="101">W21+AC21+AI21</f>
        <v>0</v>
      </c>
      <c r="CM21" s="21">
        <f t="shared" ref="CM21:CM30" si="102">CO5+CN5+CM5</f>
        <v>0</v>
      </c>
      <c r="CN21" s="11"/>
      <c r="CO21" s="12"/>
      <c r="CP21" s="66">
        <f t="shared" ref="CP21:CP30" si="103">AM21+AS21+AY21</f>
        <v>0</v>
      </c>
      <c r="CQ21" s="55">
        <f t="shared" ref="CQ21:CQ30" si="104">AN21+AT21+AZ21</f>
        <v>0</v>
      </c>
      <c r="CR21" s="55">
        <f t="shared" ref="CR21:CR30" si="105">AO21+AU21+BA21</f>
        <v>0</v>
      </c>
      <c r="CS21" s="21">
        <f t="shared" ref="CS21:CS30" si="106">CU5+CT5+CS5</f>
        <v>0</v>
      </c>
      <c r="CT21" s="11"/>
      <c r="CU21" s="12"/>
      <c r="CV21" s="66">
        <f t="shared" ref="CV21:CV30" si="107">BE21+BK21+BQ21</f>
        <v>0</v>
      </c>
      <c r="CW21" s="55">
        <f t="shared" ref="CW21:CW30" si="108">BF21+BL21+BR21</f>
        <v>0</v>
      </c>
      <c r="CX21" s="55">
        <f t="shared" ref="CX21:CX30" si="109">BG21+BM21+BS21</f>
        <v>0</v>
      </c>
      <c r="CY21" s="21">
        <f t="shared" ref="CY21:CY30" si="110">DA5+CZ5+CY5</f>
        <v>0</v>
      </c>
      <c r="CZ21" s="11"/>
      <c r="DA21" s="12"/>
      <c r="DC21" s="52">
        <f t="shared" ref="DC21:DC30" si="111">DC5*DE5</f>
        <v>0</v>
      </c>
      <c r="DD21" s="53">
        <f t="shared" ref="DD21:DD30" si="112">DD5*DE5</f>
        <v>0</v>
      </c>
      <c r="DE21" s="53">
        <f t="shared" ref="DE21:DE30" si="113">DC21-DD21</f>
        <v>0</v>
      </c>
      <c r="DF21" s="21">
        <f t="shared" ref="DF21:DF30" si="114">DH5+DG5+DF5</f>
        <v>0</v>
      </c>
      <c r="DG21" s="21">
        <f t="shared" ref="DG21:DG30" si="115">CG21+CM21+CS21+CY21</f>
        <v>0</v>
      </c>
      <c r="DH21" s="12"/>
    </row>
    <row r="22" spans="1:112" x14ac:dyDescent="0.25">
      <c r="A22" s="157">
        <f t="shared" si="41"/>
        <v>0</v>
      </c>
      <c r="B22" s="158"/>
      <c r="C22" s="52">
        <f t="shared" si="42"/>
        <v>0</v>
      </c>
      <c r="D22" s="53">
        <f t="shared" si="43"/>
        <v>0</v>
      </c>
      <c r="E22" s="53">
        <f t="shared" si="44"/>
        <v>0</v>
      </c>
      <c r="F22" s="21">
        <f t="shared" si="45"/>
        <v>0</v>
      </c>
      <c r="G22" s="10"/>
      <c r="H22" s="13"/>
      <c r="I22" s="52">
        <f t="shared" si="46"/>
        <v>0</v>
      </c>
      <c r="J22" s="53">
        <f t="shared" si="47"/>
        <v>0</v>
      </c>
      <c r="K22" s="53">
        <f t="shared" si="48"/>
        <v>0</v>
      </c>
      <c r="L22" s="21">
        <f t="shared" si="49"/>
        <v>0</v>
      </c>
      <c r="M22" s="10"/>
      <c r="N22" s="13"/>
      <c r="O22" s="52">
        <f t="shared" si="50"/>
        <v>0</v>
      </c>
      <c r="P22" s="53">
        <f t="shared" si="51"/>
        <v>0</v>
      </c>
      <c r="Q22" s="53">
        <f t="shared" si="52"/>
        <v>0</v>
      </c>
      <c r="R22" s="21">
        <f t="shared" si="53"/>
        <v>0</v>
      </c>
      <c r="S22" s="10"/>
      <c r="T22" s="13"/>
      <c r="U22" s="52">
        <f t="shared" si="54"/>
        <v>0</v>
      </c>
      <c r="V22" s="53">
        <f t="shared" si="55"/>
        <v>0</v>
      </c>
      <c r="W22" s="53">
        <f t="shared" si="56"/>
        <v>0</v>
      </c>
      <c r="X22" s="21">
        <f t="shared" si="57"/>
        <v>0</v>
      </c>
      <c r="Y22" s="10"/>
      <c r="Z22" s="13"/>
      <c r="AA22" s="52">
        <f t="shared" si="58"/>
        <v>0</v>
      </c>
      <c r="AB22" s="53">
        <f t="shared" si="59"/>
        <v>0</v>
      </c>
      <c r="AC22" s="53">
        <f t="shared" si="60"/>
        <v>0</v>
      </c>
      <c r="AD22" s="21">
        <f t="shared" si="61"/>
        <v>0</v>
      </c>
      <c r="AE22" s="10"/>
      <c r="AF22" s="13"/>
      <c r="AG22" s="52">
        <f t="shared" si="62"/>
        <v>0</v>
      </c>
      <c r="AH22" s="53">
        <f t="shared" si="63"/>
        <v>0</v>
      </c>
      <c r="AI22" s="53">
        <f t="shared" si="64"/>
        <v>0</v>
      </c>
      <c r="AJ22" s="21">
        <f t="shared" si="65"/>
        <v>0</v>
      </c>
      <c r="AK22" s="10"/>
      <c r="AL22" s="13"/>
      <c r="AM22" s="52">
        <f t="shared" si="66"/>
        <v>0</v>
      </c>
      <c r="AN22" s="53">
        <f t="shared" si="67"/>
        <v>0</v>
      </c>
      <c r="AO22" s="53">
        <f t="shared" si="68"/>
        <v>0</v>
      </c>
      <c r="AP22" s="21">
        <f t="shared" si="69"/>
        <v>0</v>
      </c>
      <c r="AQ22" s="10"/>
      <c r="AR22" s="13"/>
      <c r="AS22" s="52">
        <f t="shared" si="70"/>
        <v>0</v>
      </c>
      <c r="AT22" s="53">
        <f t="shared" si="71"/>
        <v>0</v>
      </c>
      <c r="AU22" s="53">
        <f t="shared" si="72"/>
        <v>0</v>
      </c>
      <c r="AV22" s="21">
        <f t="shared" si="73"/>
        <v>0</v>
      </c>
      <c r="AW22" s="10"/>
      <c r="AX22" s="13"/>
      <c r="AY22" s="52">
        <f t="shared" si="74"/>
        <v>0</v>
      </c>
      <c r="AZ22" s="53">
        <f t="shared" si="75"/>
        <v>0</v>
      </c>
      <c r="BA22" s="53">
        <f t="shared" si="76"/>
        <v>0</v>
      </c>
      <c r="BB22" s="21">
        <f t="shared" si="77"/>
        <v>0</v>
      </c>
      <c r="BC22" s="10"/>
      <c r="BD22" s="13"/>
      <c r="BE22" s="52">
        <f t="shared" si="78"/>
        <v>0</v>
      </c>
      <c r="BF22" s="53">
        <f t="shared" si="79"/>
        <v>0</v>
      </c>
      <c r="BG22" s="53">
        <f t="shared" si="80"/>
        <v>0</v>
      </c>
      <c r="BH22" s="21">
        <f t="shared" si="81"/>
        <v>0</v>
      </c>
      <c r="BI22" s="10"/>
      <c r="BJ22" s="13"/>
      <c r="BK22" s="52">
        <f t="shared" si="82"/>
        <v>0</v>
      </c>
      <c r="BL22" s="53">
        <f t="shared" si="83"/>
        <v>0</v>
      </c>
      <c r="BM22" s="53">
        <f t="shared" si="84"/>
        <v>0</v>
      </c>
      <c r="BN22" s="21">
        <f t="shared" si="85"/>
        <v>0</v>
      </c>
      <c r="BO22" s="10"/>
      <c r="BP22" s="13"/>
      <c r="BQ22" s="52">
        <f t="shared" si="86"/>
        <v>0</v>
      </c>
      <c r="BR22" s="53">
        <f t="shared" si="87"/>
        <v>0</v>
      </c>
      <c r="BS22" s="53">
        <f t="shared" si="88"/>
        <v>0</v>
      </c>
      <c r="BT22" s="21">
        <f t="shared" si="89"/>
        <v>0</v>
      </c>
      <c r="BU22" s="10"/>
      <c r="BV22" s="13"/>
      <c r="BW22" s="52">
        <f t="shared" si="90"/>
        <v>0</v>
      </c>
      <c r="BX22" s="53">
        <f t="shared" si="91"/>
        <v>0</v>
      </c>
      <c r="BY22" s="53">
        <f t="shared" si="92"/>
        <v>0</v>
      </c>
      <c r="BZ22" s="70">
        <f t="shared" si="93"/>
        <v>0</v>
      </c>
      <c r="CA22" s="70">
        <f t="shared" si="94"/>
        <v>0</v>
      </c>
      <c r="CB22" s="13"/>
      <c r="CC22" s="14"/>
      <c r="CD22" s="66">
        <f t="shared" si="95"/>
        <v>0</v>
      </c>
      <c r="CE22" s="55">
        <f t="shared" si="96"/>
        <v>0</v>
      </c>
      <c r="CF22" s="55">
        <f t="shared" si="97"/>
        <v>0</v>
      </c>
      <c r="CG22" s="21">
        <f t="shared" si="98"/>
        <v>0</v>
      </c>
      <c r="CH22" s="10"/>
      <c r="CI22" s="13"/>
      <c r="CJ22" s="66">
        <f t="shared" si="99"/>
        <v>0</v>
      </c>
      <c r="CK22" s="55">
        <f t="shared" si="100"/>
        <v>0</v>
      </c>
      <c r="CL22" s="55">
        <f t="shared" si="101"/>
        <v>0</v>
      </c>
      <c r="CM22" s="21">
        <f t="shared" si="102"/>
        <v>0</v>
      </c>
      <c r="CN22" s="10"/>
      <c r="CO22" s="13"/>
      <c r="CP22" s="66">
        <f t="shared" si="103"/>
        <v>0</v>
      </c>
      <c r="CQ22" s="55">
        <f t="shared" si="104"/>
        <v>0</v>
      </c>
      <c r="CR22" s="55">
        <f t="shared" si="105"/>
        <v>0</v>
      </c>
      <c r="CS22" s="21">
        <f t="shared" si="106"/>
        <v>0</v>
      </c>
      <c r="CT22" s="10"/>
      <c r="CU22" s="13"/>
      <c r="CV22" s="66">
        <f t="shared" si="107"/>
        <v>0</v>
      </c>
      <c r="CW22" s="55">
        <f t="shared" si="108"/>
        <v>0</v>
      </c>
      <c r="CX22" s="55">
        <f t="shared" si="109"/>
        <v>0</v>
      </c>
      <c r="CY22" s="21">
        <f t="shared" si="110"/>
        <v>0</v>
      </c>
      <c r="CZ22" s="10"/>
      <c r="DA22" s="13"/>
      <c r="DC22" s="52">
        <f t="shared" si="111"/>
        <v>0</v>
      </c>
      <c r="DD22" s="53">
        <f t="shared" si="112"/>
        <v>0</v>
      </c>
      <c r="DE22" s="53">
        <f t="shared" si="113"/>
        <v>0</v>
      </c>
      <c r="DF22" s="21">
        <f t="shared" si="114"/>
        <v>0</v>
      </c>
      <c r="DG22" s="21">
        <f t="shared" si="115"/>
        <v>0</v>
      </c>
      <c r="DH22" s="13"/>
    </row>
    <row r="23" spans="1:112" x14ac:dyDescent="0.25">
      <c r="A23" s="157">
        <f t="shared" si="41"/>
        <v>0</v>
      </c>
      <c r="B23" s="158"/>
      <c r="C23" s="52">
        <f t="shared" si="42"/>
        <v>0</v>
      </c>
      <c r="D23" s="53">
        <f t="shared" si="43"/>
        <v>0</v>
      </c>
      <c r="E23" s="53">
        <f t="shared" si="44"/>
        <v>0</v>
      </c>
      <c r="F23" s="21">
        <f t="shared" si="45"/>
        <v>0</v>
      </c>
      <c r="G23" s="10"/>
      <c r="H23" s="13"/>
      <c r="I23" s="52">
        <f t="shared" si="46"/>
        <v>0</v>
      </c>
      <c r="J23" s="53">
        <f t="shared" si="47"/>
        <v>0</v>
      </c>
      <c r="K23" s="53">
        <f t="shared" si="48"/>
        <v>0</v>
      </c>
      <c r="L23" s="21">
        <f t="shared" si="49"/>
        <v>0</v>
      </c>
      <c r="M23" s="10"/>
      <c r="N23" s="13"/>
      <c r="O23" s="52">
        <f t="shared" si="50"/>
        <v>0</v>
      </c>
      <c r="P23" s="53">
        <f t="shared" si="51"/>
        <v>0</v>
      </c>
      <c r="Q23" s="53">
        <f t="shared" si="52"/>
        <v>0</v>
      </c>
      <c r="R23" s="21">
        <f t="shared" si="53"/>
        <v>0</v>
      </c>
      <c r="S23" s="10"/>
      <c r="T23" s="13"/>
      <c r="U23" s="52">
        <f t="shared" si="54"/>
        <v>0</v>
      </c>
      <c r="V23" s="53">
        <f t="shared" si="55"/>
        <v>0</v>
      </c>
      <c r="W23" s="53">
        <f t="shared" si="56"/>
        <v>0</v>
      </c>
      <c r="X23" s="21">
        <f t="shared" si="57"/>
        <v>0</v>
      </c>
      <c r="Y23" s="10"/>
      <c r="Z23" s="13"/>
      <c r="AA23" s="52">
        <f t="shared" si="58"/>
        <v>0</v>
      </c>
      <c r="AB23" s="53">
        <f t="shared" si="59"/>
        <v>0</v>
      </c>
      <c r="AC23" s="53">
        <f t="shared" si="60"/>
        <v>0</v>
      </c>
      <c r="AD23" s="21">
        <f t="shared" si="61"/>
        <v>0</v>
      </c>
      <c r="AE23" s="10"/>
      <c r="AF23" s="13"/>
      <c r="AG23" s="52">
        <f t="shared" si="62"/>
        <v>0</v>
      </c>
      <c r="AH23" s="53">
        <f t="shared" si="63"/>
        <v>0</v>
      </c>
      <c r="AI23" s="53">
        <f t="shared" si="64"/>
        <v>0</v>
      </c>
      <c r="AJ23" s="21">
        <f t="shared" si="65"/>
        <v>0</v>
      </c>
      <c r="AK23" s="10"/>
      <c r="AL23" s="13"/>
      <c r="AM23" s="52">
        <f t="shared" si="66"/>
        <v>0</v>
      </c>
      <c r="AN23" s="53">
        <f t="shared" si="67"/>
        <v>0</v>
      </c>
      <c r="AO23" s="53">
        <f t="shared" si="68"/>
        <v>0</v>
      </c>
      <c r="AP23" s="21">
        <f t="shared" si="69"/>
        <v>0</v>
      </c>
      <c r="AQ23" s="10"/>
      <c r="AR23" s="13"/>
      <c r="AS23" s="52">
        <f t="shared" si="70"/>
        <v>0</v>
      </c>
      <c r="AT23" s="53">
        <f t="shared" si="71"/>
        <v>0</v>
      </c>
      <c r="AU23" s="53">
        <f t="shared" si="72"/>
        <v>0</v>
      </c>
      <c r="AV23" s="21">
        <f t="shared" si="73"/>
        <v>0</v>
      </c>
      <c r="AW23" s="10"/>
      <c r="AX23" s="13"/>
      <c r="AY23" s="52">
        <f t="shared" si="74"/>
        <v>0</v>
      </c>
      <c r="AZ23" s="53">
        <f t="shared" si="75"/>
        <v>0</v>
      </c>
      <c r="BA23" s="53">
        <f t="shared" si="76"/>
        <v>0</v>
      </c>
      <c r="BB23" s="21">
        <f t="shared" si="77"/>
        <v>0</v>
      </c>
      <c r="BC23" s="10"/>
      <c r="BD23" s="13"/>
      <c r="BE23" s="52">
        <f t="shared" si="78"/>
        <v>0</v>
      </c>
      <c r="BF23" s="53">
        <f t="shared" si="79"/>
        <v>0</v>
      </c>
      <c r="BG23" s="53">
        <f t="shared" si="80"/>
        <v>0</v>
      </c>
      <c r="BH23" s="21">
        <f t="shared" si="81"/>
        <v>0</v>
      </c>
      <c r="BI23" s="10"/>
      <c r="BJ23" s="13"/>
      <c r="BK23" s="52">
        <f t="shared" si="82"/>
        <v>0</v>
      </c>
      <c r="BL23" s="53">
        <f t="shared" si="83"/>
        <v>0</v>
      </c>
      <c r="BM23" s="53">
        <f t="shared" si="84"/>
        <v>0</v>
      </c>
      <c r="BN23" s="21">
        <f t="shared" si="85"/>
        <v>0</v>
      </c>
      <c r="BO23" s="10"/>
      <c r="BP23" s="13"/>
      <c r="BQ23" s="52">
        <f t="shared" si="86"/>
        <v>0</v>
      </c>
      <c r="BR23" s="53">
        <f t="shared" si="87"/>
        <v>0</v>
      </c>
      <c r="BS23" s="53">
        <f t="shared" si="88"/>
        <v>0</v>
      </c>
      <c r="BT23" s="21">
        <f t="shared" si="89"/>
        <v>0</v>
      </c>
      <c r="BU23" s="10"/>
      <c r="BV23" s="13"/>
      <c r="BW23" s="52">
        <f t="shared" si="90"/>
        <v>0</v>
      </c>
      <c r="BX23" s="53">
        <f t="shared" si="91"/>
        <v>0</v>
      </c>
      <c r="BY23" s="53">
        <f t="shared" si="92"/>
        <v>0</v>
      </c>
      <c r="BZ23" s="70">
        <f t="shared" si="93"/>
        <v>0</v>
      </c>
      <c r="CA23" s="70">
        <f t="shared" si="94"/>
        <v>0</v>
      </c>
      <c r="CB23" s="13"/>
      <c r="CC23" s="14"/>
      <c r="CD23" s="66">
        <f t="shared" si="95"/>
        <v>0</v>
      </c>
      <c r="CE23" s="55">
        <f t="shared" si="96"/>
        <v>0</v>
      </c>
      <c r="CF23" s="55">
        <f t="shared" si="97"/>
        <v>0</v>
      </c>
      <c r="CG23" s="21">
        <f t="shared" si="98"/>
        <v>0</v>
      </c>
      <c r="CH23" s="10"/>
      <c r="CI23" s="13"/>
      <c r="CJ23" s="66">
        <f t="shared" si="99"/>
        <v>0</v>
      </c>
      <c r="CK23" s="55">
        <f t="shared" si="100"/>
        <v>0</v>
      </c>
      <c r="CL23" s="55">
        <f t="shared" si="101"/>
        <v>0</v>
      </c>
      <c r="CM23" s="21">
        <f t="shared" si="102"/>
        <v>0</v>
      </c>
      <c r="CN23" s="10"/>
      <c r="CO23" s="13"/>
      <c r="CP23" s="66">
        <f t="shared" si="103"/>
        <v>0</v>
      </c>
      <c r="CQ23" s="55">
        <f t="shared" si="104"/>
        <v>0</v>
      </c>
      <c r="CR23" s="55">
        <f t="shared" si="105"/>
        <v>0</v>
      </c>
      <c r="CS23" s="21">
        <f t="shared" si="106"/>
        <v>0</v>
      </c>
      <c r="CT23" s="10"/>
      <c r="CU23" s="13"/>
      <c r="CV23" s="66">
        <f t="shared" si="107"/>
        <v>0</v>
      </c>
      <c r="CW23" s="55">
        <f t="shared" si="108"/>
        <v>0</v>
      </c>
      <c r="CX23" s="55">
        <f t="shared" si="109"/>
        <v>0</v>
      </c>
      <c r="CY23" s="21">
        <f t="shared" si="110"/>
        <v>0</v>
      </c>
      <c r="CZ23" s="10"/>
      <c r="DA23" s="13"/>
      <c r="DC23" s="52">
        <f t="shared" si="111"/>
        <v>0</v>
      </c>
      <c r="DD23" s="53">
        <f t="shared" si="112"/>
        <v>0</v>
      </c>
      <c r="DE23" s="53">
        <f t="shared" si="113"/>
        <v>0</v>
      </c>
      <c r="DF23" s="21">
        <f t="shared" si="114"/>
        <v>0</v>
      </c>
      <c r="DG23" s="21">
        <f t="shared" si="115"/>
        <v>0</v>
      </c>
      <c r="DH23" s="13"/>
    </row>
    <row r="24" spans="1:112" x14ac:dyDescent="0.25">
      <c r="A24" s="157">
        <f t="shared" si="41"/>
        <v>0</v>
      </c>
      <c r="B24" s="158"/>
      <c r="C24" s="52">
        <f t="shared" si="42"/>
        <v>0</v>
      </c>
      <c r="D24" s="53">
        <f t="shared" si="43"/>
        <v>0</v>
      </c>
      <c r="E24" s="53">
        <f t="shared" si="44"/>
        <v>0</v>
      </c>
      <c r="F24" s="21">
        <f t="shared" si="45"/>
        <v>0</v>
      </c>
      <c r="G24" s="10"/>
      <c r="H24" s="13"/>
      <c r="I24" s="52">
        <f t="shared" si="46"/>
        <v>0</v>
      </c>
      <c r="J24" s="53">
        <f t="shared" si="47"/>
        <v>0</v>
      </c>
      <c r="K24" s="53">
        <f t="shared" si="48"/>
        <v>0</v>
      </c>
      <c r="L24" s="21">
        <f t="shared" si="49"/>
        <v>0</v>
      </c>
      <c r="M24" s="10"/>
      <c r="N24" s="13"/>
      <c r="O24" s="52">
        <f t="shared" si="50"/>
        <v>0</v>
      </c>
      <c r="P24" s="53">
        <f t="shared" si="51"/>
        <v>0</v>
      </c>
      <c r="Q24" s="53">
        <f t="shared" si="52"/>
        <v>0</v>
      </c>
      <c r="R24" s="21">
        <f t="shared" si="53"/>
        <v>0</v>
      </c>
      <c r="S24" s="10"/>
      <c r="T24" s="13"/>
      <c r="U24" s="52">
        <f t="shared" si="54"/>
        <v>0</v>
      </c>
      <c r="V24" s="53">
        <f t="shared" si="55"/>
        <v>0</v>
      </c>
      <c r="W24" s="53">
        <f t="shared" si="56"/>
        <v>0</v>
      </c>
      <c r="X24" s="21">
        <f t="shared" si="57"/>
        <v>0</v>
      </c>
      <c r="Y24" s="10"/>
      <c r="Z24" s="13"/>
      <c r="AA24" s="52">
        <f t="shared" si="58"/>
        <v>0</v>
      </c>
      <c r="AB24" s="53">
        <f t="shared" si="59"/>
        <v>0</v>
      </c>
      <c r="AC24" s="53">
        <f t="shared" si="60"/>
        <v>0</v>
      </c>
      <c r="AD24" s="21">
        <f t="shared" si="61"/>
        <v>0</v>
      </c>
      <c r="AE24" s="10"/>
      <c r="AF24" s="13"/>
      <c r="AG24" s="52">
        <f t="shared" si="62"/>
        <v>0</v>
      </c>
      <c r="AH24" s="53">
        <f t="shared" si="63"/>
        <v>0</v>
      </c>
      <c r="AI24" s="53">
        <f t="shared" si="64"/>
        <v>0</v>
      </c>
      <c r="AJ24" s="21">
        <f t="shared" si="65"/>
        <v>0</v>
      </c>
      <c r="AK24" s="10"/>
      <c r="AL24" s="13"/>
      <c r="AM24" s="52">
        <f t="shared" si="66"/>
        <v>0</v>
      </c>
      <c r="AN24" s="53">
        <f t="shared" si="67"/>
        <v>0</v>
      </c>
      <c r="AO24" s="53">
        <f t="shared" si="68"/>
        <v>0</v>
      </c>
      <c r="AP24" s="21">
        <f t="shared" si="69"/>
        <v>0</v>
      </c>
      <c r="AQ24" s="10"/>
      <c r="AR24" s="13"/>
      <c r="AS24" s="52">
        <f t="shared" si="70"/>
        <v>0</v>
      </c>
      <c r="AT24" s="53">
        <f t="shared" si="71"/>
        <v>0</v>
      </c>
      <c r="AU24" s="53">
        <f t="shared" si="72"/>
        <v>0</v>
      </c>
      <c r="AV24" s="21">
        <f t="shared" si="73"/>
        <v>0</v>
      </c>
      <c r="AW24" s="10"/>
      <c r="AX24" s="13"/>
      <c r="AY24" s="52">
        <f t="shared" si="74"/>
        <v>0</v>
      </c>
      <c r="AZ24" s="53">
        <f t="shared" si="75"/>
        <v>0</v>
      </c>
      <c r="BA24" s="53">
        <f t="shared" si="76"/>
        <v>0</v>
      </c>
      <c r="BB24" s="21">
        <f t="shared" si="77"/>
        <v>0</v>
      </c>
      <c r="BC24" s="10"/>
      <c r="BD24" s="13"/>
      <c r="BE24" s="52">
        <f t="shared" si="78"/>
        <v>0</v>
      </c>
      <c r="BF24" s="53">
        <f t="shared" si="79"/>
        <v>0</v>
      </c>
      <c r="BG24" s="53">
        <f t="shared" si="80"/>
        <v>0</v>
      </c>
      <c r="BH24" s="21">
        <f t="shared" si="81"/>
        <v>0</v>
      </c>
      <c r="BI24" s="10"/>
      <c r="BJ24" s="13"/>
      <c r="BK24" s="52">
        <f t="shared" si="82"/>
        <v>0</v>
      </c>
      <c r="BL24" s="53">
        <f t="shared" si="83"/>
        <v>0</v>
      </c>
      <c r="BM24" s="53">
        <f t="shared" si="84"/>
        <v>0</v>
      </c>
      <c r="BN24" s="21">
        <f t="shared" si="85"/>
        <v>0</v>
      </c>
      <c r="BO24" s="10"/>
      <c r="BP24" s="13"/>
      <c r="BQ24" s="52">
        <f t="shared" si="86"/>
        <v>0</v>
      </c>
      <c r="BR24" s="53">
        <f t="shared" si="87"/>
        <v>0</v>
      </c>
      <c r="BS24" s="53">
        <f t="shared" si="88"/>
        <v>0</v>
      </c>
      <c r="BT24" s="21">
        <f t="shared" si="89"/>
        <v>0</v>
      </c>
      <c r="BU24" s="10"/>
      <c r="BV24" s="13"/>
      <c r="BW24" s="52">
        <f t="shared" si="90"/>
        <v>0</v>
      </c>
      <c r="BX24" s="53">
        <f t="shared" si="91"/>
        <v>0</v>
      </c>
      <c r="BY24" s="53">
        <f t="shared" si="92"/>
        <v>0</v>
      </c>
      <c r="BZ24" s="70">
        <f t="shared" si="93"/>
        <v>0</v>
      </c>
      <c r="CA24" s="70">
        <f t="shared" si="94"/>
        <v>0</v>
      </c>
      <c r="CB24" s="13"/>
      <c r="CC24" s="14"/>
      <c r="CD24" s="66">
        <f t="shared" si="95"/>
        <v>0</v>
      </c>
      <c r="CE24" s="55">
        <f t="shared" si="96"/>
        <v>0</v>
      </c>
      <c r="CF24" s="55">
        <f t="shared" si="97"/>
        <v>0</v>
      </c>
      <c r="CG24" s="21">
        <f t="shared" si="98"/>
        <v>0</v>
      </c>
      <c r="CH24" s="10"/>
      <c r="CI24" s="13"/>
      <c r="CJ24" s="66">
        <f t="shared" si="99"/>
        <v>0</v>
      </c>
      <c r="CK24" s="55">
        <f t="shared" si="100"/>
        <v>0</v>
      </c>
      <c r="CL24" s="55">
        <f t="shared" si="101"/>
        <v>0</v>
      </c>
      <c r="CM24" s="21">
        <f t="shared" si="102"/>
        <v>0</v>
      </c>
      <c r="CN24" s="10"/>
      <c r="CO24" s="13"/>
      <c r="CP24" s="66">
        <f t="shared" si="103"/>
        <v>0</v>
      </c>
      <c r="CQ24" s="55">
        <f t="shared" si="104"/>
        <v>0</v>
      </c>
      <c r="CR24" s="55">
        <f t="shared" si="105"/>
        <v>0</v>
      </c>
      <c r="CS24" s="21">
        <f t="shared" si="106"/>
        <v>0</v>
      </c>
      <c r="CT24" s="10"/>
      <c r="CU24" s="13"/>
      <c r="CV24" s="66">
        <f t="shared" si="107"/>
        <v>0</v>
      </c>
      <c r="CW24" s="55">
        <f t="shared" si="108"/>
        <v>0</v>
      </c>
      <c r="CX24" s="55">
        <f t="shared" si="109"/>
        <v>0</v>
      </c>
      <c r="CY24" s="21">
        <f t="shared" si="110"/>
        <v>0</v>
      </c>
      <c r="CZ24" s="10"/>
      <c r="DA24" s="13"/>
      <c r="DC24" s="52">
        <f t="shared" si="111"/>
        <v>0</v>
      </c>
      <c r="DD24" s="53">
        <f t="shared" si="112"/>
        <v>0</v>
      </c>
      <c r="DE24" s="53">
        <f t="shared" si="113"/>
        <v>0</v>
      </c>
      <c r="DF24" s="21">
        <f t="shared" si="114"/>
        <v>0</v>
      </c>
      <c r="DG24" s="21">
        <f t="shared" si="115"/>
        <v>0</v>
      </c>
      <c r="DH24" s="13"/>
    </row>
    <row r="25" spans="1:112" x14ac:dyDescent="0.25">
      <c r="A25" s="157">
        <f t="shared" si="41"/>
        <v>0</v>
      </c>
      <c r="B25" s="158"/>
      <c r="C25" s="52">
        <f t="shared" si="42"/>
        <v>0</v>
      </c>
      <c r="D25" s="53">
        <f t="shared" si="43"/>
        <v>0</v>
      </c>
      <c r="E25" s="53">
        <f t="shared" si="44"/>
        <v>0</v>
      </c>
      <c r="F25" s="21">
        <f t="shared" si="45"/>
        <v>0</v>
      </c>
      <c r="G25" s="10"/>
      <c r="H25" s="13"/>
      <c r="I25" s="52">
        <f t="shared" si="46"/>
        <v>0</v>
      </c>
      <c r="J25" s="53">
        <f t="shared" si="47"/>
        <v>0</v>
      </c>
      <c r="K25" s="53">
        <f t="shared" si="48"/>
        <v>0</v>
      </c>
      <c r="L25" s="21">
        <f t="shared" si="49"/>
        <v>0</v>
      </c>
      <c r="M25" s="10"/>
      <c r="N25" s="13"/>
      <c r="O25" s="52">
        <f t="shared" si="50"/>
        <v>0</v>
      </c>
      <c r="P25" s="53">
        <f t="shared" si="51"/>
        <v>0</v>
      </c>
      <c r="Q25" s="53">
        <f t="shared" si="52"/>
        <v>0</v>
      </c>
      <c r="R25" s="21">
        <f t="shared" si="53"/>
        <v>0</v>
      </c>
      <c r="S25" s="10"/>
      <c r="T25" s="13"/>
      <c r="U25" s="52">
        <f t="shared" si="54"/>
        <v>0</v>
      </c>
      <c r="V25" s="53">
        <f t="shared" si="55"/>
        <v>0</v>
      </c>
      <c r="W25" s="53">
        <f t="shared" si="56"/>
        <v>0</v>
      </c>
      <c r="X25" s="21">
        <f t="shared" si="57"/>
        <v>0</v>
      </c>
      <c r="Y25" s="10"/>
      <c r="Z25" s="13"/>
      <c r="AA25" s="52">
        <f t="shared" si="58"/>
        <v>0</v>
      </c>
      <c r="AB25" s="53">
        <f t="shared" si="59"/>
        <v>0</v>
      </c>
      <c r="AC25" s="53">
        <f t="shared" si="60"/>
        <v>0</v>
      </c>
      <c r="AD25" s="21">
        <f t="shared" si="61"/>
        <v>0</v>
      </c>
      <c r="AE25" s="10"/>
      <c r="AF25" s="13"/>
      <c r="AG25" s="52">
        <f t="shared" si="62"/>
        <v>0</v>
      </c>
      <c r="AH25" s="53">
        <f t="shared" si="63"/>
        <v>0</v>
      </c>
      <c r="AI25" s="53">
        <f t="shared" si="64"/>
        <v>0</v>
      </c>
      <c r="AJ25" s="21">
        <f t="shared" si="65"/>
        <v>0</v>
      </c>
      <c r="AK25" s="10"/>
      <c r="AL25" s="13"/>
      <c r="AM25" s="52">
        <f t="shared" si="66"/>
        <v>0</v>
      </c>
      <c r="AN25" s="53">
        <f t="shared" si="67"/>
        <v>0</v>
      </c>
      <c r="AO25" s="53">
        <f t="shared" si="68"/>
        <v>0</v>
      </c>
      <c r="AP25" s="21">
        <f t="shared" si="69"/>
        <v>0</v>
      </c>
      <c r="AQ25" s="10"/>
      <c r="AR25" s="13"/>
      <c r="AS25" s="52">
        <f t="shared" si="70"/>
        <v>0</v>
      </c>
      <c r="AT25" s="53">
        <f t="shared" si="71"/>
        <v>0</v>
      </c>
      <c r="AU25" s="53">
        <f t="shared" si="72"/>
        <v>0</v>
      </c>
      <c r="AV25" s="21">
        <f t="shared" si="73"/>
        <v>0</v>
      </c>
      <c r="AW25" s="10"/>
      <c r="AX25" s="13"/>
      <c r="AY25" s="52">
        <f t="shared" si="74"/>
        <v>0</v>
      </c>
      <c r="AZ25" s="53">
        <f t="shared" si="75"/>
        <v>0</v>
      </c>
      <c r="BA25" s="53">
        <f t="shared" si="76"/>
        <v>0</v>
      </c>
      <c r="BB25" s="21">
        <f t="shared" si="77"/>
        <v>0</v>
      </c>
      <c r="BC25" s="10"/>
      <c r="BD25" s="13"/>
      <c r="BE25" s="52">
        <f t="shared" si="78"/>
        <v>0</v>
      </c>
      <c r="BF25" s="53">
        <f t="shared" si="79"/>
        <v>0</v>
      </c>
      <c r="BG25" s="53">
        <f t="shared" si="80"/>
        <v>0</v>
      </c>
      <c r="BH25" s="21">
        <f t="shared" si="81"/>
        <v>0</v>
      </c>
      <c r="BI25" s="10"/>
      <c r="BJ25" s="13"/>
      <c r="BK25" s="52">
        <f t="shared" si="82"/>
        <v>0</v>
      </c>
      <c r="BL25" s="53">
        <f t="shared" si="83"/>
        <v>0</v>
      </c>
      <c r="BM25" s="53">
        <f t="shared" si="84"/>
        <v>0</v>
      </c>
      <c r="BN25" s="21">
        <f t="shared" si="85"/>
        <v>0</v>
      </c>
      <c r="BO25" s="10"/>
      <c r="BP25" s="13"/>
      <c r="BQ25" s="52">
        <f t="shared" si="86"/>
        <v>0</v>
      </c>
      <c r="BR25" s="53">
        <f t="shared" si="87"/>
        <v>0</v>
      </c>
      <c r="BS25" s="53">
        <f t="shared" si="88"/>
        <v>0</v>
      </c>
      <c r="BT25" s="21">
        <f t="shared" si="89"/>
        <v>0</v>
      </c>
      <c r="BU25" s="10"/>
      <c r="BV25" s="13"/>
      <c r="BW25" s="52">
        <f t="shared" si="90"/>
        <v>0</v>
      </c>
      <c r="BX25" s="53">
        <f t="shared" si="91"/>
        <v>0</v>
      </c>
      <c r="BY25" s="53">
        <f t="shared" si="92"/>
        <v>0</v>
      </c>
      <c r="BZ25" s="70">
        <f t="shared" si="93"/>
        <v>0</v>
      </c>
      <c r="CA25" s="70">
        <f t="shared" si="94"/>
        <v>0</v>
      </c>
      <c r="CB25" s="13"/>
      <c r="CC25" s="14"/>
      <c r="CD25" s="66">
        <f t="shared" si="95"/>
        <v>0</v>
      </c>
      <c r="CE25" s="55">
        <f t="shared" si="96"/>
        <v>0</v>
      </c>
      <c r="CF25" s="55">
        <f t="shared" si="97"/>
        <v>0</v>
      </c>
      <c r="CG25" s="21">
        <f t="shared" si="98"/>
        <v>0</v>
      </c>
      <c r="CH25" s="10"/>
      <c r="CI25" s="13"/>
      <c r="CJ25" s="66">
        <f t="shared" si="99"/>
        <v>0</v>
      </c>
      <c r="CK25" s="55">
        <f t="shared" si="100"/>
        <v>0</v>
      </c>
      <c r="CL25" s="55">
        <f t="shared" si="101"/>
        <v>0</v>
      </c>
      <c r="CM25" s="21">
        <f t="shared" si="102"/>
        <v>0</v>
      </c>
      <c r="CN25" s="10"/>
      <c r="CO25" s="13"/>
      <c r="CP25" s="66">
        <f t="shared" si="103"/>
        <v>0</v>
      </c>
      <c r="CQ25" s="55">
        <f t="shared" si="104"/>
        <v>0</v>
      </c>
      <c r="CR25" s="55">
        <f t="shared" si="105"/>
        <v>0</v>
      </c>
      <c r="CS25" s="21">
        <f t="shared" si="106"/>
        <v>0</v>
      </c>
      <c r="CT25" s="10"/>
      <c r="CU25" s="13"/>
      <c r="CV25" s="66">
        <f t="shared" si="107"/>
        <v>0</v>
      </c>
      <c r="CW25" s="55">
        <f t="shared" si="108"/>
        <v>0</v>
      </c>
      <c r="CX25" s="55">
        <f t="shared" si="109"/>
        <v>0</v>
      </c>
      <c r="CY25" s="21">
        <f t="shared" si="110"/>
        <v>0</v>
      </c>
      <c r="CZ25" s="10"/>
      <c r="DA25" s="13"/>
      <c r="DC25" s="52">
        <f t="shared" si="111"/>
        <v>0</v>
      </c>
      <c r="DD25" s="53">
        <f t="shared" si="112"/>
        <v>0</v>
      </c>
      <c r="DE25" s="53">
        <f t="shared" si="113"/>
        <v>0</v>
      </c>
      <c r="DF25" s="21">
        <f t="shared" si="114"/>
        <v>0</v>
      </c>
      <c r="DG25" s="21">
        <f t="shared" si="115"/>
        <v>0</v>
      </c>
      <c r="DH25" s="13"/>
    </row>
    <row r="26" spans="1:112" x14ac:dyDescent="0.25">
      <c r="A26" s="157">
        <f t="shared" si="41"/>
        <v>0</v>
      </c>
      <c r="B26" s="158"/>
      <c r="C26" s="52">
        <f t="shared" si="42"/>
        <v>0</v>
      </c>
      <c r="D26" s="53">
        <f t="shared" si="43"/>
        <v>0</v>
      </c>
      <c r="E26" s="53">
        <f t="shared" si="44"/>
        <v>0</v>
      </c>
      <c r="F26" s="21">
        <f t="shared" si="45"/>
        <v>0</v>
      </c>
      <c r="G26" s="10"/>
      <c r="H26" s="13"/>
      <c r="I26" s="52">
        <f t="shared" si="46"/>
        <v>0</v>
      </c>
      <c r="J26" s="53">
        <f t="shared" si="47"/>
        <v>0</v>
      </c>
      <c r="K26" s="53">
        <f t="shared" si="48"/>
        <v>0</v>
      </c>
      <c r="L26" s="21">
        <f t="shared" si="49"/>
        <v>0</v>
      </c>
      <c r="M26" s="10"/>
      <c r="N26" s="13"/>
      <c r="O26" s="52">
        <f t="shared" si="50"/>
        <v>0</v>
      </c>
      <c r="P26" s="53">
        <f t="shared" si="51"/>
        <v>0</v>
      </c>
      <c r="Q26" s="53">
        <f t="shared" si="52"/>
        <v>0</v>
      </c>
      <c r="R26" s="21">
        <f t="shared" si="53"/>
        <v>0</v>
      </c>
      <c r="S26" s="10"/>
      <c r="T26" s="13"/>
      <c r="U26" s="52">
        <f t="shared" si="54"/>
        <v>0</v>
      </c>
      <c r="V26" s="53">
        <f t="shared" si="55"/>
        <v>0</v>
      </c>
      <c r="W26" s="53">
        <f t="shared" si="56"/>
        <v>0</v>
      </c>
      <c r="X26" s="21">
        <f t="shared" si="57"/>
        <v>0</v>
      </c>
      <c r="Y26" s="10"/>
      <c r="Z26" s="13"/>
      <c r="AA26" s="52">
        <f t="shared" si="58"/>
        <v>0</v>
      </c>
      <c r="AB26" s="53">
        <f t="shared" si="59"/>
        <v>0</v>
      </c>
      <c r="AC26" s="53">
        <f t="shared" si="60"/>
        <v>0</v>
      </c>
      <c r="AD26" s="21">
        <f t="shared" si="61"/>
        <v>0</v>
      </c>
      <c r="AE26" s="10"/>
      <c r="AF26" s="13"/>
      <c r="AG26" s="52">
        <f t="shared" si="62"/>
        <v>0</v>
      </c>
      <c r="AH26" s="53">
        <f t="shared" si="63"/>
        <v>0</v>
      </c>
      <c r="AI26" s="53">
        <f t="shared" si="64"/>
        <v>0</v>
      </c>
      <c r="AJ26" s="21">
        <f t="shared" si="65"/>
        <v>0</v>
      </c>
      <c r="AK26" s="10"/>
      <c r="AL26" s="13"/>
      <c r="AM26" s="52">
        <f t="shared" si="66"/>
        <v>0</v>
      </c>
      <c r="AN26" s="53">
        <f t="shared" si="67"/>
        <v>0</v>
      </c>
      <c r="AO26" s="53">
        <f t="shared" si="68"/>
        <v>0</v>
      </c>
      <c r="AP26" s="21">
        <f t="shared" si="69"/>
        <v>0</v>
      </c>
      <c r="AQ26" s="10"/>
      <c r="AR26" s="13"/>
      <c r="AS26" s="52">
        <f t="shared" si="70"/>
        <v>0</v>
      </c>
      <c r="AT26" s="53">
        <f t="shared" si="71"/>
        <v>0</v>
      </c>
      <c r="AU26" s="53">
        <f t="shared" si="72"/>
        <v>0</v>
      </c>
      <c r="AV26" s="21">
        <f t="shared" si="73"/>
        <v>0</v>
      </c>
      <c r="AW26" s="10"/>
      <c r="AX26" s="13"/>
      <c r="AY26" s="52">
        <f t="shared" si="74"/>
        <v>0</v>
      </c>
      <c r="AZ26" s="53">
        <f t="shared" si="75"/>
        <v>0</v>
      </c>
      <c r="BA26" s="53">
        <f t="shared" si="76"/>
        <v>0</v>
      </c>
      <c r="BB26" s="21">
        <f t="shared" si="77"/>
        <v>0</v>
      </c>
      <c r="BC26" s="10"/>
      <c r="BD26" s="13"/>
      <c r="BE26" s="52">
        <f t="shared" si="78"/>
        <v>0</v>
      </c>
      <c r="BF26" s="53">
        <f t="shared" si="79"/>
        <v>0</v>
      </c>
      <c r="BG26" s="53">
        <f t="shared" si="80"/>
        <v>0</v>
      </c>
      <c r="BH26" s="21">
        <f t="shared" si="81"/>
        <v>0</v>
      </c>
      <c r="BI26" s="10"/>
      <c r="BJ26" s="13"/>
      <c r="BK26" s="52">
        <f t="shared" si="82"/>
        <v>0</v>
      </c>
      <c r="BL26" s="53">
        <f t="shared" si="83"/>
        <v>0</v>
      </c>
      <c r="BM26" s="53">
        <f t="shared" si="84"/>
        <v>0</v>
      </c>
      <c r="BN26" s="21">
        <f t="shared" si="85"/>
        <v>0</v>
      </c>
      <c r="BO26" s="10"/>
      <c r="BP26" s="13"/>
      <c r="BQ26" s="52">
        <f t="shared" si="86"/>
        <v>0</v>
      </c>
      <c r="BR26" s="53">
        <f t="shared" si="87"/>
        <v>0</v>
      </c>
      <c r="BS26" s="53">
        <f t="shared" si="88"/>
        <v>0</v>
      </c>
      <c r="BT26" s="21">
        <f t="shared" si="89"/>
        <v>0</v>
      </c>
      <c r="BU26" s="10"/>
      <c r="BV26" s="13"/>
      <c r="BW26" s="52">
        <f t="shared" si="90"/>
        <v>0</v>
      </c>
      <c r="BX26" s="53">
        <f t="shared" si="91"/>
        <v>0</v>
      </c>
      <c r="BY26" s="53">
        <f t="shared" si="92"/>
        <v>0</v>
      </c>
      <c r="BZ26" s="70">
        <f t="shared" si="93"/>
        <v>0</v>
      </c>
      <c r="CA26" s="70">
        <f t="shared" si="94"/>
        <v>0</v>
      </c>
      <c r="CB26" s="13"/>
      <c r="CC26" s="14"/>
      <c r="CD26" s="66">
        <f t="shared" si="95"/>
        <v>0</v>
      </c>
      <c r="CE26" s="55">
        <f t="shared" si="96"/>
        <v>0</v>
      </c>
      <c r="CF26" s="55">
        <f t="shared" si="97"/>
        <v>0</v>
      </c>
      <c r="CG26" s="21">
        <f t="shared" si="98"/>
        <v>0</v>
      </c>
      <c r="CH26" s="10"/>
      <c r="CI26" s="13"/>
      <c r="CJ26" s="66">
        <f t="shared" si="99"/>
        <v>0</v>
      </c>
      <c r="CK26" s="55">
        <f t="shared" si="100"/>
        <v>0</v>
      </c>
      <c r="CL26" s="55">
        <f t="shared" si="101"/>
        <v>0</v>
      </c>
      <c r="CM26" s="21">
        <f t="shared" si="102"/>
        <v>0</v>
      </c>
      <c r="CN26" s="10"/>
      <c r="CO26" s="13"/>
      <c r="CP26" s="66">
        <f t="shared" si="103"/>
        <v>0</v>
      </c>
      <c r="CQ26" s="55">
        <f t="shared" si="104"/>
        <v>0</v>
      </c>
      <c r="CR26" s="55">
        <f t="shared" si="105"/>
        <v>0</v>
      </c>
      <c r="CS26" s="21">
        <f t="shared" si="106"/>
        <v>0</v>
      </c>
      <c r="CT26" s="10"/>
      <c r="CU26" s="13"/>
      <c r="CV26" s="66">
        <f t="shared" si="107"/>
        <v>0</v>
      </c>
      <c r="CW26" s="55">
        <f t="shared" si="108"/>
        <v>0</v>
      </c>
      <c r="CX26" s="55">
        <f t="shared" si="109"/>
        <v>0</v>
      </c>
      <c r="CY26" s="21">
        <f t="shared" si="110"/>
        <v>0</v>
      </c>
      <c r="CZ26" s="10"/>
      <c r="DA26" s="13"/>
      <c r="DC26" s="52">
        <f t="shared" si="111"/>
        <v>0</v>
      </c>
      <c r="DD26" s="53">
        <f t="shared" si="112"/>
        <v>0</v>
      </c>
      <c r="DE26" s="53">
        <f t="shared" si="113"/>
        <v>0</v>
      </c>
      <c r="DF26" s="21">
        <f t="shared" si="114"/>
        <v>0</v>
      </c>
      <c r="DG26" s="21">
        <f t="shared" si="115"/>
        <v>0</v>
      </c>
      <c r="DH26" s="13"/>
    </row>
    <row r="27" spans="1:112" x14ac:dyDescent="0.25">
      <c r="A27" s="157">
        <f t="shared" si="41"/>
        <v>0</v>
      </c>
      <c r="B27" s="158"/>
      <c r="C27" s="52">
        <f t="shared" si="42"/>
        <v>0</v>
      </c>
      <c r="D27" s="53">
        <f t="shared" si="43"/>
        <v>0</v>
      </c>
      <c r="E27" s="53">
        <f t="shared" si="44"/>
        <v>0</v>
      </c>
      <c r="F27" s="21">
        <f t="shared" si="45"/>
        <v>0</v>
      </c>
      <c r="G27" s="10"/>
      <c r="H27" s="13"/>
      <c r="I27" s="52">
        <f t="shared" si="46"/>
        <v>0</v>
      </c>
      <c r="J27" s="53">
        <f t="shared" si="47"/>
        <v>0</v>
      </c>
      <c r="K27" s="53">
        <f t="shared" si="48"/>
        <v>0</v>
      </c>
      <c r="L27" s="21">
        <f t="shared" si="49"/>
        <v>0</v>
      </c>
      <c r="M27" s="10"/>
      <c r="N27" s="13"/>
      <c r="O27" s="52">
        <f t="shared" si="50"/>
        <v>0</v>
      </c>
      <c r="P27" s="53">
        <f t="shared" si="51"/>
        <v>0</v>
      </c>
      <c r="Q27" s="53">
        <f t="shared" si="52"/>
        <v>0</v>
      </c>
      <c r="R27" s="21">
        <f t="shared" si="53"/>
        <v>0</v>
      </c>
      <c r="S27" s="10"/>
      <c r="T27" s="13"/>
      <c r="U27" s="52">
        <f t="shared" si="54"/>
        <v>0</v>
      </c>
      <c r="V27" s="53">
        <f t="shared" si="55"/>
        <v>0</v>
      </c>
      <c r="W27" s="53">
        <f t="shared" si="56"/>
        <v>0</v>
      </c>
      <c r="X27" s="21">
        <f t="shared" si="57"/>
        <v>0</v>
      </c>
      <c r="Y27" s="10"/>
      <c r="Z27" s="13"/>
      <c r="AA27" s="52">
        <f t="shared" si="58"/>
        <v>0</v>
      </c>
      <c r="AB27" s="53">
        <f t="shared" si="59"/>
        <v>0</v>
      </c>
      <c r="AC27" s="53">
        <f t="shared" si="60"/>
        <v>0</v>
      </c>
      <c r="AD27" s="21">
        <f t="shared" si="61"/>
        <v>0</v>
      </c>
      <c r="AE27" s="10"/>
      <c r="AF27" s="13"/>
      <c r="AG27" s="52">
        <f t="shared" si="62"/>
        <v>0</v>
      </c>
      <c r="AH27" s="53">
        <f t="shared" si="63"/>
        <v>0</v>
      </c>
      <c r="AI27" s="53">
        <f t="shared" si="64"/>
        <v>0</v>
      </c>
      <c r="AJ27" s="21">
        <f t="shared" si="65"/>
        <v>0</v>
      </c>
      <c r="AK27" s="10"/>
      <c r="AL27" s="13"/>
      <c r="AM27" s="52">
        <f t="shared" si="66"/>
        <v>0</v>
      </c>
      <c r="AN27" s="53">
        <f t="shared" si="67"/>
        <v>0</v>
      </c>
      <c r="AO27" s="53">
        <f t="shared" si="68"/>
        <v>0</v>
      </c>
      <c r="AP27" s="21">
        <f t="shared" si="69"/>
        <v>0</v>
      </c>
      <c r="AQ27" s="10"/>
      <c r="AR27" s="13"/>
      <c r="AS27" s="52">
        <f t="shared" si="70"/>
        <v>0</v>
      </c>
      <c r="AT27" s="53">
        <f t="shared" si="71"/>
        <v>0</v>
      </c>
      <c r="AU27" s="53">
        <f t="shared" si="72"/>
        <v>0</v>
      </c>
      <c r="AV27" s="21">
        <f t="shared" si="73"/>
        <v>0</v>
      </c>
      <c r="AW27" s="10"/>
      <c r="AX27" s="13"/>
      <c r="AY27" s="52">
        <f t="shared" si="74"/>
        <v>0</v>
      </c>
      <c r="AZ27" s="53">
        <f t="shared" si="75"/>
        <v>0</v>
      </c>
      <c r="BA27" s="53">
        <f t="shared" si="76"/>
        <v>0</v>
      </c>
      <c r="BB27" s="21">
        <f t="shared" si="77"/>
        <v>0</v>
      </c>
      <c r="BC27" s="10"/>
      <c r="BD27" s="13"/>
      <c r="BE27" s="52">
        <f t="shared" si="78"/>
        <v>0</v>
      </c>
      <c r="BF27" s="53">
        <f t="shared" si="79"/>
        <v>0</v>
      </c>
      <c r="BG27" s="53">
        <f t="shared" si="80"/>
        <v>0</v>
      </c>
      <c r="BH27" s="21">
        <f t="shared" si="81"/>
        <v>0</v>
      </c>
      <c r="BI27" s="10"/>
      <c r="BJ27" s="13"/>
      <c r="BK27" s="52">
        <f t="shared" si="82"/>
        <v>0</v>
      </c>
      <c r="BL27" s="53">
        <f t="shared" si="83"/>
        <v>0</v>
      </c>
      <c r="BM27" s="53">
        <f t="shared" si="84"/>
        <v>0</v>
      </c>
      <c r="BN27" s="21">
        <f t="shared" si="85"/>
        <v>0</v>
      </c>
      <c r="BO27" s="10"/>
      <c r="BP27" s="13"/>
      <c r="BQ27" s="52">
        <f t="shared" si="86"/>
        <v>0</v>
      </c>
      <c r="BR27" s="53">
        <f t="shared" si="87"/>
        <v>0</v>
      </c>
      <c r="BS27" s="53">
        <f t="shared" si="88"/>
        <v>0</v>
      </c>
      <c r="BT27" s="21">
        <f t="shared" si="89"/>
        <v>0</v>
      </c>
      <c r="BU27" s="10"/>
      <c r="BV27" s="13"/>
      <c r="BW27" s="52">
        <f t="shared" si="90"/>
        <v>0</v>
      </c>
      <c r="BX27" s="53">
        <f t="shared" si="91"/>
        <v>0</v>
      </c>
      <c r="BY27" s="53">
        <f t="shared" si="92"/>
        <v>0</v>
      </c>
      <c r="BZ27" s="70">
        <f t="shared" si="93"/>
        <v>0</v>
      </c>
      <c r="CA27" s="70">
        <f t="shared" si="94"/>
        <v>0</v>
      </c>
      <c r="CB27" s="13"/>
      <c r="CC27" s="14"/>
      <c r="CD27" s="66">
        <f t="shared" si="95"/>
        <v>0</v>
      </c>
      <c r="CE27" s="55">
        <f t="shared" si="96"/>
        <v>0</v>
      </c>
      <c r="CF27" s="55">
        <f t="shared" si="97"/>
        <v>0</v>
      </c>
      <c r="CG27" s="21">
        <f t="shared" si="98"/>
        <v>0</v>
      </c>
      <c r="CH27" s="10"/>
      <c r="CI27" s="13"/>
      <c r="CJ27" s="66">
        <f t="shared" si="99"/>
        <v>0</v>
      </c>
      <c r="CK27" s="55">
        <f t="shared" si="100"/>
        <v>0</v>
      </c>
      <c r="CL27" s="55">
        <f t="shared" si="101"/>
        <v>0</v>
      </c>
      <c r="CM27" s="21">
        <f t="shared" si="102"/>
        <v>0</v>
      </c>
      <c r="CN27" s="10"/>
      <c r="CO27" s="13"/>
      <c r="CP27" s="66">
        <f t="shared" si="103"/>
        <v>0</v>
      </c>
      <c r="CQ27" s="55">
        <f t="shared" si="104"/>
        <v>0</v>
      </c>
      <c r="CR27" s="55">
        <f t="shared" si="105"/>
        <v>0</v>
      </c>
      <c r="CS27" s="21">
        <f t="shared" si="106"/>
        <v>0</v>
      </c>
      <c r="CT27" s="10"/>
      <c r="CU27" s="13"/>
      <c r="CV27" s="66">
        <f t="shared" si="107"/>
        <v>0</v>
      </c>
      <c r="CW27" s="55">
        <f t="shared" si="108"/>
        <v>0</v>
      </c>
      <c r="CX27" s="55">
        <f t="shared" si="109"/>
        <v>0</v>
      </c>
      <c r="CY27" s="21">
        <f t="shared" si="110"/>
        <v>0</v>
      </c>
      <c r="CZ27" s="10"/>
      <c r="DA27" s="13"/>
      <c r="DC27" s="52">
        <f t="shared" si="111"/>
        <v>0</v>
      </c>
      <c r="DD27" s="53">
        <f t="shared" si="112"/>
        <v>0</v>
      </c>
      <c r="DE27" s="53">
        <f t="shared" si="113"/>
        <v>0</v>
      </c>
      <c r="DF27" s="21">
        <f t="shared" si="114"/>
        <v>0</v>
      </c>
      <c r="DG27" s="21">
        <f t="shared" si="115"/>
        <v>0</v>
      </c>
      <c r="DH27" s="13"/>
    </row>
    <row r="28" spans="1:112" x14ac:dyDescent="0.25">
      <c r="A28" s="157">
        <f t="shared" si="41"/>
        <v>0</v>
      </c>
      <c r="B28" s="158"/>
      <c r="C28" s="52">
        <f t="shared" si="42"/>
        <v>0</v>
      </c>
      <c r="D28" s="53">
        <f t="shared" si="43"/>
        <v>0</v>
      </c>
      <c r="E28" s="53">
        <f t="shared" si="44"/>
        <v>0</v>
      </c>
      <c r="F28" s="21">
        <f t="shared" si="45"/>
        <v>0</v>
      </c>
      <c r="G28" s="10"/>
      <c r="H28" s="13"/>
      <c r="I28" s="52">
        <f t="shared" si="46"/>
        <v>0</v>
      </c>
      <c r="J28" s="53">
        <f t="shared" si="47"/>
        <v>0</v>
      </c>
      <c r="K28" s="53">
        <f t="shared" si="48"/>
        <v>0</v>
      </c>
      <c r="L28" s="21">
        <f t="shared" si="49"/>
        <v>0</v>
      </c>
      <c r="M28" s="10"/>
      <c r="N28" s="13"/>
      <c r="O28" s="52">
        <f t="shared" si="50"/>
        <v>0</v>
      </c>
      <c r="P28" s="53">
        <f t="shared" si="51"/>
        <v>0</v>
      </c>
      <c r="Q28" s="53">
        <f t="shared" si="52"/>
        <v>0</v>
      </c>
      <c r="R28" s="21">
        <f t="shared" si="53"/>
        <v>0</v>
      </c>
      <c r="S28" s="10"/>
      <c r="T28" s="13"/>
      <c r="U28" s="52">
        <f t="shared" si="54"/>
        <v>0</v>
      </c>
      <c r="V28" s="53">
        <f t="shared" si="55"/>
        <v>0</v>
      </c>
      <c r="W28" s="53">
        <f t="shared" si="56"/>
        <v>0</v>
      </c>
      <c r="X28" s="21">
        <f t="shared" si="57"/>
        <v>0</v>
      </c>
      <c r="Y28" s="10"/>
      <c r="Z28" s="13"/>
      <c r="AA28" s="52">
        <f t="shared" si="58"/>
        <v>0</v>
      </c>
      <c r="AB28" s="53">
        <f t="shared" si="59"/>
        <v>0</v>
      </c>
      <c r="AC28" s="53">
        <f t="shared" si="60"/>
        <v>0</v>
      </c>
      <c r="AD28" s="21">
        <f t="shared" si="61"/>
        <v>0</v>
      </c>
      <c r="AE28" s="10"/>
      <c r="AF28" s="13"/>
      <c r="AG28" s="52">
        <f t="shared" si="62"/>
        <v>0</v>
      </c>
      <c r="AH28" s="53">
        <f t="shared" si="63"/>
        <v>0</v>
      </c>
      <c r="AI28" s="53">
        <f t="shared" si="64"/>
        <v>0</v>
      </c>
      <c r="AJ28" s="21">
        <f t="shared" si="65"/>
        <v>0</v>
      </c>
      <c r="AK28" s="10"/>
      <c r="AL28" s="13"/>
      <c r="AM28" s="52">
        <f t="shared" si="66"/>
        <v>0</v>
      </c>
      <c r="AN28" s="53">
        <f t="shared" si="67"/>
        <v>0</v>
      </c>
      <c r="AO28" s="53">
        <f t="shared" si="68"/>
        <v>0</v>
      </c>
      <c r="AP28" s="21">
        <f t="shared" si="69"/>
        <v>0</v>
      </c>
      <c r="AQ28" s="10"/>
      <c r="AR28" s="13"/>
      <c r="AS28" s="52">
        <f t="shared" si="70"/>
        <v>0</v>
      </c>
      <c r="AT28" s="53">
        <f t="shared" si="71"/>
        <v>0</v>
      </c>
      <c r="AU28" s="53">
        <f t="shared" si="72"/>
        <v>0</v>
      </c>
      <c r="AV28" s="21">
        <f t="shared" si="73"/>
        <v>0</v>
      </c>
      <c r="AW28" s="10"/>
      <c r="AX28" s="13"/>
      <c r="AY28" s="52">
        <f t="shared" si="74"/>
        <v>0</v>
      </c>
      <c r="AZ28" s="53">
        <f t="shared" si="75"/>
        <v>0</v>
      </c>
      <c r="BA28" s="53">
        <f t="shared" si="76"/>
        <v>0</v>
      </c>
      <c r="BB28" s="21">
        <f t="shared" si="77"/>
        <v>0</v>
      </c>
      <c r="BC28" s="10"/>
      <c r="BD28" s="13"/>
      <c r="BE28" s="52">
        <f t="shared" si="78"/>
        <v>0</v>
      </c>
      <c r="BF28" s="53">
        <f t="shared" si="79"/>
        <v>0</v>
      </c>
      <c r="BG28" s="53">
        <f t="shared" si="80"/>
        <v>0</v>
      </c>
      <c r="BH28" s="21">
        <f t="shared" si="81"/>
        <v>0</v>
      </c>
      <c r="BI28" s="10"/>
      <c r="BJ28" s="13"/>
      <c r="BK28" s="52">
        <f t="shared" si="82"/>
        <v>0</v>
      </c>
      <c r="BL28" s="53">
        <f t="shared" si="83"/>
        <v>0</v>
      </c>
      <c r="BM28" s="53">
        <f t="shared" si="84"/>
        <v>0</v>
      </c>
      <c r="BN28" s="21">
        <f t="shared" si="85"/>
        <v>0</v>
      </c>
      <c r="BO28" s="10"/>
      <c r="BP28" s="13"/>
      <c r="BQ28" s="52">
        <f t="shared" si="86"/>
        <v>0</v>
      </c>
      <c r="BR28" s="53">
        <f t="shared" si="87"/>
        <v>0</v>
      </c>
      <c r="BS28" s="53">
        <f t="shared" si="88"/>
        <v>0</v>
      </c>
      <c r="BT28" s="21">
        <f t="shared" si="89"/>
        <v>0</v>
      </c>
      <c r="BU28" s="10"/>
      <c r="BV28" s="13"/>
      <c r="BW28" s="52">
        <f t="shared" si="90"/>
        <v>0</v>
      </c>
      <c r="BX28" s="53">
        <f t="shared" si="91"/>
        <v>0</v>
      </c>
      <c r="BY28" s="53">
        <f t="shared" si="92"/>
        <v>0</v>
      </c>
      <c r="BZ28" s="70">
        <f t="shared" si="93"/>
        <v>0</v>
      </c>
      <c r="CA28" s="70">
        <f t="shared" si="94"/>
        <v>0</v>
      </c>
      <c r="CB28" s="13"/>
      <c r="CC28" s="14"/>
      <c r="CD28" s="66">
        <f t="shared" si="95"/>
        <v>0</v>
      </c>
      <c r="CE28" s="55">
        <f t="shared" si="96"/>
        <v>0</v>
      </c>
      <c r="CF28" s="55">
        <f t="shared" si="97"/>
        <v>0</v>
      </c>
      <c r="CG28" s="21">
        <f t="shared" si="98"/>
        <v>0</v>
      </c>
      <c r="CH28" s="10"/>
      <c r="CI28" s="13"/>
      <c r="CJ28" s="66">
        <f t="shared" si="99"/>
        <v>0</v>
      </c>
      <c r="CK28" s="55">
        <f t="shared" si="100"/>
        <v>0</v>
      </c>
      <c r="CL28" s="55">
        <f t="shared" si="101"/>
        <v>0</v>
      </c>
      <c r="CM28" s="21">
        <f t="shared" si="102"/>
        <v>0</v>
      </c>
      <c r="CN28" s="10"/>
      <c r="CO28" s="13"/>
      <c r="CP28" s="66">
        <f t="shared" si="103"/>
        <v>0</v>
      </c>
      <c r="CQ28" s="55">
        <f t="shared" si="104"/>
        <v>0</v>
      </c>
      <c r="CR28" s="55">
        <f t="shared" si="105"/>
        <v>0</v>
      </c>
      <c r="CS28" s="21">
        <f t="shared" si="106"/>
        <v>0</v>
      </c>
      <c r="CT28" s="10"/>
      <c r="CU28" s="13"/>
      <c r="CV28" s="66">
        <f t="shared" si="107"/>
        <v>0</v>
      </c>
      <c r="CW28" s="55">
        <f t="shared" si="108"/>
        <v>0</v>
      </c>
      <c r="CX28" s="55">
        <f t="shared" si="109"/>
        <v>0</v>
      </c>
      <c r="CY28" s="21">
        <f t="shared" si="110"/>
        <v>0</v>
      </c>
      <c r="CZ28" s="10"/>
      <c r="DA28" s="13"/>
      <c r="DC28" s="52">
        <f t="shared" si="111"/>
        <v>0</v>
      </c>
      <c r="DD28" s="53">
        <f t="shared" si="112"/>
        <v>0</v>
      </c>
      <c r="DE28" s="53">
        <f t="shared" si="113"/>
        <v>0</v>
      </c>
      <c r="DF28" s="21">
        <f t="shared" si="114"/>
        <v>0</v>
      </c>
      <c r="DG28" s="21">
        <f t="shared" si="115"/>
        <v>0</v>
      </c>
      <c r="DH28" s="13"/>
    </row>
    <row r="29" spans="1:112" x14ac:dyDescent="0.25">
      <c r="A29" s="157">
        <f t="shared" si="41"/>
        <v>0</v>
      </c>
      <c r="B29" s="158"/>
      <c r="C29" s="52">
        <f t="shared" si="42"/>
        <v>0</v>
      </c>
      <c r="D29" s="53">
        <f t="shared" si="43"/>
        <v>0</v>
      </c>
      <c r="E29" s="53">
        <f t="shared" si="44"/>
        <v>0</v>
      </c>
      <c r="F29" s="21">
        <f t="shared" si="45"/>
        <v>0</v>
      </c>
      <c r="G29" s="10"/>
      <c r="H29" s="13"/>
      <c r="I29" s="52">
        <f t="shared" si="46"/>
        <v>0</v>
      </c>
      <c r="J29" s="53">
        <f t="shared" si="47"/>
        <v>0</v>
      </c>
      <c r="K29" s="53">
        <f t="shared" si="48"/>
        <v>0</v>
      </c>
      <c r="L29" s="21">
        <f t="shared" si="49"/>
        <v>0</v>
      </c>
      <c r="M29" s="10"/>
      <c r="N29" s="13"/>
      <c r="O29" s="52">
        <f t="shared" si="50"/>
        <v>0</v>
      </c>
      <c r="P29" s="53">
        <f t="shared" si="51"/>
        <v>0</v>
      </c>
      <c r="Q29" s="53">
        <f t="shared" si="52"/>
        <v>0</v>
      </c>
      <c r="R29" s="21">
        <f t="shared" si="53"/>
        <v>0</v>
      </c>
      <c r="S29" s="10"/>
      <c r="T29" s="13"/>
      <c r="U29" s="52">
        <f t="shared" si="54"/>
        <v>0</v>
      </c>
      <c r="V29" s="53">
        <f t="shared" si="55"/>
        <v>0</v>
      </c>
      <c r="W29" s="53">
        <f t="shared" si="56"/>
        <v>0</v>
      </c>
      <c r="X29" s="21">
        <f t="shared" si="57"/>
        <v>0</v>
      </c>
      <c r="Y29" s="10"/>
      <c r="Z29" s="13"/>
      <c r="AA29" s="52">
        <f t="shared" si="58"/>
        <v>0</v>
      </c>
      <c r="AB29" s="53">
        <f t="shared" si="59"/>
        <v>0</v>
      </c>
      <c r="AC29" s="53">
        <f t="shared" si="60"/>
        <v>0</v>
      </c>
      <c r="AD29" s="21">
        <f t="shared" si="61"/>
        <v>0</v>
      </c>
      <c r="AE29" s="10"/>
      <c r="AF29" s="13"/>
      <c r="AG29" s="52">
        <f t="shared" si="62"/>
        <v>0</v>
      </c>
      <c r="AH29" s="53">
        <f t="shared" si="63"/>
        <v>0</v>
      </c>
      <c r="AI29" s="53">
        <f t="shared" si="64"/>
        <v>0</v>
      </c>
      <c r="AJ29" s="21">
        <f t="shared" si="65"/>
        <v>0</v>
      </c>
      <c r="AK29" s="10"/>
      <c r="AL29" s="13"/>
      <c r="AM29" s="52">
        <f t="shared" si="66"/>
        <v>0</v>
      </c>
      <c r="AN29" s="53">
        <f t="shared" si="67"/>
        <v>0</v>
      </c>
      <c r="AO29" s="53">
        <f t="shared" si="68"/>
        <v>0</v>
      </c>
      <c r="AP29" s="21">
        <f t="shared" si="69"/>
        <v>0</v>
      </c>
      <c r="AQ29" s="10"/>
      <c r="AR29" s="13"/>
      <c r="AS29" s="52">
        <f t="shared" si="70"/>
        <v>0</v>
      </c>
      <c r="AT29" s="53">
        <f t="shared" si="71"/>
        <v>0</v>
      </c>
      <c r="AU29" s="53">
        <f t="shared" si="72"/>
        <v>0</v>
      </c>
      <c r="AV29" s="21">
        <f t="shared" si="73"/>
        <v>0</v>
      </c>
      <c r="AW29" s="10"/>
      <c r="AX29" s="13"/>
      <c r="AY29" s="52">
        <f t="shared" si="74"/>
        <v>0</v>
      </c>
      <c r="AZ29" s="53">
        <f t="shared" si="75"/>
        <v>0</v>
      </c>
      <c r="BA29" s="53">
        <f t="shared" si="76"/>
        <v>0</v>
      </c>
      <c r="BB29" s="21">
        <f t="shared" si="77"/>
        <v>0</v>
      </c>
      <c r="BC29" s="10"/>
      <c r="BD29" s="13"/>
      <c r="BE29" s="52">
        <f t="shared" si="78"/>
        <v>0</v>
      </c>
      <c r="BF29" s="53">
        <f t="shared" si="79"/>
        <v>0</v>
      </c>
      <c r="BG29" s="53">
        <f t="shared" si="80"/>
        <v>0</v>
      </c>
      <c r="BH29" s="21">
        <f t="shared" si="81"/>
        <v>0</v>
      </c>
      <c r="BI29" s="10"/>
      <c r="BJ29" s="13"/>
      <c r="BK29" s="52">
        <f t="shared" si="82"/>
        <v>0</v>
      </c>
      <c r="BL29" s="53">
        <f t="shared" si="83"/>
        <v>0</v>
      </c>
      <c r="BM29" s="53">
        <f t="shared" si="84"/>
        <v>0</v>
      </c>
      <c r="BN29" s="21">
        <f t="shared" si="85"/>
        <v>0</v>
      </c>
      <c r="BO29" s="10"/>
      <c r="BP29" s="13"/>
      <c r="BQ29" s="52">
        <f t="shared" si="86"/>
        <v>0</v>
      </c>
      <c r="BR29" s="53">
        <f t="shared" si="87"/>
        <v>0</v>
      </c>
      <c r="BS29" s="53">
        <f t="shared" si="88"/>
        <v>0</v>
      </c>
      <c r="BT29" s="21">
        <f t="shared" si="89"/>
        <v>0</v>
      </c>
      <c r="BU29" s="10"/>
      <c r="BV29" s="13"/>
      <c r="BW29" s="52">
        <f t="shared" si="90"/>
        <v>0</v>
      </c>
      <c r="BX29" s="53">
        <f t="shared" si="91"/>
        <v>0</v>
      </c>
      <c r="BY29" s="53">
        <f t="shared" si="92"/>
        <v>0</v>
      </c>
      <c r="BZ29" s="70">
        <f t="shared" si="93"/>
        <v>0</v>
      </c>
      <c r="CA29" s="70">
        <f t="shared" si="94"/>
        <v>0</v>
      </c>
      <c r="CB29" s="13"/>
      <c r="CC29" s="14"/>
      <c r="CD29" s="66">
        <f t="shared" si="95"/>
        <v>0</v>
      </c>
      <c r="CE29" s="55">
        <f t="shared" si="96"/>
        <v>0</v>
      </c>
      <c r="CF29" s="55">
        <f t="shared" si="97"/>
        <v>0</v>
      </c>
      <c r="CG29" s="21">
        <f t="shared" si="98"/>
        <v>0</v>
      </c>
      <c r="CH29" s="10"/>
      <c r="CI29" s="13"/>
      <c r="CJ29" s="66">
        <f t="shared" si="99"/>
        <v>0</v>
      </c>
      <c r="CK29" s="55">
        <f t="shared" si="100"/>
        <v>0</v>
      </c>
      <c r="CL29" s="55">
        <f t="shared" si="101"/>
        <v>0</v>
      </c>
      <c r="CM29" s="21">
        <f t="shared" si="102"/>
        <v>0</v>
      </c>
      <c r="CN29" s="10"/>
      <c r="CO29" s="13"/>
      <c r="CP29" s="66">
        <f t="shared" si="103"/>
        <v>0</v>
      </c>
      <c r="CQ29" s="55">
        <f t="shared" si="104"/>
        <v>0</v>
      </c>
      <c r="CR29" s="55">
        <f t="shared" si="105"/>
        <v>0</v>
      </c>
      <c r="CS29" s="21">
        <f t="shared" si="106"/>
        <v>0</v>
      </c>
      <c r="CT29" s="10"/>
      <c r="CU29" s="13"/>
      <c r="CV29" s="66">
        <f t="shared" si="107"/>
        <v>0</v>
      </c>
      <c r="CW29" s="55">
        <f t="shared" si="108"/>
        <v>0</v>
      </c>
      <c r="CX29" s="55">
        <f t="shared" si="109"/>
        <v>0</v>
      </c>
      <c r="CY29" s="21">
        <f t="shared" si="110"/>
        <v>0</v>
      </c>
      <c r="CZ29" s="10"/>
      <c r="DA29" s="13"/>
      <c r="DC29" s="52">
        <f t="shared" si="111"/>
        <v>0</v>
      </c>
      <c r="DD29" s="53">
        <f t="shared" si="112"/>
        <v>0</v>
      </c>
      <c r="DE29" s="53">
        <f t="shared" si="113"/>
        <v>0</v>
      </c>
      <c r="DF29" s="21">
        <f t="shared" si="114"/>
        <v>0</v>
      </c>
      <c r="DG29" s="21">
        <f t="shared" si="115"/>
        <v>0</v>
      </c>
      <c r="DH29" s="13"/>
    </row>
    <row r="30" spans="1:112" x14ac:dyDescent="0.25">
      <c r="A30" s="157">
        <f t="shared" si="41"/>
        <v>0</v>
      </c>
      <c r="B30" s="158"/>
      <c r="C30" s="54">
        <f t="shared" si="42"/>
        <v>0</v>
      </c>
      <c r="D30" s="55">
        <f t="shared" si="43"/>
        <v>0</v>
      </c>
      <c r="E30" s="55">
        <f t="shared" si="44"/>
        <v>0</v>
      </c>
      <c r="F30" s="22">
        <f t="shared" si="45"/>
        <v>0</v>
      </c>
      <c r="G30" s="15"/>
      <c r="H30" s="16"/>
      <c r="I30" s="54">
        <f t="shared" si="46"/>
        <v>0</v>
      </c>
      <c r="J30" s="55">
        <f t="shared" si="47"/>
        <v>0</v>
      </c>
      <c r="K30" s="55">
        <f t="shared" si="48"/>
        <v>0</v>
      </c>
      <c r="L30" s="22">
        <f t="shared" si="49"/>
        <v>0</v>
      </c>
      <c r="M30" s="15"/>
      <c r="N30" s="16"/>
      <c r="O30" s="54">
        <f t="shared" si="50"/>
        <v>0</v>
      </c>
      <c r="P30" s="55">
        <f t="shared" si="51"/>
        <v>0</v>
      </c>
      <c r="Q30" s="55">
        <f t="shared" si="52"/>
        <v>0</v>
      </c>
      <c r="R30" s="22">
        <f t="shared" si="53"/>
        <v>0</v>
      </c>
      <c r="S30" s="15"/>
      <c r="T30" s="16"/>
      <c r="U30" s="54">
        <f t="shared" si="54"/>
        <v>0</v>
      </c>
      <c r="V30" s="55">
        <f t="shared" si="55"/>
        <v>0</v>
      </c>
      <c r="W30" s="55">
        <f t="shared" si="56"/>
        <v>0</v>
      </c>
      <c r="X30" s="22">
        <f t="shared" si="57"/>
        <v>0</v>
      </c>
      <c r="Y30" s="15"/>
      <c r="Z30" s="16"/>
      <c r="AA30" s="54">
        <f t="shared" si="58"/>
        <v>0</v>
      </c>
      <c r="AB30" s="55">
        <f t="shared" si="59"/>
        <v>0</v>
      </c>
      <c r="AC30" s="55">
        <f t="shared" si="60"/>
        <v>0</v>
      </c>
      <c r="AD30" s="22">
        <f t="shared" si="61"/>
        <v>0</v>
      </c>
      <c r="AE30" s="15"/>
      <c r="AF30" s="16"/>
      <c r="AG30" s="54">
        <f t="shared" si="62"/>
        <v>0</v>
      </c>
      <c r="AH30" s="55">
        <f t="shared" si="63"/>
        <v>0</v>
      </c>
      <c r="AI30" s="55">
        <f t="shared" si="64"/>
        <v>0</v>
      </c>
      <c r="AJ30" s="22">
        <f t="shared" si="65"/>
        <v>0</v>
      </c>
      <c r="AK30" s="15"/>
      <c r="AL30" s="16"/>
      <c r="AM30" s="54">
        <f t="shared" si="66"/>
        <v>0</v>
      </c>
      <c r="AN30" s="55">
        <f t="shared" si="67"/>
        <v>0</v>
      </c>
      <c r="AO30" s="55">
        <f t="shared" si="68"/>
        <v>0</v>
      </c>
      <c r="AP30" s="22">
        <f t="shared" si="69"/>
        <v>0</v>
      </c>
      <c r="AQ30" s="15"/>
      <c r="AR30" s="16"/>
      <c r="AS30" s="54">
        <f t="shared" si="70"/>
        <v>0</v>
      </c>
      <c r="AT30" s="55">
        <f t="shared" si="71"/>
        <v>0</v>
      </c>
      <c r="AU30" s="55">
        <f t="shared" si="72"/>
        <v>0</v>
      </c>
      <c r="AV30" s="22">
        <f t="shared" si="73"/>
        <v>0</v>
      </c>
      <c r="AW30" s="15"/>
      <c r="AX30" s="16"/>
      <c r="AY30" s="54">
        <f t="shared" si="74"/>
        <v>0</v>
      </c>
      <c r="AZ30" s="55">
        <f t="shared" si="75"/>
        <v>0</v>
      </c>
      <c r="BA30" s="55">
        <f t="shared" si="76"/>
        <v>0</v>
      </c>
      <c r="BB30" s="22">
        <f t="shared" si="77"/>
        <v>0</v>
      </c>
      <c r="BC30" s="15"/>
      <c r="BD30" s="16"/>
      <c r="BE30" s="54">
        <f t="shared" si="78"/>
        <v>0</v>
      </c>
      <c r="BF30" s="55">
        <f t="shared" si="79"/>
        <v>0</v>
      </c>
      <c r="BG30" s="55">
        <f t="shared" si="80"/>
        <v>0</v>
      </c>
      <c r="BH30" s="22">
        <f t="shared" si="81"/>
        <v>0</v>
      </c>
      <c r="BI30" s="15"/>
      <c r="BJ30" s="16"/>
      <c r="BK30" s="54">
        <f t="shared" si="82"/>
        <v>0</v>
      </c>
      <c r="BL30" s="55">
        <f t="shared" si="83"/>
        <v>0</v>
      </c>
      <c r="BM30" s="55">
        <f t="shared" si="84"/>
        <v>0</v>
      </c>
      <c r="BN30" s="22">
        <f t="shared" si="85"/>
        <v>0</v>
      </c>
      <c r="BO30" s="15"/>
      <c r="BP30" s="16"/>
      <c r="BQ30" s="54">
        <f t="shared" si="86"/>
        <v>0</v>
      </c>
      <c r="BR30" s="55">
        <f t="shared" si="87"/>
        <v>0</v>
      </c>
      <c r="BS30" s="55">
        <f t="shared" si="88"/>
        <v>0</v>
      </c>
      <c r="BT30" s="22">
        <f t="shared" si="89"/>
        <v>0</v>
      </c>
      <c r="BU30" s="15"/>
      <c r="BV30" s="16"/>
      <c r="BW30" s="54">
        <f t="shared" si="90"/>
        <v>0</v>
      </c>
      <c r="BX30" s="55">
        <f t="shared" si="91"/>
        <v>0</v>
      </c>
      <c r="BY30" s="55">
        <f t="shared" si="92"/>
        <v>0</v>
      </c>
      <c r="BZ30" s="71">
        <f t="shared" si="93"/>
        <v>0</v>
      </c>
      <c r="CA30" s="71">
        <f t="shared" si="94"/>
        <v>0</v>
      </c>
      <c r="CB30" s="16"/>
      <c r="CC30" s="14"/>
      <c r="CD30" s="66">
        <f t="shared" si="95"/>
        <v>0</v>
      </c>
      <c r="CE30" s="55">
        <f t="shared" si="96"/>
        <v>0</v>
      </c>
      <c r="CF30" s="55">
        <f t="shared" si="97"/>
        <v>0</v>
      </c>
      <c r="CG30" s="22">
        <f t="shared" si="98"/>
        <v>0</v>
      </c>
      <c r="CH30" s="15"/>
      <c r="CI30" s="16"/>
      <c r="CJ30" s="66">
        <f t="shared" si="99"/>
        <v>0</v>
      </c>
      <c r="CK30" s="55">
        <f t="shared" si="100"/>
        <v>0</v>
      </c>
      <c r="CL30" s="55">
        <f t="shared" si="101"/>
        <v>0</v>
      </c>
      <c r="CM30" s="22">
        <f t="shared" si="102"/>
        <v>0</v>
      </c>
      <c r="CN30" s="15"/>
      <c r="CO30" s="16"/>
      <c r="CP30" s="66">
        <f t="shared" si="103"/>
        <v>0</v>
      </c>
      <c r="CQ30" s="55">
        <f t="shared" si="104"/>
        <v>0</v>
      </c>
      <c r="CR30" s="55">
        <f t="shared" si="105"/>
        <v>0</v>
      </c>
      <c r="CS30" s="22">
        <f t="shared" si="106"/>
        <v>0</v>
      </c>
      <c r="CT30" s="15"/>
      <c r="CU30" s="16"/>
      <c r="CV30" s="66">
        <f t="shared" si="107"/>
        <v>0</v>
      </c>
      <c r="CW30" s="55">
        <f t="shared" si="108"/>
        <v>0</v>
      </c>
      <c r="CX30" s="55">
        <f t="shared" si="109"/>
        <v>0</v>
      </c>
      <c r="CY30" s="22">
        <f t="shared" si="110"/>
        <v>0</v>
      </c>
      <c r="CZ30" s="15"/>
      <c r="DA30" s="16"/>
      <c r="DC30" s="54">
        <f t="shared" si="111"/>
        <v>0</v>
      </c>
      <c r="DD30" s="55">
        <f t="shared" si="112"/>
        <v>0</v>
      </c>
      <c r="DE30" s="55">
        <f t="shared" si="113"/>
        <v>0</v>
      </c>
      <c r="DF30" s="22">
        <f t="shared" si="114"/>
        <v>0</v>
      </c>
      <c r="DG30" s="22">
        <f t="shared" si="115"/>
        <v>0</v>
      </c>
      <c r="DH30" s="16"/>
    </row>
    <row r="31" spans="1:112" x14ac:dyDescent="0.25">
      <c r="C31" s="17"/>
      <c r="D31" s="10"/>
      <c r="E31" s="10"/>
      <c r="F31" s="23"/>
      <c r="G31" s="10"/>
      <c r="H31" s="13"/>
      <c r="I31" s="17"/>
      <c r="J31" s="10"/>
      <c r="K31" s="10"/>
      <c r="L31" s="23"/>
      <c r="M31" s="10"/>
      <c r="N31" s="13"/>
      <c r="O31" s="17"/>
      <c r="P31" s="10"/>
      <c r="Q31" s="10"/>
      <c r="R31" s="23"/>
      <c r="S31" s="10"/>
      <c r="T31" s="13"/>
      <c r="U31" s="17"/>
      <c r="V31" s="10"/>
      <c r="W31" s="10"/>
      <c r="X31" s="23"/>
      <c r="Y31" s="10"/>
      <c r="Z31" s="13"/>
      <c r="AA31" s="17"/>
      <c r="AB31" s="10"/>
      <c r="AC31" s="10"/>
      <c r="AD31" s="23"/>
      <c r="AE31" s="10"/>
      <c r="AF31" s="13"/>
      <c r="AG31" s="17"/>
      <c r="AH31" s="10"/>
      <c r="AI31" s="10"/>
      <c r="AJ31" s="23"/>
      <c r="AK31" s="10"/>
      <c r="AL31" s="13"/>
      <c r="AM31" s="17"/>
      <c r="AN31" s="10"/>
      <c r="AO31" s="10"/>
      <c r="AP31" s="23"/>
      <c r="AQ31" s="10"/>
      <c r="AR31" s="13"/>
      <c r="AS31" s="17"/>
      <c r="AT31" s="10"/>
      <c r="AU31" s="10"/>
      <c r="AV31" s="23"/>
      <c r="AW31" s="10"/>
      <c r="AX31" s="13"/>
      <c r="AY31" s="17"/>
      <c r="AZ31" s="10"/>
      <c r="BA31" s="10"/>
      <c r="BB31" s="23"/>
      <c r="BC31" s="10"/>
      <c r="BD31" s="13"/>
      <c r="BE31" s="17"/>
      <c r="BF31" s="10"/>
      <c r="BG31" s="10"/>
      <c r="BH31" s="23"/>
      <c r="BI31" s="10"/>
      <c r="BJ31" s="13"/>
      <c r="BK31" s="17"/>
      <c r="BL31" s="10"/>
      <c r="BM31" s="10"/>
      <c r="BN31" s="23"/>
      <c r="BO31" s="10"/>
      <c r="BP31" s="13"/>
      <c r="BQ31" s="17"/>
      <c r="BR31" s="10"/>
      <c r="BS31" s="10"/>
      <c r="BT31" s="23"/>
      <c r="BU31" s="10"/>
      <c r="BV31" s="13"/>
      <c r="BW31" s="63"/>
      <c r="BX31" s="64"/>
      <c r="BY31" s="64"/>
      <c r="BZ31" s="72"/>
      <c r="CA31" s="73"/>
      <c r="CB31" s="13"/>
      <c r="CC31" s="14"/>
      <c r="CD31" s="63"/>
      <c r="CE31" s="64"/>
      <c r="CF31" s="64"/>
      <c r="CG31" s="23"/>
      <c r="CH31" s="10"/>
      <c r="CI31" s="13"/>
      <c r="CJ31" s="63"/>
      <c r="CK31" s="64"/>
      <c r="CL31" s="64"/>
      <c r="CM31" s="23"/>
      <c r="CN31" s="10"/>
      <c r="CO31" s="13"/>
      <c r="CP31" s="63"/>
      <c r="CQ31" s="64"/>
      <c r="CR31" s="64"/>
      <c r="CS31" s="23"/>
      <c r="CT31" s="10"/>
      <c r="CU31" s="13"/>
      <c r="CV31" s="63"/>
      <c r="CW31" s="64"/>
      <c r="CX31" s="64"/>
      <c r="CY31" s="23"/>
      <c r="CZ31" s="10"/>
      <c r="DA31" s="13"/>
      <c r="DC31" s="63"/>
      <c r="DD31" s="64"/>
      <c r="DE31" s="64"/>
      <c r="DF31" s="23"/>
      <c r="DG31" s="68"/>
      <c r="DH31" s="13"/>
    </row>
    <row r="32" spans="1:112" ht="15.75" customHeight="1" x14ac:dyDescent="0.25">
      <c r="C32" s="17"/>
      <c r="D32" s="10"/>
      <c r="E32" s="10"/>
      <c r="F32" s="23"/>
      <c r="G32" s="10"/>
      <c r="H32" s="13"/>
      <c r="I32" s="17"/>
      <c r="J32" s="10"/>
      <c r="K32" s="10"/>
      <c r="L32" s="23"/>
      <c r="M32" s="10"/>
      <c r="N32" s="13"/>
      <c r="O32" s="17"/>
      <c r="P32" s="10"/>
      <c r="Q32" s="10"/>
      <c r="R32" s="23"/>
      <c r="S32" s="10"/>
      <c r="T32" s="13"/>
      <c r="U32" s="17"/>
      <c r="V32" s="10"/>
      <c r="W32" s="10"/>
      <c r="X32" s="23"/>
      <c r="Y32" s="10"/>
      <c r="Z32" s="13"/>
      <c r="AA32" s="17"/>
      <c r="AB32" s="10"/>
      <c r="AC32" s="10"/>
      <c r="AD32" s="23"/>
      <c r="AE32" s="10"/>
      <c r="AF32" s="13"/>
      <c r="AG32" s="17"/>
      <c r="AH32" s="10"/>
      <c r="AI32" s="10"/>
      <c r="AJ32" s="23"/>
      <c r="AK32" s="10"/>
      <c r="AL32" s="13"/>
      <c r="AM32" s="17"/>
      <c r="AN32" s="10"/>
      <c r="AO32" s="10"/>
      <c r="AP32" s="23"/>
      <c r="AQ32" s="10"/>
      <c r="AR32" s="13"/>
      <c r="AS32" s="17"/>
      <c r="AT32" s="10"/>
      <c r="AU32" s="10"/>
      <c r="AV32" s="23"/>
      <c r="AW32" s="10"/>
      <c r="AX32" s="13"/>
      <c r="AY32" s="17"/>
      <c r="AZ32" s="10"/>
      <c r="BA32" s="10"/>
      <c r="BB32" s="23"/>
      <c r="BC32" s="10"/>
      <c r="BD32" s="13"/>
      <c r="BE32" s="17"/>
      <c r="BF32" s="10"/>
      <c r="BG32" s="10"/>
      <c r="BH32" s="23"/>
      <c r="BI32" s="10"/>
      <c r="BJ32" s="13"/>
      <c r="BK32" s="17"/>
      <c r="BL32" s="10"/>
      <c r="BM32" s="10"/>
      <c r="BN32" s="23"/>
      <c r="BO32" s="10"/>
      <c r="BP32" s="13"/>
      <c r="BQ32" s="17"/>
      <c r="BR32" s="10"/>
      <c r="BS32" s="10"/>
      <c r="BT32" s="23"/>
      <c r="BU32" s="10"/>
      <c r="BV32" s="13"/>
      <c r="BW32" s="63"/>
      <c r="BX32" s="64"/>
      <c r="BY32" s="64"/>
      <c r="BZ32" s="72"/>
      <c r="CA32" s="73"/>
      <c r="CB32" s="13"/>
      <c r="CC32" s="14"/>
      <c r="CD32" s="63"/>
      <c r="CE32" s="64"/>
      <c r="CF32" s="64"/>
      <c r="CG32" s="23"/>
      <c r="CH32" s="10"/>
      <c r="CI32" s="13"/>
      <c r="CJ32" s="63"/>
      <c r="CK32" s="64"/>
      <c r="CL32" s="64"/>
      <c r="CM32" s="23"/>
      <c r="CN32" s="10"/>
      <c r="CO32" s="13"/>
      <c r="CP32" s="63"/>
      <c r="CQ32" s="64"/>
      <c r="CR32" s="64"/>
      <c r="CS32" s="23"/>
      <c r="CT32" s="10"/>
      <c r="CU32" s="13"/>
      <c r="CV32" s="63"/>
      <c r="CW32" s="64"/>
      <c r="CX32" s="64"/>
      <c r="CY32" s="23"/>
      <c r="CZ32" s="10"/>
      <c r="DA32" s="13"/>
      <c r="DC32" s="63"/>
      <c r="DD32" s="64"/>
      <c r="DE32" s="64"/>
      <c r="DF32" s="23"/>
      <c r="DG32" s="68"/>
      <c r="DH32" s="13"/>
    </row>
    <row r="33" spans="1:112" ht="15.75" customHeight="1" x14ac:dyDescent="0.25">
      <c r="A33" s="155" t="s">
        <v>30</v>
      </c>
      <c r="B33" s="156"/>
      <c r="C33" s="50">
        <f t="shared" ref="C33:AH33" si="116">SUM(C21:C30)</f>
        <v>0</v>
      </c>
      <c r="D33" s="51">
        <f t="shared" si="116"/>
        <v>0</v>
      </c>
      <c r="E33" s="51">
        <f t="shared" si="116"/>
        <v>0</v>
      </c>
      <c r="F33" s="24">
        <f t="shared" si="116"/>
        <v>0</v>
      </c>
      <c r="G33" s="18">
        <f t="shared" si="116"/>
        <v>0</v>
      </c>
      <c r="H33" s="19">
        <f t="shared" si="116"/>
        <v>0</v>
      </c>
      <c r="I33" s="50">
        <f t="shared" si="116"/>
        <v>0</v>
      </c>
      <c r="J33" s="51">
        <f t="shared" si="116"/>
        <v>0</v>
      </c>
      <c r="K33" s="51">
        <f t="shared" si="116"/>
        <v>0</v>
      </c>
      <c r="L33" s="24">
        <f t="shared" si="116"/>
        <v>0</v>
      </c>
      <c r="M33" s="18">
        <f t="shared" si="116"/>
        <v>0</v>
      </c>
      <c r="N33" s="19">
        <f t="shared" si="116"/>
        <v>0</v>
      </c>
      <c r="O33" s="50">
        <f t="shared" si="116"/>
        <v>0</v>
      </c>
      <c r="P33" s="51">
        <f t="shared" si="116"/>
        <v>0</v>
      </c>
      <c r="Q33" s="51">
        <f t="shared" si="116"/>
        <v>0</v>
      </c>
      <c r="R33" s="24">
        <f t="shared" si="116"/>
        <v>0</v>
      </c>
      <c r="S33" s="18">
        <f t="shared" si="116"/>
        <v>0</v>
      </c>
      <c r="T33" s="19">
        <f t="shared" si="116"/>
        <v>0</v>
      </c>
      <c r="U33" s="50">
        <f t="shared" si="116"/>
        <v>0</v>
      </c>
      <c r="V33" s="51">
        <f t="shared" si="116"/>
        <v>0</v>
      </c>
      <c r="W33" s="51">
        <f t="shared" si="116"/>
        <v>0</v>
      </c>
      <c r="X33" s="24">
        <f t="shared" si="116"/>
        <v>0</v>
      </c>
      <c r="Y33" s="18">
        <f t="shared" si="116"/>
        <v>0</v>
      </c>
      <c r="Z33" s="19">
        <f t="shared" si="116"/>
        <v>0</v>
      </c>
      <c r="AA33" s="50">
        <f t="shared" si="116"/>
        <v>0</v>
      </c>
      <c r="AB33" s="51">
        <f t="shared" si="116"/>
        <v>0</v>
      </c>
      <c r="AC33" s="51">
        <f t="shared" si="116"/>
        <v>0</v>
      </c>
      <c r="AD33" s="24">
        <f t="shared" si="116"/>
        <v>0</v>
      </c>
      <c r="AE33" s="18">
        <f t="shared" si="116"/>
        <v>0</v>
      </c>
      <c r="AF33" s="19">
        <f t="shared" si="116"/>
        <v>0</v>
      </c>
      <c r="AG33" s="50">
        <f t="shared" si="116"/>
        <v>0</v>
      </c>
      <c r="AH33" s="51">
        <f t="shared" si="116"/>
        <v>0</v>
      </c>
      <c r="AI33" s="51">
        <f t="shared" ref="AI33:BN33" si="117">SUM(AI21:AI30)</f>
        <v>0</v>
      </c>
      <c r="AJ33" s="24">
        <f t="shared" si="117"/>
        <v>0</v>
      </c>
      <c r="AK33" s="18">
        <f t="shared" si="117"/>
        <v>0</v>
      </c>
      <c r="AL33" s="19">
        <f t="shared" si="117"/>
        <v>0</v>
      </c>
      <c r="AM33" s="50">
        <f t="shared" si="117"/>
        <v>0</v>
      </c>
      <c r="AN33" s="51">
        <f t="shared" si="117"/>
        <v>0</v>
      </c>
      <c r="AO33" s="51">
        <f t="shared" si="117"/>
        <v>0</v>
      </c>
      <c r="AP33" s="24">
        <f t="shared" si="117"/>
        <v>0</v>
      </c>
      <c r="AQ33" s="18">
        <f t="shared" si="117"/>
        <v>0</v>
      </c>
      <c r="AR33" s="19">
        <f t="shared" si="117"/>
        <v>0</v>
      </c>
      <c r="AS33" s="50">
        <f t="shared" si="117"/>
        <v>0</v>
      </c>
      <c r="AT33" s="51">
        <f t="shared" si="117"/>
        <v>0</v>
      </c>
      <c r="AU33" s="51">
        <f t="shared" si="117"/>
        <v>0</v>
      </c>
      <c r="AV33" s="24">
        <f t="shared" si="117"/>
        <v>0</v>
      </c>
      <c r="AW33" s="18">
        <f t="shared" si="117"/>
        <v>0</v>
      </c>
      <c r="AX33" s="19">
        <f t="shared" si="117"/>
        <v>0</v>
      </c>
      <c r="AY33" s="50">
        <f t="shared" si="117"/>
        <v>0</v>
      </c>
      <c r="AZ33" s="51">
        <f t="shared" si="117"/>
        <v>0</v>
      </c>
      <c r="BA33" s="51">
        <f t="shared" si="117"/>
        <v>0</v>
      </c>
      <c r="BB33" s="24">
        <f t="shared" si="117"/>
        <v>0</v>
      </c>
      <c r="BC33" s="18">
        <f t="shared" si="117"/>
        <v>0</v>
      </c>
      <c r="BD33" s="19">
        <f t="shared" si="117"/>
        <v>0</v>
      </c>
      <c r="BE33" s="50">
        <f t="shared" si="117"/>
        <v>0</v>
      </c>
      <c r="BF33" s="51">
        <f t="shared" si="117"/>
        <v>0</v>
      </c>
      <c r="BG33" s="51">
        <f t="shared" si="117"/>
        <v>0</v>
      </c>
      <c r="BH33" s="24">
        <f t="shared" si="117"/>
        <v>0</v>
      </c>
      <c r="BI33" s="18">
        <f t="shared" si="117"/>
        <v>0</v>
      </c>
      <c r="BJ33" s="19">
        <f t="shared" si="117"/>
        <v>0</v>
      </c>
      <c r="BK33" s="50">
        <f t="shared" si="117"/>
        <v>0</v>
      </c>
      <c r="BL33" s="51">
        <f t="shared" si="117"/>
        <v>0</v>
      </c>
      <c r="BM33" s="51">
        <f t="shared" si="117"/>
        <v>0</v>
      </c>
      <c r="BN33" s="24">
        <f t="shared" si="117"/>
        <v>0</v>
      </c>
      <c r="BO33" s="18">
        <f t="shared" ref="BO33:CB33" si="118">SUM(BO21:BO30)</f>
        <v>0</v>
      </c>
      <c r="BP33" s="19">
        <f t="shared" si="118"/>
        <v>0</v>
      </c>
      <c r="BQ33" s="50">
        <f t="shared" si="118"/>
        <v>0</v>
      </c>
      <c r="BR33" s="51">
        <f t="shared" si="118"/>
        <v>0</v>
      </c>
      <c r="BS33" s="51">
        <f t="shared" si="118"/>
        <v>0</v>
      </c>
      <c r="BT33" s="24">
        <f t="shared" si="118"/>
        <v>0</v>
      </c>
      <c r="BU33" s="18">
        <f t="shared" si="118"/>
        <v>0</v>
      </c>
      <c r="BV33" s="19">
        <f t="shared" si="118"/>
        <v>0</v>
      </c>
      <c r="BW33" s="65">
        <f t="shared" si="118"/>
        <v>0</v>
      </c>
      <c r="BX33" s="50">
        <f t="shared" si="118"/>
        <v>0</v>
      </c>
      <c r="BY33" s="51">
        <f t="shared" si="118"/>
        <v>0</v>
      </c>
      <c r="BZ33" s="74">
        <f t="shared" si="118"/>
        <v>0</v>
      </c>
      <c r="CA33" s="75">
        <f t="shared" si="118"/>
        <v>0</v>
      </c>
      <c r="CB33" s="18">
        <f t="shared" si="118"/>
        <v>0</v>
      </c>
      <c r="CC33" s="20"/>
      <c r="CD33" s="50">
        <f t="shared" ref="CD33:DA33" si="119">SUM(CD21:CD30)</f>
        <v>0</v>
      </c>
      <c r="CE33" s="51">
        <f t="shared" si="119"/>
        <v>0</v>
      </c>
      <c r="CF33" s="51">
        <f t="shared" si="119"/>
        <v>0</v>
      </c>
      <c r="CG33" s="24">
        <f t="shared" si="119"/>
        <v>0</v>
      </c>
      <c r="CH33" s="18">
        <f t="shared" si="119"/>
        <v>0</v>
      </c>
      <c r="CI33" s="19">
        <f t="shared" si="119"/>
        <v>0</v>
      </c>
      <c r="CJ33" s="50">
        <f t="shared" si="119"/>
        <v>0</v>
      </c>
      <c r="CK33" s="51">
        <f t="shared" si="119"/>
        <v>0</v>
      </c>
      <c r="CL33" s="51">
        <f t="shared" si="119"/>
        <v>0</v>
      </c>
      <c r="CM33" s="24">
        <f t="shared" si="119"/>
        <v>0</v>
      </c>
      <c r="CN33" s="18">
        <f t="shared" si="119"/>
        <v>0</v>
      </c>
      <c r="CO33" s="19">
        <f t="shared" si="119"/>
        <v>0</v>
      </c>
      <c r="CP33" s="50">
        <f t="shared" si="119"/>
        <v>0</v>
      </c>
      <c r="CQ33" s="51">
        <f t="shared" si="119"/>
        <v>0</v>
      </c>
      <c r="CR33" s="51">
        <f t="shared" si="119"/>
        <v>0</v>
      </c>
      <c r="CS33" s="24">
        <f t="shared" si="119"/>
        <v>0</v>
      </c>
      <c r="CT33" s="18">
        <f t="shared" si="119"/>
        <v>0</v>
      </c>
      <c r="CU33" s="19">
        <f t="shared" si="119"/>
        <v>0</v>
      </c>
      <c r="CV33" s="50">
        <f t="shared" si="119"/>
        <v>0</v>
      </c>
      <c r="CW33" s="51">
        <f t="shared" si="119"/>
        <v>0</v>
      </c>
      <c r="CX33" s="51">
        <f t="shared" si="119"/>
        <v>0</v>
      </c>
      <c r="CY33" s="24">
        <f t="shared" si="119"/>
        <v>0</v>
      </c>
      <c r="CZ33" s="18">
        <f t="shared" si="119"/>
        <v>0</v>
      </c>
      <c r="DA33" s="19">
        <f t="shared" si="119"/>
        <v>0</v>
      </c>
      <c r="DC33" s="65">
        <f t="shared" ref="DC33:DH33" si="120">SUM(DC21:DC30)</f>
        <v>0</v>
      </c>
      <c r="DD33" s="50">
        <f t="shared" si="120"/>
        <v>0</v>
      </c>
      <c r="DE33" s="51">
        <f t="shared" si="120"/>
        <v>0</v>
      </c>
      <c r="DF33" s="24">
        <f t="shared" si="120"/>
        <v>0</v>
      </c>
      <c r="DG33" s="69">
        <f t="shared" si="120"/>
        <v>0</v>
      </c>
      <c r="DH33" s="18">
        <f t="shared" si="120"/>
        <v>0</v>
      </c>
    </row>
    <row r="35" spans="1:112" s="2" customFormat="1" ht="15.75" thickBot="1" x14ac:dyDescent="0.3"/>
    <row r="36" spans="1:112" x14ac:dyDescent="0.25">
      <c r="C36" s="159" t="s">
        <v>1</v>
      </c>
      <c r="D36" s="160"/>
      <c r="E36" s="160"/>
      <c r="F36" s="160"/>
      <c r="G36" s="160"/>
      <c r="H36" s="161"/>
      <c r="I36" s="159" t="s">
        <v>2</v>
      </c>
      <c r="J36" s="160"/>
      <c r="K36" s="160"/>
      <c r="L36" s="160"/>
      <c r="M36" s="160"/>
      <c r="N36" s="161"/>
      <c r="O36" s="159" t="s">
        <v>3</v>
      </c>
      <c r="P36" s="160"/>
      <c r="Q36" s="160"/>
      <c r="R36" s="160"/>
      <c r="S36" s="160"/>
      <c r="T36" s="161"/>
      <c r="U36" s="159" t="s">
        <v>4</v>
      </c>
      <c r="V36" s="160"/>
      <c r="W36" s="160"/>
      <c r="X36" s="160"/>
      <c r="Y36" s="160"/>
      <c r="Z36" s="161"/>
      <c r="AA36" s="159" t="s">
        <v>5</v>
      </c>
      <c r="AB36" s="160"/>
      <c r="AC36" s="160"/>
      <c r="AD36" s="160"/>
      <c r="AE36" s="160"/>
      <c r="AF36" s="161"/>
      <c r="AG36" s="159" t="s">
        <v>6</v>
      </c>
      <c r="AH36" s="160"/>
      <c r="AI36" s="160"/>
      <c r="AJ36" s="160"/>
      <c r="AK36" s="160"/>
      <c r="AL36" s="161"/>
      <c r="AM36" s="159" t="s">
        <v>7</v>
      </c>
      <c r="AN36" s="160"/>
      <c r="AO36" s="160"/>
      <c r="AP36" s="160"/>
      <c r="AQ36" s="160"/>
      <c r="AR36" s="161"/>
      <c r="AS36" s="159" t="s">
        <v>8</v>
      </c>
      <c r="AT36" s="160"/>
      <c r="AU36" s="160"/>
      <c r="AV36" s="160"/>
      <c r="AW36" s="160"/>
      <c r="AX36" s="161"/>
      <c r="AY36" s="159" t="s">
        <v>9</v>
      </c>
      <c r="AZ36" s="160"/>
      <c r="BA36" s="160"/>
      <c r="BB36" s="160"/>
      <c r="BC36" s="160"/>
      <c r="BD36" s="161"/>
      <c r="BE36" s="159" t="s">
        <v>10</v>
      </c>
      <c r="BF36" s="160"/>
      <c r="BG36" s="160"/>
      <c r="BH36" s="160"/>
      <c r="BI36" s="160"/>
      <c r="BJ36" s="161"/>
      <c r="BK36" s="159" t="s">
        <v>11</v>
      </c>
      <c r="BL36" s="160"/>
      <c r="BM36" s="160"/>
      <c r="BN36" s="160"/>
      <c r="BO36" s="160"/>
      <c r="BP36" s="161"/>
      <c r="BQ36" s="159" t="s">
        <v>12</v>
      </c>
      <c r="BR36" s="160"/>
      <c r="BS36" s="160"/>
      <c r="BT36" s="160"/>
      <c r="BU36" s="160"/>
      <c r="BV36" s="161"/>
      <c r="BW36" s="152" t="s">
        <v>13</v>
      </c>
      <c r="BX36" s="153"/>
      <c r="BY36" s="153"/>
      <c r="BZ36" s="153"/>
      <c r="CA36" s="153"/>
      <c r="CB36" s="154"/>
      <c r="CC36" s="2"/>
      <c r="CD36" s="167" t="s">
        <v>14</v>
      </c>
      <c r="CE36" s="168"/>
      <c r="CF36" s="168"/>
      <c r="CG36" s="168"/>
      <c r="CH36" s="168"/>
      <c r="CI36" s="169"/>
      <c r="CJ36" s="167" t="s">
        <v>15</v>
      </c>
      <c r="CK36" s="168"/>
      <c r="CL36" s="168"/>
      <c r="CM36" s="168"/>
      <c r="CN36" s="168"/>
      <c r="CO36" s="169"/>
      <c r="CP36" s="167" t="s">
        <v>16</v>
      </c>
      <c r="CQ36" s="168"/>
      <c r="CR36" s="168"/>
      <c r="CS36" s="168"/>
      <c r="CT36" s="168"/>
      <c r="CU36" s="169"/>
      <c r="CV36" s="167" t="s">
        <v>17</v>
      </c>
      <c r="CW36" s="168"/>
      <c r="CX36" s="168"/>
      <c r="CY36" s="168"/>
      <c r="CZ36" s="168"/>
      <c r="DA36" s="169"/>
      <c r="DB36" s="2"/>
      <c r="DC36" s="152" t="s">
        <v>18</v>
      </c>
      <c r="DD36" s="153"/>
      <c r="DE36" s="153"/>
      <c r="DF36" s="153"/>
      <c r="DG36" s="153"/>
      <c r="DH36" s="154"/>
    </row>
    <row r="37" spans="1:112" s="2" customFormat="1" ht="30" x14ac:dyDescent="0.25">
      <c r="A37" s="162" t="s">
        <v>46</v>
      </c>
      <c r="B37" s="163"/>
      <c r="C37" s="80" t="s">
        <v>37</v>
      </c>
      <c r="D37" s="81" t="s">
        <v>79</v>
      </c>
      <c r="E37" s="81" t="s">
        <v>80</v>
      </c>
      <c r="F37" s="81" t="s">
        <v>38</v>
      </c>
      <c r="G37" s="81" t="s">
        <v>81</v>
      </c>
      <c r="H37" s="82" t="s">
        <v>45</v>
      </c>
      <c r="I37" s="80" t="s">
        <v>37</v>
      </c>
      <c r="J37" s="81" t="s">
        <v>79</v>
      </c>
      <c r="K37" s="81" t="s">
        <v>80</v>
      </c>
      <c r="L37" s="81" t="s">
        <v>38</v>
      </c>
      <c r="M37" s="81" t="s">
        <v>81</v>
      </c>
      <c r="N37" s="82" t="s">
        <v>45</v>
      </c>
      <c r="O37" s="80" t="s">
        <v>37</v>
      </c>
      <c r="P37" s="81" t="s">
        <v>79</v>
      </c>
      <c r="Q37" s="81" t="s">
        <v>80</v>
      </c>
      <c r="R37" s="81" t="s">
        <v>38</v>
      </c>
      <c r="S37" s="81" t="s">
        <v>81</v>
      </c>
      <c r="T37" s="82" t="s">
        <v>45</v>
      </c>
      <c r="U37" s="80" t="s">
        <v>37</v>
      </c>
      <c r="V37" s="81" t="s">
        <v>79</v>
      </c>
      <c r="W37" s="81" t="s">
        <v>80</v>
      </c>
      <c r="X37" s="81" t="s">
        <v>38</v>
      </c>
      <c r="Y37" s="81" t="s">
        <v>81</v>
      </c>
      <c r="Z37" s="82" t="s">
        <v>45</v>
      </c>
      <c r="AA37" s="80" t="s">
        <v>37</v>
      </c>
      <c r="AB37" s="81" t="s">
        <v>79</v>
      </c>
      <c r="AC37" s="81" t="s">
        <v>80</v>
      </c>
      <c r="AD37" s="81" t="s">
        <v>38</v>
      </c>
      <c r="AE37" s="81" t="s">
        <v>81</v>
      </c>
      <c r="AF37" s="82" t="s">
        <v>45</v>
      </c>
      <c r="AG37" s="80" t="s">
        <v>37</v>
      </c>
      <c r="AH37" s="81" t="s">
        <v>79</v>
      </c>
      <c r="AI37" s="81" t="s">
        <v>80</v>
      </c>
      <c r="AJ37" s="81" t="s">
        <v>38</v>
      </c>
      <c r="AK37" s="81" t="s">
        <v>81</v>
      </c>
      <c r="AL37" s="82" t="s">
        <v>45</v>
      </c>
      <c r="AM37" s="80" t="s">
        <v>37</v>
      </c>
      <c r="AN37" s="81" t="s">
        <v>79</v>
      </c>
      <c r="AO37" s="81" t="s">
        <v>80</v>
      </c>
      <c r="AP37" s="81" t="s">
        <v>38</v>
      </c>
      <c r="AQ37" s="81" t="s">
        <v>81</v>
      </c>
      <c r="AR37" s="82" t="s">
        <v>45</v>
      </c>
      <c r="AS37" s="80" t="s">
        <v>37</v>
      </c>
      <c r="AT37" s="81" t="s">
        <v>79</v>
      </c>
      <c r="AU37" s="81" t="s">
        <v>80</v>
      </c>
      <c r="AV37" s="81" t="s">
        <v>38</v>
      </c>
      <c r="AW37" s="81" t="s">
        <v>81</v>
      </c>
      <c r="AX37" s="82" t="s">
        <v>45</v>
      </c>
      <c r="AY37" s="80" t="s">
        <v>37</v>
      </c>
      <c r="AZ37" s="81" t="s">
        <v>79</v>
      </c>
      <c r="BA37" s="81" t="s">
        <v>80</v>
      </c>
      <c r="BB37" s="81" t="s">
        <v>38</v>
      </c>
      <c r="BC37" s="81" t="s">
        <v>81</v>
      </c>
      <c r="BD37" s="82" t="s">
        <v>45</v>
      </c>
      <c r="BE37" s="80" t="s">
        <v>37</v>
      </c>
      <c r="BF37" s="81" t="s">
        <v>79</v>
      </c>
      <c r="BG37" s="81" t="s">
        <v>80</v>
      </c>
      <c r="BH37" s="81" t="s">
        <v>38</v>
      </c>
      <c r="BI37" s="81" t="s">
        <v>81</v>
      </c>
      <c r="BJ37" s="82" t="s">
        <v>45</v>
      </c>
      <c r="BK37" s="80" t="s">
        <v>37</v>
      </c>
      <c r="BL37" s="81" t="s">
        <v>79</v>
      </c>
      <c r="BM37" s="81" t="s">
        <v>80</v>
      </c>
      <c r="BN37" s="81" t="s">
        <v>38</v>
      </c>
      <c r="BO37" s="81" t="s">
        <v>81</v>
      </c>
      <c r="BP37" s="82" t="s">
        <v>45</v>
      </c>
      <c r="BQ37" s="80" t="s">
        <v>37</v>
      </c>
      <c r="BR37" s="81" t="s">
        <v>79</v>
      </c>
      <c r="BS37" s="81" t="s">
        <v>80</v>
      </c>
      <c r="BT37" s="81" t="s">
        <v>38</v>
      </c>
      <c r="BU37" s="81" t="s">
        <v>81</v>
      </c>
      <c r="BV37" s="82" t="s">
        <v>45</v>
      </c>
      <c r="BW37" s="47" t="s">
        <v>37</v>
      </c>
      <c r="BX37" s="48" t="s">
        <v>79</v>
      </c>
      <c r="BY37" s="48" t="s">
        <v>39</v>
      </c>
      <c r="BZ37" s="48" t="s">
        <v>38</v>
      </c>
      <c r="CA37" s="48" t="s">
        <v>81</v>
      </c>
      <c r="CB37" s="49" t="s">
        <v>45</v>
      </c>
      <c r="CC37" s="5"/>
      <c r="CD37" s="6" t="s">
        <v>37</v>
      </c>
      <c r="CE37" s="3" t="s">
        <v>79</v>
      </c>
      <c r="CF37" s="3" t="s">
        <v>39</v>
      </c>
      <c r="CG37" s="3" t="s">
        <v>38</v>
      </c>
      <c r="CH37" s="3" t="s">
        <v>81</v>
      </c>
      <c r="CI37" s="7" t="s">
        <v>45</v>
      </c>
      <c r="CJ37" s="6" t="s">
        <v>37</v>
      </c>
      <c r="CK37" s="3" t="s">
        <v>79</v>
      </c>
      <c r="CL37" s="3" t="s">
        <v>39</v>
      </c>
      <c r="CM37" s="3" t="s">
        <v>38</v>
      </c>
      <c r="CN37" s="3" t="s">
        <v>81</v>
      </c>
      <c r="CO37" s="7" t="s">
        <v>45</v>
      </c>
      <c r="CP37" s="6" t="s">
        <v>37</v>
      </c>
      <c r="CQ37" s="3" t="s">
        <v>79</v>
      </c>
      <c r="CR37" s="3" t="s">
        <v>39</v>
      </c>
      <c r="CS37" s="3" t="s">
        <v>38</v>
      </c>
      <c r="CT37" s="3" t="s">
        <v>81</v>
      </c>
      <c r="CU37" s="7" t="s">
        <v>45</v>
      </c>
      <c r="CV37" s="6" t="s">
        <v>37</v>
      </c>
      <c r="CW37" s="3" t="s">
        <v>79</v>
      </c>
      <c r="CX37" s="3" t="s">
        <v>39</v>
      </c>
      <c r="CY37" s="3" t="s">
        <v>38</v>
      </c>
      <c r="CZ37" s="3" t="s">
        <v>81</v>
      </c>
      <c r="DA37" s="7" t="s">
        <v>45</v>
      </c>
      <c r="DB37" s="5"/>
      <c r="DC37" s="47" t="s">
        <v>37</v>
      </c>
      <c r="DD37" s="48" t="s">
        <v>79</v>
      </c>
      <c r="DE37" s="48" t="s">
        <v>39</v>
      </c>
      <c r="DF37" s="48" t="s">
        <v>38</v>
      </c>
      <c r="DG37" s="48" t="s">
        <v>81</v>
      </c>
      <c r="DH37" s="49" t="s">
        <v>45</v>
      </c>
    </row>
    <row r="38" spans="1:112" x14ac:dyDescent="0.25">
      <c r="A38" s="151">
        <f>A5</f>
        <v>0</v>
      </c>
      <c r="B38" s="151"/>
      <c r="C38" s="86"/>
      <c r="D38" s="38"/>
      <c r="E38" s="38"/>
      <c r="F38" s="38"/>
      <c r="G38" s="38"/>
      <c r="H38" s="39"/>
      <c r="I38" s="86"/>
      <c r="J38" s="38"/>
      <c r="K38" s="38"/>
      <c r="L38" s="38"/>
      <c r="M38" s="38"/>
      <c r="N38" s="39"/>
      <c r="O38" s="86"/>
      <c r="P38" s="38"/>
      <c r="Q38" s="38"/>
      <c r="R38" s="38"/>
      <c r="S38" s="38"/>
      <c r="T38" s="39"/>
      <c r="U38" s="86"/>
      <c r="V38" s="38"/>
      <c r="W38" s="38"/>
      <c r="X38" s="38"/>
      <c r="Y38" s="38"/>
      <c r="Z38" s="39"/>
      <c r="AA38" s="86"/>
      <c r="AB38" s="38"/>
      <c r="AC38" s="38"/>
      <c r="AD38" s="38"/>
      <c r="AE38" s="38"/>
      <c r="AF38" s="39"/>
      <c r="AG38" s="86"/>
      <c r="AH38" s="38"/>
      <c r="AI38" s="38"/>
      <c r="AJ38" s="38"/>
      <c r="AK38" s="38"/>
      <c r="AL38" s="39"/>
      <c r="AM38" s="86"/>
      <c r="AN38" s="38"/>
      <c r="AO38" s="38"/>
      <c r="AP38" s="38"/>
      <c r="AQ38" s="38"/>
      <c r="AR38" s="39"/>
      <c r="AS38" s="86"/>
      <c r="AT38" s="38"/>
      <c r="AU38" s="38"/>
      <c r="AV38" s="38"/>
      <c r="AW38" s="38"/>
      <c r="AX38" s="39"/>
      <c r="AY38" s="86"/>
      <c r="AZ38" s="38"/>
      <c r="BA38" s="38"/>
      <c r="BB38" s="38"/>
      <c r="BC38" s="38"/>
      <c r="BD38" s="39"/>
      <c r="BE38" s="86"/>
      <c r="BF38" s="38"/>
      <c r="BG38" s="38"/>
      <c r="BH38" s="38"/>
      <c r="BI38" s="38"/>
      <c r="BJ38" s="39"/>
      <c r="BK38" s="86"/>
      <c r="BL38" s="38"/>
      <c r="BM38" s="38"/>
      <c r="BN38" s="38"/>
      <c r="BO38" s="38"/>
      <c r="BP38" s="39"/>
      <c r="BQ38" s="86"/>
      <c r="BR38" s="38"/>
      <c r="BS38" s="38"/>
      <c r="BT38" s="38"/>
      <c r="BU38" s="38"/>
      <c r="BV38" s="39"/>
      <c r="BW38" s="28">
        <f t="shared" ref="BW38:BW47" si="121">SUM(C38,I38,O38,U38,AA38,AG38,AM38,AS38,AY38,BE38,BK38,BQ38)</f>
        <v>0</v>
      </c>
      <c r="BX38" s="28">
        <f t="shared" ref="BX38:BX47" si="122">SUM(D38,J38,P38,V38,AB38,AH38,AN38,AT38,AZ38,BF38,BL38,BR38)</f>
        <v>0</v>
      </c>
      <c r="BY38" s="28">
        <f t="shared" ref="BY38:BY47" si="123">SUM(E38,K38,Q38,W38,AC38,AI38,AO38,AU38,BA38,BG38,BM38,BS38)</f>
        <v>0</v>
      </c>
      <c r="BZ38" s="28">
        <f t="shared" ref="BZ38:BZ47" si="124">SUM(F38,L38,R38,X38,AD38,AJ38,AP38,AV38,BB38,BH38,BN38,BT38)</f>
        <v>0</v>
      </c>
      <c r="CA38" s="28">
        <f t="shared" ref="CA38:CA47" si="125">SUM(G38,M38,S38,Y38,AE38,AK38,AQ38,AW38,BC38,BI38,BO38,BU38)</f>
        <v>0</v>
      </c>
      <c r="CB38" s="28">
        <f t="shared" ref="CB38:CB47" si="126">SUM(H38,N38,T38,Z38,AF38,AL38,AR38,AX38,BD38,BJ38,BP38,BV38)</f>
        <v>0</v>
      </c>
      <c r="CC38" s="73"/>
      <c r="CD38" s="28">
        <f t="shared" ref="CD38:CD47" si="127">C38+I38+O38</f>
        <v>0</v>
      </c>
      <c r="CE38" s="71">
        <f t="shared" ref="CE38:CE47" si="128">D38+J38+P38</f>
        <v>0</v>
      </c>
      <c r="CF38" s="71">
        <f t="shared" ref="CF38:CF47" si="129">E38+K38+Q38</f>
        <v>0</v>
      </c>
      <c r="CG38" s="71">
        <f t="shared" ref="CG38:CG47" si="130">F38+L38+R38</f>
        <v>0</v>
      </c>
      <c r="CH38" s="71">
        <f t="shared" ref="CH38:CH47" si="131">G38+M38+S38</f>
        <v>0</v>
      </c>
      <c r="CI38" s="30">
        <f t="shared" ref="CI38:CI47" si="132">H38+N38+T38</f>
        <v>0</v>
      </c>
      <c r="CJ38" s="28">
        <f t="shared" ref="CJ38:CJ47" si="133">U38+AA38+AG38</f>
        <v>0</v>
      </c>
      <c r="CK38" s="71">
        <f t="shared" ref="CK38:CK47" si="134">V38+AB38+AH38</f>
        <v>0</v>
      </c>
      <c r="CL38" s="71">
        <f t="shared" ref="CL38:CL47" si="135">W38+AC38+AI38</f>
        <v>0</v>
      </c>
      <c r="CM38" s="71">
        <f t="shared" ref="CM38:CM47" si="136">X38+AD38+AJ38</f>
        <v>0</v>
      </c>
      <c r="CN38" s="71">
        <f t="shared" ref="CN38:CN47" si="137">Y38+AE38+AK38</f>
        <v>0</v>
      </c>
      <c r="CO38" s="30">
        <f t="shared" ref="CO38:CO47" si="138">Z38+AF38+AL38</f>
        <v>0</v>
      </c>
      <c r="CP38" s="28">
        <f t="shared" ref="CP38:CP47" si="139">AM38+AS38+AY38</f>
        <v>0</v>
      </c>
      <c r="CQ38" s="71">
        <f t="shared" ref="CQ38:CQ47" si="140">AN38+AT38+AZ38</f>
        <v>0</v>
      </c>
      <c r="CR38" s="71">
        <f t="shared" ref="CR38:CR47" si="141">AO38+AU38+BA38</f>
        <v>0</v>
      </c>
      <c r="CS38" s="71">
        <f t="shared" ref="CS38:CS47" si="142">AP38+AV38+BB38</f>
        <v>0</v>
      </c>
      <c r="CT38" s="71">
        <f t="shared" ref="CT38:CT47" si="143">AQ38+AW38+BC38</f>
        <v>0</v>
      </c>
      <c r="CU38" s="30">
        <f t="shared" ref="CU38:CU47" si="144">AR38+AX38+BD38</f>
        <v>0</v>
      </c>
      <c r="CV38" s="28">
        <f t="shared" ref="CV38:CV47" si="145">BE38+BK38+BQ38</f>
        <v>0</v>
      </c>
      <c r="CW38" s="71">
        <f t="shared" ref="CW38:CW47" si="146">BF38+BL38+BR38</f>
        <v>0</v>
      </c>
      <c r="CX38" s="71">
        <f t="shared" ref="CX38:CX47" si="147">BG38+BM38+BS38</f>
        <v>0</v>
      </c>
      <c r="CY38" s="71">
        <f t="shared" ref="CY38:CY47" si="148">BH38+BN38+BT38</f>
        <v>0</v>
      </c>
      <c r="CZ38" s="71">
        <f t="shared" ref="CZ38:CZ47" si="149">BI38+BO38+BU38</f>
        <v>0</v>
      </c>
      <c r="DA38" s="30">
        <f t="shared" ref="DA38:DA47" si="150">BJ38+BP38+BV38</f>
        <v>0</v>
      </c>
      <c r="DB38" s="33"/>
      <c r="DC38" s="28">
        <f t="shared" ref="DC38:DC47" si="151">CD38+CJ38+CP38+CV38</f>
        <v>0</v>
      </c>
      <c r="DD38" s="28">
        <f t="shared" ref="DD38:DD47" si="152">CE38+CK38+CQ38+CW38</f>
        <v>0</v>
      </c>
      <c r="DE38" s="28">
        <f t="shared" ref="DE38:DE47" si="153">CF38+CL38+CR38+CX38</f>
        <v>0</v>
      </c>
      <c r="DF38" s="28">
        <f t="shared" ref="DF38:DF47" si="154">CG38+CM38+CS38+CY38</f>
        <v>0</v>
      </c>
      <c r="DG38" s="28">
        <f t="shared" ref="DG38:DG47" si="155">CH38+CN38+CT38+CZ38</f>
        <v>0</v>
      </c>
      <c r="DH38" s="28">
        <f t="shared" ref="DH38:DH47" si="156">CI38+CO38+CU38+DA38</f>
        <v>0</v>
      </c>
    </row>
    <row r="39" spans="1:112" x14ac:dyDescent="0.25">
      <c r="A39" s="151">
        <f t="shared" ref="A39:A47" si="157">A6</f>
        <v>0</v>
      </c>
      <c r="B39" s="151"/>
      <c r="C39" s="86"/>
      <c r="D39" s="38"/>
      <c r="E39" s="38"/>
      <c r="F39" s="38"/>
      <c r="G39" s="38"/>
      <c r="H39" s="39"/>
      <c r="I39" s="86"/>
      <c r="J39" s="38"/>
      <c r="K39" s="38"/>
      <c r="L39" s="38"/>
      <c r="M39" s="38"/>
      <c r="N39" s="39"/>
      <c r="O39" s="86"/>
      <c r="P39" s="38"/>
      <c r="Q39" s="38"/>
      <c r="R39" s="38"/>
      <c r="S39" s="38"/>
      <c r="T39" s="39"/>
      <c r="U39" s="86"/>
      <c r="V39" s="38"/>
      <c r="W39" s="38"/>
      <c r="X39" s="38"/>
      <c r="Y39" s="38"/>
      <c r="Z39" s="39"/>
      <c r="AA39" s="86"/>
      <c r="AB39" s="38"/>
      <c r="AC39" s="38"/>
      <c r="AD39" s="38"/>
      <c r="AE39" s="38"/>
      <c r="AF39" s="39"/>
      <c r="AG39" s="86"/>
      <c r="AH39" s="38"/>
      <c r="AI39" s="38"/>
      <c r="AJ39" s="38"/>
      <c r="AK39" s="38"/>
      <c r="AL39" s="39"/>
      <c r="AM39" s="86"/>
      <c r="AN39" s="38"/>
      <c r="AO39" s="38"/>
      <c r="AP39" s="38"/>
      <c r="AQ39" s="38"/>
      <c r="AR39" s="39"/>
      <c r="AS39" s="86"/>
      <c r="AT39" s="38"/>
      <c r="AU39" s="38"/>
      <c r="AV39" s="38"/>
      <c r="AW39" s="38"/>
      <c r="AX39" s="39"/>
      <c r="AY39" s="86"/>
      <c r="AZ39" s="38"/>
      <c r="BA39" s="38"/>
      <c r="BB39" s="38"/>
      <c r="BC39" s="38"/>
      <c r="BD39" s="39"/>
      <c r="BE39" s="86"/>
      <c r="BF39" s="38"/>
      <c r="BG39" s="38"/>
      <c r="BH39" s="38"/>
      <c r="BI39" s="38"/>
      <c r="BJ39" s="39"/>
      <c r="BK39" s="86"/>
      <c r="BL39" s="38"/>
      <c r="BM39" s="38"/>
      <c r="BN39" s="38"/>
      <c r="BO39" s="38"/>
      <c r="BP39" s="39"/>
      <c r="BQ39" s="86"/>
      <c r="BR39" s="38"/>
      <c r="BS39" s="38"/>
      <c r="BT39" s="38"/>
      <c r="BU39" s="38"/>
      <c r="BV39" s="39"/>
      <c r="BW39" s="28">
        <f t="shared" si="121"/>
        <v>0</v>
      </c>
      <c r="BX39" s="28">
        <f t="shared" si="122"/>
        <v>0</v>
      </c>
      <c r="BY39" s="28">
        <f t="shared" si="123"/>
        <v>0</v>
      </c>
      <c r="BZ39" s="28">
        <f t="shared" si="124"/>
        <v>0</v>
      </c>
      <c r="CA39" s="28">
        <f t="shared" si="125"/>
        <v>0</v>
      </c>
      <c r="CB39" s="28">
        <f t="shared" si="126"/>
        <v>0</v>
      </c>
      <c r="CC39" s="73"/>
      <c r="CD39" s="28">
        <f t="shared" si="127"/>
        <v>0</v>
      </c>
      <c r="CE39" s="71">
        <f t="shared" si="128"/>
        <v>0</v>
      </c>
      <c r="CF39" s="71">
        <f t="shared" si="129"/>
        <v>0</v>
      </c>
      <c r="CG39" s="71">
        <f t="shared" si="130"/>
        <v>0</v>
      </c>
      <c r="CH39" s="71">
        <f t="shared" si="131"/>
        <v>0</v>
      </c>
      <c r="CI39" s="30">
        <f t="shared" si="132"/>
        <v>0</v>
      </c>
      <c r="CJ39" s="28">
        <f t="shared" si="133"/>
        <v>0</v>
      </c>
      <c r="CK39" s="71">
        <f t="shared" si="134"/>
        <v>0</v>
      </c>
      <c r="CL39" s="71">
        <f t="shared" si="135"/>
        <v>0</v>
      </c>
      <c r="CM39" s="71">
        <f t="shared" si="136"/>
        <v>0</v>
      </c>
      <c r="CN39" s="71">
        <f t="shared" si="137"/>
        <v>0</v>
      </c>
      <c r="CO39" s="30">
        <f t="shared" si="138"/>
        <v>0</v>
      </c>
      <c r="CP39" s="28">
        <f t="shared" si="139"/>
        <v>0</v>
      </c>
      <c r="CQ39" s="71">
        <f t="shared" si="140"/>
        <v>0</v>
      </c>
      <c r="CR39" s="71">
        <f t="shared" si="141"/>
        <v>0</v>
      </c>
      <c r="CS39" s="71">
        <f t="shared" si="142"/>
        <v>0</v>
      </c>
      <c r="CT39" s="71">
        <f t="shared" si="143"/>
        <v>0</v>
      </c>
      <c r="CU39" s="30">
        <f t="shared" si="144"/>
        <v>0</v>
      </c>
      <c r="CV39" s="28">
        <f t="shared" si="145"/>
        <v>0</v>
      </c>
      <c r="CW39" s="71">
        <f t="shared" si="146"/>
        <v>0</v>
      </c>
      <c r="CX39" s="71">
        <f t="shared" si="147"/>
        <v>0</v>
      </c>
      <c r="CY39" s="71">
        <f t="shared" si="148"/>
        <v>0</v>
      </c>
      <c r="CZ39" s="71">
        <f t="shared" si="149"/>
        <v>0</v>
      </c>
      <c r="DA39" s="30">
        <f t="shared" si="150"/>
        <v>0</v>
      </c>
      <c r="DB39" s="33"/>
      <c r="DC39" s="28">
        <f t="shared" si="151"/>
        <v>0</v>
      </c>
      <c r="DD39" s="28">
        <f t="shared" si="152"/>
        <v>0</v>
      </c>
      <c r="DE39" s="28">
        <f t="shared" si="153"/>
        <v>0</v>
      </c>
      <c r="DF39" s="28">
        <f t="shared" si="154"/>
        <v>0</v>
      </c>
      <c r="DG39" s="28">
        <f t="shared" si="155"/>
        <v>0</v>
      </c>
      <c r="DH39" s="28">
        <f t="shared" si="156"/>
        <v>0</v>
      </c>
    </row>
    <row r="40" spans="1:112" x14ac:dyDescent="0.25">
      <c r="A40" s="151">
        <f t="shared" si="157"/>
        <v>0</v>
      </c>
      <c r="B40" s="151"/>
      <c r="C40" s="86"/>
      <c r="D40" s="38"/>
      <c r="E40" s="38"/>
      <c r="F40" s="38"/>
      <c r="G40" s="38"/>
      <c r="H40" s="39"/>
      <c r="I40" s="86"/>
      <c r="J40" s="38"/>
      <c r="K40" s="38"/>
      <c r="L40" s="38"/>
      <c r="M40" s="38"/>
      <c r="N40" s="39"/>
      <c r="O40" s="86"/>
      <c r="P40" s="38"/>
      <c r="Q40" s="38"/>
      <c r="R40" s="38"/>
      <c r="S40" s="38"/>
      <c r="T40" s="39"/>
      <c r="U40" s="86"/>
      <c r="V40" s="38"/>
      <c r="W40" s="38"/>
      <c r="X40" s="38"/>
      <c r="Y40" s="38"/>
      <c r="Z40" s="39"/>
      <c r="AA40" s="86"/>
      <c r="AB40" s="38"/>
      <c r="AC40" s="38"/>
      <c r="AD40" s="38"/>
      <c r="AE40" s="38"/>
      <c r="AF40" s="39"/>
      <c r="AG40" s="86"/>
      <c r="AH40" s="38"/>
      <c r="AI40" s="38"/>
      <c r="AJ40" s="38"/>
      <c r="AK40" s="38"/>
      <c r="AL40" s="39"/>
      <c r="AM40" s="86"/>
      <c r="AN40" s="38"/>
      <c r="AO40" s="38"/>
      <c r="AP40" s="38"/>
      <c r="AQ40" s="38"/>
      <c r="AR40" s="39"/>
      <c r="AS40" s="86"/>
      <c r="AT40" s="38"/>
      <c r="AU40" s="38"/>
      <c r="AV40" s="38"/>
      <c r="AW40" s="38"/>
      <c r="AX40" s="39"/>
      <c r="AY40" s="86"/>
      <c r="AZ40" s="38"/>
      <c r="BA40" s="38"/>
      <c r="BB40" s="38"/>
      <c r="BC40" s="38"/>
      <c r="BD40" s="39"/>
      <c r="BE40" s="86"/>
      <c r="BF40" s="38"/>
      <c r="BG40" s="38"/>
      <c r="BH40" s="38"/>
      <c r="BI40" s="38"/>
      <c r="BJ40" s="39"/>
      <c r="BK40" s="86"/>
      <c r="BL40" s="38"/>
      <c r="BM40" s="38"/>
      <c r="BN40" s="38"/>
      <c r="BO40" s="38"/>
      <c r="BP40" s="39"/>
      <c r="BQ40" s="86"/>
      <c r="BR40" s="38"/>
      <c r="BS40" s="38"/>
      <c r="BT40" s="38"/>
      <c r="BU40" s="38"/>
      <c r="BV40" s="39"/>
      <c r="BW40" s="28">
        <f t="shared" si="121"/>
        <v>0</v>
      </c>
      <c r="BX40" s="28">
        <f t="shared" si="122"/>
        <v>0</v>
      </c>
      <c r="BY40" s="28">
        <f t="shared" si="123"/>
        <v>0</v>
      </c>
      <c r="BZ40" s="28">
        <f t="shared" si="124"/>
        <v>0</v>
      </c>
      <c r="CA40" s="28">
        <f t="shared" si="125"/>
        <v>0</v>
      </c>
      <c r="CB40" s="28">
        <f t="shared" si="126"/>
        <v>0</v>
      </c>
      <c r="CC40" s="73"/>
      <c r="CD40" s="28">
        <f t="shared" si="127"/>
        <v>0</v>
      </c>
      <c r="CE40" s="71">
        <f t="shared" si="128"/>
        <v>0</v>
      </c>
      <c r="CF40" s="71">
        <f t="shared" si="129"/>
        <v>0</v>
      </c>
      <c r="CG40" s="71">
        <f t="shared" si="130"/>
        <v>0</v>
      </c>
      <c r="CH40" s="71">
        <f t="shared" si="131"/>
        <v>0</v>
      </c>
      <c r="CI40" s="30">
        <f t="shared" si="132"/>
        <v>0</v>
      </c>
      <c r="CJ40" s="28">
        <f t="shared" si="133"/>
        <v>0</v>
      </c>
      <c r="CK40" s="71">
        <f t="shared" si="134"/>
        <v>0</v>
      </c>
      <c r="CL40" s="71">
        <f t="shared" si="135"/>
        <v>0</v>
      </c>
      <c r="CM40" s="71">
        <f t="shared" si="136"/>
        <v>0</v>
      </c>
      <c r="CN40" s="71">
        <f t="shared" si="137"/>
        <v>0</v>
      </c>
      <c r="CO40" s="30">
        <f t="shared" si="138"/>
        <v>0</v>
      </c>
      <c r="CP40" s="28">
        <f t="shared" si="139"/>
        <v>0</v>
      </c>
      <c r="CQ40" s="71">
        <f t="shared" si="140"/>
        <v>0</v>
      </c>
      <c r="CR40" s="71">
        <f t="shared" si="141"/>
        <v>0</v>
      </c>
      <c r="CS40" s="71">
        <f t="shared" si="142"/>
        <v>0</v>
      </c>
      <c r="CT40" s="71">
        <f t="shared" si="143"/>
        <v>0</v>
      </c>
      <c r="CU40" s="30">
        <f t="shared" si="144"/>
        <v>0</v>
      </c>
      <c r="CV40" s="28">
        <f t="shared" si="145"/>
        <v>0</v>
      </c>
      <c r="CW40" s="71">
        <f t="shared" si="146"/>
        <v>0</v>
      </c>
      <c r="CX40" s="71">
        <f t="shared" si="147"/>
        <v>0</v>
      </c>
      <c r="CY40" s="71">
        <f t="shared" si="148"/>
        <v>0</v>
      </c>
      <c r="CZ40" s="71">
        <f t="shared" si="149"/>
        <v>0</v>
      </c>
      <c r="DA40" s="30">
        <f t="shared" si="150"/>
        <v>0</v>
      </c>
      <c r="DB40" s="33"/>
      <c r="DC40" s="28">
        <f t="shared" si="151"/>
        <v>0</v>
      </c>
      <c r="DD40" s="28">
        <f t="shared" si="152"/>
        <v>0</v>
      </c>
      <c r="DE40" s="28">
        <f t="shared" si="153"/>
        <v>0</v>
      </c>
      <c r="DF40" s="28">
        <f t="shared" si="154"/>
        <v>0</v>
      </c>
      <c r="DG40" s="28">
        <f t="shared" si="155"/>
        <v>0</v>
      </c>
      <c r="DH40" s="28">
        <f t="shared" si="156"/>
        <v>0</v>
      </c>
    </row>
    <row r="41" spans="1:112" x14ac:dyDescent="0.25">
      <c r="A41" s="151">
        <f t="shared" si="157"/>
        <v>0</v>
      </c>
      <c r="B41" s="151"/>
      <c r="C41" s="86"/>
      <c r="D41" s="38"/>
      <c r="E41" s="38"/>
      <c r="F41" s="38"/>
      <c r="G41" s="38"/>
      <c r="H41" s="39"/>
      <c r="I41" s="86"/>
      <c r="J41" s="38"/>
      <c r="K41" s="38"/>
      <c r="L41" s="38"/>
      <c r="M41" s="38"/>
      <c r="N41" s="39"/>
      <c r="O41" s="86"/>
      <c r="P41" s="38"/>
      <c r="Q41" s="38"/>
      <c r="R41" s="38"/>
      <c r="S41" s="38"/>
      <c r="T41" s="39"/>
      <c r="U41" s="86"/>
      <c r="V41" s="38"/>
      <c r="W41" s="38"/>
      <c r="X41" s="38"/>
      <c r="Y41" s="38"/>
      <c r="Z41" s="39"/>
      <c r="AA41" s="86"/>
      <c r="AB41" s="38"/>
      <c r="AC41" s="38"/>
      <c r="AD41" s="38"/>
      <c r="AE41" s="38"/>
      <c r="AF41" s="39"/>
      <c r="AG41" s="86"/>
      <c r="AH41" s="38"/>
      <c r="AI41" s="38"/>
      <c r="AJ41" s="38"/>
      <c r="AK41" s="38"/>
      <c r="AL41" s="39"/>
      <c r="AM41" s="86"/>
      <c r="AN41" s="38"/>
      <c r="AO41" s="38"/>
      <c r="AP41" s="38"/>
      <c r="AQ41" s="38"/>
      <c r="AR41" s="39"/>
      <c r="AS41" s="86"/>
      <c r="AT41" s="38"/>
      <c r="AU41" s="38"/>
      <c r="AV41" s="38"/>
      <c r="AW41" s="38"/>
      <c r="AX41" s="39"/>
      <c r="AY41" s="86"/>
      <c r="AZ41" s="38"/>
      <c r="BA41" s="38"/>
      <c r="BB41" s="38"/>
      <c r="BC41" s="38"/>
      <c r="BD41" s="39"/>
      <c r="BE41" s="86"/>
      <c r="BF41" s="38"/>
      <c r="BG41" s="38"/>
      <c r="BH41" s="38"/>
      <c r="BI41" s="38"/>
      <c r="BJ41" s="39"/>
      <c r="BK41" s="86"/>
      <c r="BL41" s="38"/>
      <c r="BM41" s="38"/>
      <c r="BN41" s="38"/>
      <c r="BO41" s="38"/>
      <c r="BP41" s="39"/>
      <c r="BQ41" s="86"/>
      <c r="BR41" s="38"/>
      <c r="BS41" s="38"/>
      <c r="BT41" s="38"/>
      <c r="BU41" s="38"/>
      <c r="BV41" s="39"/>
      <c r="BW41" s="28">
        <f t="shared" si="121"/>
        <v>0</v>
      </c>
      <c r="BX41" s="28">
        <f t="shared" si="122"/>
        <v>0</v>
      </c>
      <c r="BY41" s="28">
        <f t="shared" si="123"/>
        <v>0</v>
      </c>
      <c r="BZ41" s="28">
        <f t="shared" si="124"/>
        <v>0</v>
      </c>
      <c r="CA41" s="28">
        <f t="shared" si="125"/>
        <v>0</v>
      </c>
      <c r="CB41" s="28">
        <f t="shared" si="126"/>
        <v>0</v>
      </c>
      <c r="CC41" s="73"/>
      <c r="CD41" s="28">
        <f t="shared" si="127"/>
        <v>0</v>
      </c>
      <c r="CE41" s="71">
        <f t="shared" si="128"/>
        <v>0</v>
      </c>
      <c r="CF41" s="71">
        <f t="shared" si="129"/>
        <v>0</v>
      </c>
      <c r="CG41" s="71">
        <f t="shared" si="130"/>
        <v>0</v>
      </c>
      <c r="CH41" s="71">
        <f t="shared" si="131"/>
        <v>0</v>
      </c>
      <c r="CI41" s="30">
        <f t="shared" si="132"/>
        <v>0</v>
      </c>
      <c r="CJ41" s="28">
        <f t="shared" si="133"/>
        <v>0</v>
      </c>
      <c r="CK41" s="71">
        <f t="shared" si="134"/>
        <v>0</v>
      </c>
      <c r="CL41" s="71">
        <f t="shared" si="135"/>
        <v>0</v>
      </c>
      <c r="CM41" s="71">
        <f t="shared" si="136"/>
        <v>0</v>
      </c>
      <c r="CN41" s="71">
        <f t="shared" si="137"/>
        <v>0</v>
      </c>
      <c r="CO41" s="30">
        <f t="shared" si="138"/>
        <v>0</v>
      </c>
      <c r="CP41" s="28">
        <f t="shared" si="139"/>
        <v>0</v>
      </c>
      <c r="CQ41" s="71">
        <f t="shared" si="140"/>
        <v>0</v>
      </c>
      <c r="CR41" s="71">
        <f t="shared" si="141"/>
        <v>0</v>
      </c>
      <c r="CS41" s="71">
        <f t="shared" si="142"/>
        <v>0</v>
      </c>
      <c r="CT41" s="71">
        <f t="shared" si="143"/>
        <v>0</v>
      </c>
      <c r="CU41" s="30">
        <f t="shared" si="144"/>
        <v>0</v>
      </c>
      <c r="CV41" s="28">
        <f t="shared" si="145"/>
        <v>0</v>
      </c>
      <c r="CW41" s="71">
        <f t="shared" si="146"/>
        <v>0</v>
      </c>
      <c r="CX41" s="71">
        <f t="shared" si="147"/>
        <v>0</v>
      </c>
      <c r="CY41" s="71">
        <f t="shared" si="148"/>
        <v>0</v>
      </c>
      <c r="CZ41" s="71">
        <f t="shared" si="149"/>
        <v>0</v>
      </c>
      <c r="DA41" s="30">
        <f t="shared" si="150"/>
        <v>0</v>
      </c>
      <c r="DB41" s="33"/>
      <c r="DC41" s="28">
        <f t="shared" si="151"/>
        <v>0</v>
      </c>
      <c r="DD41" s="28">
        <f t="shared" si="152"/>
        <v>0</v>
      </c>
      <c r="DE41" s="28">
        <f t="shared" si="153"/>
        <v>0</v>
      </c>
      <c r="DF41" s="28">
        <f t="shared" si="154"/>
        <v>0</v>
      </c>
      <c r="DG41" s="28">
        <f t="shared" si="155"/>
        <v>0</v>
      </c>
      <c r="DH41" s="28">
        <f t="shared" si="156"/>
        <v>0</v>
      </c>
    </row>
    <row r="42" spans="1:112" x14ac:dyDescent="0.25">
      <c r="A42" s="151">
        <f t="shared" si="157"/>
        <v>0</v>
      </c>
      <c r="B42" s="151"/>
      <c r="C42" s="86"/>
      <c r="D42" s="38"/>
      <c r="E42" s="38"/>
      <c r="F42" s="38"/>
      <c r="G42" s="38"/>
      <c r="H42" s="39"/>
      <c r="I42" s="86"/>
      <c r="J42" s="38"/>
      <c r="K42" s="38"/>
      <c r="L42" s="38"/>
      <c r="M42" s="38"/>
      <c r="N42" s="39"/>
      <c r="O42" s="86"/>
      <c r="P42" s="38"/>
      <c r="Q42" s="38"/>
      <c r="R42" s="38"/>
      <c r="S42" s="38"/>
      <c r="T42" s="39"/>
      <c r="U42" s="86"/>
      <c r="V42" s="38"/>
      <c r="W42" s="38"/>
      <c r="X42" s="38"/>
      <c r="Y42" s="38"/>
      <c r="Z42" s="39"/>
      <c r="AA42" s="86"/>
      <c r="AB42" s="38"/>
      <c r="AC42" s="38"/>
      <c r="AD42" s="38"/>
      <c r="AE42" s="38"/>
      <c r="AF42" s="39"/>
      <c r="AG42" s="86"/>
      <c r="AH42" s="38"/>
      <c r="AI42" s="38"/>
      <c r="AJ42" s="38"/>
      <c r="AK42" s="38"/>
      <c r="AL42" s="39"/>
      <c r="AM42" s="86"/>
      <c r="AN42" s="38"/>
      <c r="AO42" s="38"/>
      <c r="AP42" s="38"/>
      <c r="AQ42" s="38"/>
      <c r="AR42" s="39"/>
      <c r="AS42" s="86"/>
      <c r="AT42" s="38"/>
      <c r="AU42" s="38"/>
      <c r="AV42" s="38"/>
      <c r="AW42" s="38"/>
      <c r="AX42" s="39"/>
      <c r="AY42" s="86"/>
      <c r="AZ42" s="38"/>
      <c r="BA42" s="38"/>
      <c r="BB42" s="38"/>
      <c r="BC42" s="38"/>
      <c r="BD42" s="39"/>
      <c r="BE42" s="86"/>
      <c r="BF42" s="38"/>
      <c r="BG42" s="38"/>
      <c r="BH42" s="38"/>
      <c r="BI42" s="38"/>
      <c r="BJ42" s="39"/>
      <c r="BK42" s="86"/>
      <c r="BL42" s="38"/>
      <c r="BM42" s="38"/>
      <c r="BN42" s="38"/>
      <c r="BO42" s="38"/>
      <c r="BP42" s="39"/>
      <c r="BQ42" s="86"/>
      <c r="BR42" s="38"/>
      <c r="BS42" s="38"/>
      <c r="BT42" s="38"/>
      <c r="BU42" s="38"/>
      <c r="BV42" s="39"/>
      <c r="BW42" s="28">
        <f t="shared" si="121"/>
        <v>0</v>
      </c>
      <c r="BX42" s="28">
        <f t="shared" si="122"/>
        <v>0</v>
      </c>
      <c r="BY42" s="28">
        <f t="shared" si="123"/>
        <v>0</v>
      </c>
      <c r="BZ42" s="28">
        <f t="shared" si="124"/>
        <v>0</v>
      </c>
      <c r="CA42" s="28">
        <f t="shared" si="125"/>
        <v>0</v>
      </c>
      <c r="CB42" s="28">
        <f t="shared" si="126"/>
        <v>0</v>
      </c>
      <c r="CC42" s="73"/>
      <c r="CD42" s="28">
        <f t="shared" si="127"/>
        <v>0</v>
      </c>
      <c r="CE42" s="71">
        <f t="shared" si="128"/>
        <v>0</v>
      </c>
      <c r="CF42" s="71">
        <f t="shared" si="129"/>
        <v>0</v>
      </c>
      <c r="CG42" s="71">
        <f t="shared" si="130"/>
        <v>0</v>
      </c>
      <c r="CH42" s="71">
        <f t="shared" si="131"/>
        <v>0</v>
      </c>
      <c r="CI42" s="30">
        <f t="shared" si="132"/>
        <v>0</v>
      </c>
      <c r="CJ42" s="28">
        <f t="shared" si="133"/>
        <v>0</v>
      </c>
      <c r="CK42" s="71">
        <f t="shared" si="134"/>
        <v>0</v>
      </c>
      <c r="CL42" s="71">
        <f t="shared" si="135"/>
        <v>0</v>
      </c>
      <c r="CM42" s="71">
        <f t="shared" si="136"/>
        <v>0</v>
      </c>
      <c r="CN42" s="71">
        <f t="shared" si="137"/>
        <v>0</v>
      </c>
      <c r="CO42" s="30">
        <f t="shared" si="138"/>
        <v>0</v>
      </c>
      <c r="CP42" s="28">
        <f t="shared" si="139"/>
        <v>0</v>
      </c>
      <c r="CQ42" s="71">
        <f t="shared" si="140"/>
        <v>0</v>
      </c>
      <c r="CR42" s="71">
        <f t="shared" si="141"/>
        <v>0</v>
      </c>
      <c r="CS42" s="71">
        <f t="shared" si="142"/>
        <v>0</v>
      </c>
      <c r="CT42" s="71">
        <f t="shared" si="143"/>
        <v>0</v>
      </c>
      <c r="CU42" s="30">
        <f t="shared" si="144"/>
        <v>0</v>
      </c>
      <c r="CV42" s="28">
        <f t="shared" si="145"/>
        <v>0</v>
      </c>
      <c r="CW42" s="71">
        <f t="shared" si="146"/>
        <v>0</v>
      </c>
      <c r="CX42" s="71">
        <f t="shared" si="147"/>
        <v>0</v>
      </c>
      <c r="CY42" s="71">
        <f t="shared" si="148"/>
        <v>0</v>
      </c>
      <c r="CZ42" s="71">
        <f t="shared" si="149"/>
        <v>0</v>
      </c>
      <c r="DA42" s="30">
        <f t="shared" si="150"/>
        <v>0</v>
      </c>
      <c r="DB42" s="33"/>
      <c r="DC42" s="28">
        <f t="shared" si="151"/>
        <v>0</v>
      </c>
      <c r="DD42" s="28">
        <f t="shared" si="152"/>
        <v>0</v>
      </c>
      <c r="DE42" s="28">
        <f t="shared" si="153"/>
        <v>0</v>
      </c>
      <c r="DF42" s="28">
        <f t="shared" si="154"/>
        <v>0</v>
      </c>
      <c r="DG42" s="28">
        <f t="shared" si="155"/>
        <v>0</v>
      </c>
      <c r="DH42" s="28">
        <f t="shared" si="156"/>
        <v>0</v>
      </c>
    </row>
    <row r="43" spans="1:112" x14ac:dyDescent="0.25">
      <c r="A43" s="151">
        <f t="shared" si="157"/>
        <v>0</v>
      </c>
      <c r="B43" s="151"/>
      <c r="C43" s="86"/>
      <c r="D43" s="38"/>
      <c r="E43" s="38"/>
      <c r="F43" s="38"/>
      <c r="G43" s="38"/>
      <c r="H43" s="39"/>
      <c r="I43" s="86"/>
      <c r="J43" s="38"/>
      <c r="K43" s="38"/>
      <c r="L43" s="38"/>
      <c r="M43" s="38"/>
      <c r="N43" s="39"/>
      <c r="O43" s="86"/>
      <c r="P43" s="38"/>
      <c r="Q43" s="38"/>
      <c r="R43" s="38"/>
      <c r="S43" s="38"/>
      <c r="T43" s="39"/>
      <c r="U43" s="86"/>
      <c r="V43" s="38"/>
      <c r="W43" s="38"/>
      <c r="X43" s="38"/>
      <c r="Y43" s="38"/>
      <c r="Z43" s="39"/>
      <c r="AA43" s="86"/>
      <c r="AB43" s="38"/>
      <c r="AC43" s="38"/>
      <c r="AD43" s="38"/>
      <c r="AE43" s="38"/>
      <c r="AF43" s="39"/>
      <c r="AG43" s="86"/>
      <c r="AH43" s="38"/>
      <c r="AI43" s="38"/>
      <c r="AJ43" s="38"/>
      <c r="AK43" s="38"/>
      <c r="AL43" s="39"/>
      <c r="AM43" s="86"/>
      <c r="AN43" s="38"/>
      <c r="AO43" s="38"/>
      <c r="AP43" s="38"/>
      <c r="AQ43" s="38"/>
      <c r="AR43" s="39"/>
      <c r="AS43" s="86"/>
      <c r="AT43" s="38"/>
      <c r="AU43" s="38"/>
      <c r="AV43" s="38"/>
      <c r="AW43" s="38"/>
      <c r="AX43" s="39"/>
      <c r="AY43" s="86"/>
      <c r="AZ43" s="38"/>
      <c r="BA43" s="38"/>
      <c r="BB43" s="38"/>
      <c r="BC43" s="38"/>
      <c r="BD43" s="39"/>
      <c r="BE43" s="86"/>
      <c r="BF43" s="38"/>
      <c r="BG43" s="38"/>
      <c r="BH43" s="38"/>
      <c r="BI43" s="38"/>
      <c r="BJ43" s="39"/>
      <c r="BK43" s="86"/>
      <c r="BL43" s="38"/>
      <c r="BM43" s="38"/>
      <c r="BN43" s="38"/>
      <c r="BO43" s="38"/>
      <c r="BP43" s="39"/>
      <c r="BQ43" s="86"/>
      <c r="BR43" s="38"/>
      <c r="BS43" s="38"/>
      <c r="BT43" s="38"/>
      <c r="BU43" s="38"/>
      <c r="BV43" s="39"/>
      <c r="BW43" s="28">
        <f t="shared" si="121"/>
        <v>0</v>
      </c>
      <c r="BX43" s="28">
        <f t="shared" si="122"/>
        <v>0</v>
      </c>
      <c r="BY43" s="28">
        <f t="shared" si="123"/>
        <v>0</v>
      </c>
      <c r="BZ43" s="28">
        <f t="shared" si="124"/>
        <v>0</v>
      </c>
      <c r="CA43" s="28">
        <f t="shared" si="125"/>
        <v>0</v>
      </c>
      <c r="CB43" s="28">
        <f t="shared" si="126"/>
        <v>0</v>
      </c>
      <c r="CC43" s="73"/>
      <c r="CD43" s="28">
        <f t="shared" si="127"/>
        <v>0</v>
      </c>
      <c r="CE43" s="71">
        <f t="shared" si="128"/>
        <v>0</v>
      </c>
      <c r="CF43" s="71">
        <f t="shared" si="129"/>
        <v>0</v>
      </c>
      <c r="CG43" s="71">
        <f t="shared" si="130"/>
        <v>0</v>
      </c>
      <c r="CH43" s="71">
        <f t="shared" si="131"/>
        <v>0</v>
      </c>
      <c r="CI43" s="30">
        <f t="shared" si="132"/>
        <v>0</v>
      </c>
      <c r="CJ43" s="28">
        <f t="shared" si="133"/>
        <v>0</v>
      </c>
      <c r="CK43" s="71">
        <f t="shared" si="134"/>
        <v>0</v>
      </c>
      <c r="CL43" s="71">
        <f t="shared" si="135"/>
        <v>0</v>
      </c>
      <c r="CM43" s="71">
        <f t="shared" si="136"/>
        <v>0</v>
      </c>
      <c r="CN43" s="71">
        <f t="shared" si="137"/>
        <v>0</v>
      </c>
      <c r="CO43" s="30">
        <f t="shared" si="138"/>
        <v>0</v>
      </c>
      <c r="CP43" s="28">
        <f t="shared" si="139"/>
        <v>0</v>
      </c>
      <c r="CQ43" s="71">
        <f t="shared" si="140"/>
        <v>0</v>
      </c>
      <c r="CR43" s="71">
        <f t="shared" si="141"/>
        <v>0</v>
      </c>
      <c r="CS43" s="71">
        <f t="shared" si="142"/>
        <v>0</v>
      </c>
      <c r="CT43" s="71">
        <f t="shared" si="143"/>
        <v>0</v>
      </c>
      <c r="CU43" s="30">
        <f t="shared" si="144"/>
        <v>0</v>
      </c>
      <c r="CV43" s="28">
        <f t="shared" si="145"/>
        <v>0</v>
      </c>
      <c r="CW43" s="71">
        <f t="shared" si="146"/>
        <v>0</v>
      </c>
      <c r="CX43" s="71">
        <f t="shared" si="147"/>
        <v>0</v>
      </c>
      <c r="CY43" s="71">
        <f t="shared" si="148"/>
        <v>0</v>
      </c>
      <c r="CZ43" s="71">
        <f t="shared" si="149"/>
        <v>0</v>
      </c>
      <c r="DA43" s="30">
        <f t="shared" si="150"/>
        <v>0</v>
      </c>
      <c r="DB43" s="33"/>
      <c r="DC43" s="28">
        <f t="shared" si="151"/>
        <v>0</v>
      </c>
      <c r="DD43" s="28">
        <f t="shared" si="152"/>
        <v>0</v>
      </c>
      <c r="DE43" s="28">
        <f t="shared" si="153"/>
        <v>0</v>
      </c>
      <c r="DF43" s="28">
        <f t="shared" si="154"/>
        <v>0</v>
      </c>
      <c r="DG43" s="28">
        <f t="shared" si="155"/>
        <v>0</v>
      </c>
      <c r="DH43" s="28">
        <f t="shared" si="156"/>
        <v>0</v>
      </c>
    </row>
    <row r="44" spans="1:112" x14ac:dyDescent="0.25">
      <c r="A44" s="151">
        <f t="shared" si="157"/>
        <v>0</v>
      </c>
      <c r="B44" s="151"/>
      <c r="C44" s="86"/>
      <c r="D44" s="38"/>
      <c r="E44" s="38"/>
      <c r="F44" s="38"/>
      <c r="G44" s="38"/>
      <c r="H44" s="39"/>
      <c r="I44" s="86"/>
      <c r="J44" s="38"/>
      <c r="K44" s="38"/>
      <c r="L44" s="38"/>
      <c r="M44" s="38"/>
      <c r="N44" s="39"/>
      <c r="O44" s="86"/>
      <c r="P44" s="38"/>
      <c r="Q44" s="38"/>
      <c r="R44" s="38"/>
      <c r="S44" s="38"/>
      <c r="T44" s="39"/>
      <c r="U44" s="86"/>
      <c r="V44" s="38"/>
      <c r="W44" s="38"/>
      <c r="X44" s="38"/>
      <c r="Y44" s="38"/>
      <c r="Z44" s="39"/>
      <c r="AA44" s="86"/>
      <c r="AB44" s="38"/>
      <c r="AC44" s="38"/>
      <c r="AD44" s="38"/>
      <c r="AE44" s="38"/>
      <c r="AF44" s="39"/>
      <c r="AG44" s="86"/>
      <c r="AH44" s="38"/>
      <c r="AI44" s="38"/>
      <c r="AJ44" s="38"/>
      <c r="AK44" s="38"/>
      <c r="AL44" s="39"/>
      <c r="AM44" s="86"/>
      <c r="AN44" s="38"/>
      <c r="AO44" s="38"/>
      <c r="AP44" s="38"/>
      <c r="AQ44" s="38"/>
      <c r="AR44" s="39"/>
      <c r="AS44" s="86"/>
      <c r="AT44" s="38"/>
      <c r="AU44" s="38"/>
      <c r="AV44" s="38"/>
      <c r="AW44" s="38"/>
      <c r="AX44" s="39"/>
      <c r="AY44" s="86"/>
      <c r="AZ44" s="38"/>
      <c r="BA44" s="38"/>
      <c r="BB44" s="38"/>
      <c r="BC44" s="38"/>
      <c r="BD44" s="39"/>
      <c r="BE44" s="86"/>
      <c r="BF44" s="38"/>
      <c r="BG44" s="38"/>
      <c r="BH44" s="38"/>
      <c r="BI44" s="38"/>
      <c r="BJ44" s="39"/>
      <c r="BK44" s="86"/>
      <c r="BL44" s="38"/>
      <c r="BM44" s="38"/>
      <c r="BN44" s="38"/>
      <c r="BO44" s="38"/>
      <c r="BP44" s="39"/>
      <c r="BQ44" s="86"/>
      <c r="BR44" s="38"/>
      <c r="BS44" s="38"/>
      <c r="BT44" s="38"/>
      <c r="BU44" s="38"/>
      <c r="BV44" s="39"/>
      <c r="BW44" s="28">
        <f t="shared" si="121"/>
        <v>0</v>
      </c>
      <c r="BX44" s="28">
        <f t="shared" si="122"/>
        <v>0</v>
      </c>
      <c r="BY44" s="28">
        <f t="shared" si="123"/>
        <v>0</v>
      </c>
      <c r="BZ44" s="28">
        <f t="shared" si="124"/>
        <v>0</v>
      </c>
      <c r="CA44" s="28">
        <f t="shared" si="125"/>
        <v>0</v>
      </c>
      <c r="CB44" s="28">
        <f t="shared" si="126"/>
        <v>0</v>
      </c>
      <c r="CC44" s="73"/>
      <c r="CD44" s="28">
        <f t="shared" si="127"/>
        <v>0</v>
      </c>
      <c r="CE44" s="71">
        <f t="shared" si="128"/>
        <v>0</v>
      </c>
      <c r="CF44" s="71">
        <f t="shared" si="129"/>
        <v>0</v>
      </c>
      <c r="CG44" s="71">
        <f t="shared" si="130"/>
        <v>0</v>
      </c>
      <c r="CH44" s="71">
        <f t="shared" si="131"/>
        <v>0</v>
      </c>
      <c r="CI44" s="30">
        <f t="shared" si="132"/>
        <v>0</v>
      </c>
      <c r="CJ44" s="28">
        <f t="shared" si="133"/>
        <v>0</v>
      </c>
      <c r="CK44" s="71">
        <f t="shared" si="134"/>
        <v>0</v>
      </c>
      <c r="CL44" s="71">
        <f t="shared" si="135"/>
        <v>0</v>
      </c>
      <c r="CM44" s="71">
        <f t="shared" si="136"/>
        <v>0</v>
      </c>
      <c r="CN44" s="71">
        <f t="shared" si="137"/>
        <v>0</v>
      </c>
      <c r="CO44" s="30">
        <f t="shared" si="138"/>
        <v>0</v>
      </c>
      <c r="CP44" s="28">
        <f t="shared" si="139"/>
        <v>0</v>
      </c>
      <c r="CQ44" s="71">
        <f t="shared" si="140"/>
        <v>0</v>
      </c>
      <c r="CR44" s="71">
        <f t="shared" si="141"/>
        <v>0</v>
      </c>
      <c r="CS44" s="71">
        <f t="shared" si="142"/>
        <v>0</v>
      </c>
      <c r="CT44" s="71">
        <f t="shared" si="143"/>
        <v>0</v>
      </c>
      <c r="CU44" s="30">
        <f t="shared" si="144"/>
        <v>0</v>
      </c>
      <c r="CV44" s="28">
        <f t="shared" si="145"/>
        <v>0</v>
      </c>
      <c r="CW44" s="71">
        <f t="shared" si="146"/>
        <v>0</v>
      </c>
      <c r="CX44" s="71">
        <f t="shared" si="147"/>
        <v>0</v>
      </c>
      <c r="CY44" s="71">
        <f t="shared" si="148"/>
        <v>0</v>
      </c>
      <c r="CZ44" s="71">
        <f t="shared" si="149"/>
        <v>0</v>
      </c>
      <c r="DA44" s="30">
        <f t="shared" si="150"/>
        <v>0</v>
      </c>
      <c r="DB44" s="33"/>
      <c r="DC44" s="28">
        <f t="shared" si="151"/>
        <v>0</v>
      </c>
      <c r="DD44" s="28">
        <f t="shared" si="152"/>
        <v>0</v>
      </c>
      <c r="DE44" s="28">
        <f t="shared" si="153"/>
        <v>0</v>
      </c>
      <c r="DF44" s="28">
        <f t="shared" si="154"/>
        <v>0</v>
      </c>
      <c r="DG44" s="28">
        <f t="shared" si="155"/>
        <v>0</v>
      </c>
      <c r="DH44" s="28">
        <f t="shared" si="156"/>
        <v>0</v>
      </c>
    </row>
    <row r="45" spans="1:112" x14ac:dyDescent="0.25">
      <c r="A45" s="151">
        <f t="shared" si="157"/>
        <v>0</v>
      </c>
      <c r="B45" s="151"/>
      <c r="C45" s="86"/>
      <c r="D45" s="38"/>
      <c r="E45" s="38"/>
      <c r="F45" s="38"/>
      <c r="G45" s="38"/>
      <c r="H45" s="39"/>
      <c r="I45" s="86"/>
      <c r="J45" s="38"/>
      <c r="K45" s="38"/>
      <c r="L45" s="38"/>
      <c r="M45" s="38"/>
      <c r="N45" s="39"/>
      <c r="O45" s="86"/>
      <c r="P45" s="38"/>
      <c r="Q45" s="38"/>
      <c r="R45" s="38"/>
      <c r="S45" s="38"/>
      <c r="T45" s="39"/>
      <c r="U45" s="86"/>
      <c r="V45" s="38"/>
      <c r="W45" s="38"/>
      <c r="X45" s="38"/>
      <c r="Y45" s="38"/>
      <c r="Z45" s="39"/>
      <c r="AA45" s="86"/>
      <c r="AB45" s="38"/>
      <c r="AC45" s="38"/>
      <c r="AD45" s="38"/>
      <c r="AE45" s="38"/>
      <c r="AF45" s="39"/>
      <c r="AG45" s="86"/>
      <c r="AH45" s="38"/>
      <c r="AI45" s="38"/>
      <c r="AJ45" s="38"/>
      <c r="AK45" s="38"/>
      <c r="AL45" s="39"/>
      <c r="AM45" s="86"/>
      <c r="AN45" s="38"/>
      <c r="AO45" s="38"/>
      <c r="AP45" s="38"/>
      <c r="AQ45" s="38"/>
      <c r="AR45" s="39"/>
      <c r="AS45" s="86"/>
      <c r="AT45" s="38"/>
      <c r="AU45" s="38"/>
      <c r="AV45" s="38"/>
      <c r="AW45" s="38"/>
      <c r="AX45" s="39"/>
      <c r="AY45" s="86"/>
      <c r="AZ45" s="38"/>
      <c r="BA45" s="38"/>
      <c r="BB45" s="38"/>
      <c r="BC45" s="38"/>
      <c r="BD45" s="39"/>
      <c r="BE45" s="86"/>
      <c r="BF45" s="38"/>
      <c r="BG45" s="38"/>
      <c r="BH45" s="38"/>
      <c r="BI45" s="38"/>
      <c r="BJ45" s="39"/>
      <c r="BK45" s="86"/>
      <c r="BL45" s="38"/>
      <c r="BM45" s="38"/>
      <c r="BN45" s="38"/>
      <c r="BO45" s="38"/>
      <c r="BP45" s="39"/>
      <c r="BQ45" s="86"/>
      <c r="BR45" s="38"/>
      <c r="BS45" s="38"/>
      <c r="BT45" s="38"/>
      <c r="BU45" s="38"/>
      <c r="BV45" s="39"/>
      <c r="BW45" s="28">
        <f t="shared" si="121"/>
        <v>0</v>
      </c>
      <c r="BX45" s="28">
        <f t="shared" si="122"/>
        <v>0</v>
      </c>
      <c r="BY45" s="28">
        <f t="shared" si="123"/>
        <v>0</v>
      </c>
      <c r="BZ45" s="28">
        <f t="shared" si="124"/>
        <v>0</v>
      </c>
      <c r="CA45" s="28">
        <f t="shared" si="125"/>
        <v>0</v>
      </c>
      <c r="CB45" s="28">
        <f t="shared" si="126"/>
        <v>0</v>
      </c>
      <c r="CC45" s="73"/>
      <c r="CD45" s="28">
        <f t="shared" si="127"/>
        <v>0</v>
      </c>
      <c r="CE45" s="71">
        <f t="shared" si="128"/>
        <v>0</v>
      </c>
      <c r="CF45" s="71">
        <f t="shared" si="129"/>
        <v>0</v>
      </c>
      <c r="CG45" s="71">
        <f t="shared" si="130"/>
        <v>0</v>
      </c>
      <c r="CH45" s="71">
        <f t="shared" si="131"/>
        <v>0</v>
      </c>
      <c r="CI45" s="30">
        <f t="shared" si="132"/>
        <v>0</v>
      </c>
      <c r="CJ45" s="28">
        <f t="shared" si="133"/>
        <v>0</v>
      </c>
      <c r="CK45" s="71">
        <f t="shared" si="134"/>
        <v>0</v>
      </c>
      <c r="CL45" s="71">
        <f t="shared" si="135"/>
        <v>0</v>
      </c>
      <c r="CM45" s="71">
        <f t="shared" si="136"/>
        <v>0</v>
      </c>
      <c r="CN45" s="71">
        <f t="shared" si="137"/>
        <v>0</v>
      </c>
      <c r="CO45" s="30">
        <f t="shared" si="138"/>
        <v>0</v>
      </c>
      <c r="CP45" s="28">
        <f t="shared" si="139"/>
        <v>0</v>
      </c>
      <c r="CQ45" s="71">
        <f t="shared" si="140"/>
        <v>0</v>
      </c>
      <c r="CR45" s="71">
        <f t="shared" si="141"/>
        <v>0</v>
      </c>
      <c r="CS45" s="71">
        <f t="shared" si="142"/>
        <v>0</v>
      </c>
      <c r="CT45" s="71">
        <f t="shared" si="143"/>
        <v>0</v>
      </c>
      <c r="CU45" s="30">
        <f t="shared" si="144"/>
        <v>0</v>
      </c>
      <c r="CV45" s="28">
        <f t="shared" si="145"/>
        <v>0</v>
      </c>
      <c r="CW45" s="71">
        <f t="shared" si="146"/>
        <v>0</v>
      </c>
      <c r="CX45" s="71">
        <f t="shared" si="147"/>
        <v>0</v>
      </c>
      <c r="CY45" s="71">
        <f t="shared" si="148"/>
        <v>0</v>
      </c>
      <c r="CZ45" s="71">
        <f t="shared" si="149"/>
        <v>0</v>
      </c>
      <c r="DA45" s="30">
        <f t="shared" si="150"/>
        <v>0</v>
      </c>
      <c r="DB45" s="33"/>
      <c r="DC45" s="28">
        <f t="shared" si="151"/>
        <v>0</v>
      </c>
      <c r="DD45" s="28">
        <f t="shared" si="152"/>
        <v>0</v>
      </c>
      <c r="DE45" s="28">
        <f t="shared" si="153"/>
        <v>0</v>
      </c>
      <c r="DF45" s="28">
        <f t="shared" si="154"/>
        <v>0</v>
      </c>
      <c r="DG45" s="28">
        <f t="shared" si="155"/>
        <v>0</v>
      </c>
      <c r="DH45" s="28">
        <f t="shared" si="156"/>
        <v>0</v>
      </c>
    </row>
    <row r="46" spans="1:112" x14ac:dyDescent="0.25">
      <c r="A46" s="151">
        <f t="shared" si="157"/>
        <v>0</v>
      </c>
      <c r="B46" s="151"/>
      <c r="C46" s="87"/>
      <c r="D46" s="40"/>
      <c r="E46" s="40"/>
      <c r="F46" s="40"/>
      <c r="G46" s="40"/>
      <c r="H46" s="41"/>
      <c r="I46" s="87"/>
      <c r="J46" s="40"/>
      <c r="K46" s="40"/>
      <c r="L46" s="40"/>
      <c r="M46" s="40"/>
      <c r="N46" s="41"/>
      <c r="O46" s="87"/>
      <c r="P46" s="40"/>
      <c r="Q46" s="40"/>
      <c r="R46" s="40"/>
      <c r="S46" s="40"/>
      <c r="T46" s="41"/>
      <c r="U46" s="87"/>
      <c r="V46" s="40"/>
      <c r="W46" s="40"/>
      <c r="X46" s="40"/>
      <c r="Y46" s="40"/>
      <c r="Z46" s="41"/>
      <c r="AA46" s="87"/>
      <c r="AB46" s="40"/>
      <c r="AC46" s="40"/>
      <c r="AD46" s="40"/>
      <c r="AE46" s="40"/>
      <c r="AF46" s="41"/>
      <c r="AG46" s="87"/>
      <c r="AH46" s="40"/>
      <c r="AI46" s="40"/>
      <c r="AJ46" s="40"/>
      <c r="AK46" s="40"/>
      <c r="AL46" s="41"/>
      <c r="AM46" s="87"/>
      <c r="AN46" s="40"/>
      <c r="AO46" s="40"/>
      <c r="AP46" s="40"/>
      <c r="AQ46" s="40"/>
      <c r="AR46" s="41"/>
      <c r="AS46" s="87"/>
      <c r="AT46" s="40"/>
      <c r="AU46" s="40"/>
      <c r="AV46" s="40"/>
      <c r="AW46" s="40"/>
      <c r="AX46" s="41"/>
      <c r="AY46" s="87"/>
      <c r="AZ46" s="40"/>
      <c r="BA46" s="40"/>
      <c r="BB46" s="40"/>
      <c r="BC46" s="40"/>
      <c r="BD46" s="41"/>
      <c r="BE46" s="87"/>
      <c r="BF46" s="40"/>
      <c r="BG46" s="40"/>
      <c r="BH46" s="40"/>
      <c r="BI46" s="40"/>
      <c r="BJ46" s="41"/>
      <c r="BK46" s="87"/>
      <c r="BL46" s="40"/>
      <c r="BM46" s="40"/>
      <c r="BN46" s="40"/>
      <c r="BO46" s="40"/>
      <c r="BP46" s="41"/>
      <c r="BQ46" s="87"/>
      <c r="BR46" s="40"/>
      <c r="BS46" s="40"/>
      <c r="BT46" s="40"/>
      <c r="BU46" s="40"/>
      <c r="BV46" s="41"/>
      <c r="BW46" s="28">
        <f t="shared" si="121"/>
        <v>0</v>
      </c>
      <c r="BX46" s="28">
        <f t="shared" si="122"/>
        <v>0</v>
      </c>
      <c r="BY46" s="28">
        <f t="shared" si="123"/>
        <v>0</v>
      </c>
      <c r="BZ46" s="28">
        <f t="shared" si="124"/>
        <v>0</v>
      </c>
      <c r="CA46" s="28">
        <f t="shared" si="125"/>
        <v>0</v>
      </c>
      <c r="CB46" s="28">
        <f t="shared" si="126"/>
        <v>0</v>
      </c>
      <c r="CC46" s="73"/>
      <c r="CD46" s="28">
        <f t="shared" si="127"/>
        <v>0</v>
      </c>
      <c r="CE46" s="71">
        <f t="shared" si="128"/>
        <v>0</v>
      </c>
      <c r="CF46" s="71">
        <f t="shared" si="129"/>
        <v>0</v>
      </c>
      <c r="CG46" s="71">
        <f t="shared" si="130"/>
        <v>0</v>
      </c>
      <c r="CH46" s="71">
        <f t="shared" si="131"/>
        <v>0</v>
      </c>
      <c r="CI46" s="30">
        <f t="shared" si="132"/>
        <v>0</v>
      </c>
      <c r="CJ46" s="28">
        <f t="shared" si="133"/>
        <v>0</v>
      </c>
      <c r="CK46" s="71">
        <f t="shared" si="134"/>
        <v>0</v>
      </c>
      <c r="CL46" s="71">
        <f t="shared" si="135"/>
        <v>0</v>
      </c>
      <c r="CM46" s="71">
        <f t="shared" si="136"/>
        <v>0</v>
      </c>
      <c r="CN46" s="71">
        <f t="shared" si="137"/>
        <v>0</v>
      </c>
      <c r="CO46" s="30">
        <f t="shared" si="138"/>
        <v>0</v>
      </c>
      <c r="CP46" s="28">
        <f t="shared" si="139"/>
        <v>0</v>
      </c>
      <c r="CQ46" s="71">
        <f t="shared" si="140"/>
        <v>0</v>
      </c>
      <c r="CR46" s="71">
        <f t="shared" si="141"/>
        <v>0</v>
      </c>
      <c r="CS46" s="71">
        <f t="shared" si="142"/>
        <v>0</v>
      </c>
      <c r="CT46" s="71">
        <f t="shared" si="143"/>
        <v>0</v>
      </c>
      <c r="CU46" s="30">
        <f t="shared" si="144"/>
        <v>0</v>
      </c>
      <c r="CV46" s="28">
        <f t="shared" si="145"/>
        <v>0</v>
      </c>
      <c r="CW46" s="71">
        <f t="shared" si="146"/>
        <v>0</v>
      </c>
      <c r="CX46" s="71">
        <f t="shared" si="147"/>
        <v>0</v>
      </c>
      <c r="CY46" s="71">
        <f t="shared" si="148"/>
        <v>0</v>
      </c>
      <c r="CZ46" s="71">
        <f t="shared" si="149"/>
        <v>0</v>
      </c>
      <c r="DA46" s="30">
        <f t="shared" si="150"/>
        <v>0</v>
      </c>
      <c r="DB46" s="33"/>
      <c r="DC46" s="28">
        <f t="shared" si="151"/>
        <v>0</v>
      </c>
      <c r="DD46" s="28">
        <f t="shared" si="152"/>
        <v>0</v>
      </c>
      <c r="DE46" s="28">
        <f t="shared" si="153"/>
        <v>0</v>
      </c>
      <c r="DF46" s="28">
        <f t="shared" si="154"/>
        <v>0</v>
      </c>
      <c r="DG46" s="28">
        <f t="shared" si="155"/>
        <v>0</v>
      </c>
      <c r="DH46" s="28">
        <f t="shared" si="156"/>
        <v>0</v>
      </c>
    </row>
    <row r="47" spans="1:112" ht="15.75" thickBot="1" x14ac:dyDescent="0.3">
      <c r="A47" s="165">
        <f t="shared" si="157"/>
        <v>0</v>
      </c>
      <c r="B47" s="166"/>
      <c r="C47" s="88"/>
      <c r="D47" s="42"/>
      <c r="E47" s="42"/>
      <c r="F47" s="42"/>
      <c r="G47" s="42"/>
      <c r="H47" s="43"/>
      <c r="I47" s="88"/>
      <c r="J47" s="42"/>
      <c r="K47" s="42"/>
      <c r="L47" s="42"/>
      <c r="M47" s="42"/>
      <c r="N47" s="43"/>
      <c r="O47" s="88"/>
      <c r="P47" s="42"/>
      <c r="Q47" s="42"/>
      <c r="R47" s="42"/>
      <c r="S47" s="42"/>
      <c r="T47" s="43"/>
      <c r="U47" s="88"/>
      <c r="V47" s="42"/>
      <c r="W47" s="42"/>
      <c r="X47" s="42"/>
      <c r="Y47" s="42"/>
      <c r="Z47" s="43"/>
      <c r="AA47" s="88"/>
      <c r="AB47" s="42"/>
      <c r="AC47" s="42"/>
      <c r="AD47" s="42"/>
      <c r="AE47" s="42"/>
      <c r="AF47" s="43"/>
      <c r="AG47" s="88"/>
      <c r="AH47" s="42"/>
      <c r="AI47" s="42"/>
      <c r="AJ47" s="42"/>
      <c r="AK47" s="42"/>
      <c r="AL47" s="43"/>
      <c r="AM47" s="88"/>
      <c r="AN47" s="42"/>
      <c r="AO47" s="42"/>
      <c r="AP47" s="42"/>
      <c r="AQ47" s="42"/>
      <c r="AR47" s="43"/>
      <c r="AS47" s="88"/>
      <c r="AT47" s="42"/>
      <c r="AU47" s="42"/>
      <c r="AV47" s="42"/>
      <c r="AW47" s="42"/>
      <c r="AX47" s="43"/>
      <c r="AY47" s="88"/>
      <c r="AZ47" s="42"/>
      <c r="BA47" s="42"/>
      <c r="BB47" s="42"/>
      <c r="BC47" s="42"/>
      <c r="BD47" s="43"/>
      <c r="BE47" s="88"/>
      <c r="BF47" s="42"/>
      <c r="BG47" s="42"/>
      <c r="BH47" s="42"/>
      <c r="BI47" s="42"/>
      <c r="BJ47" s="43"/>
      <c r="BK47" s="88"/>
      <c r="BL47" s="42"/>
      <c r="BM47" s="42"/>
      <c r="BN47" s="42"/>
      <c r="BO47" s="42"/>
      <c r="BP47" s="43"/>
      <c r="BQ47" s="88"/>
      <c r="BR47" s="42"/>
      <c r="BS47" s="42"/>
      <c r="BT47" s="42"/>
      <c r="BU47" s="42"/>
      <c r="BV47" s="43"/>
      <c r="BW47" s="29">
        <f t="shared" si="121"/>
        <v>0</v>
      </c>
      <c r="BX47" s="29">
        <f t="shared" si="122"/>
        <v>0</v>
      </c>
      <c r="BY47" s="29">
        <f t="shared" si="123"/>
        <v>0</v>
      </c>
      <c r="BZ47" s="29">
        <f t="shared" si="124"/>
        <v>0</v>
      </c>
      <c r="CA47" s="29">
        <f t="shared" si="125"/>
        <v>0</v>
      </c>
      <c r="CB47" s="29">
        <f t="shared" si="126"/>
        <v>0</v>
      </c>
      <c r="CC47" s="73"/>
      <c r="CD47" s="29">
        <f t="shared" si="127"/>
        <v>0</v>
      </c>
      <c r="CE47" s="31">
        <f t="shared" si="128"/>
        <v>0</v>
      </c>
      <c r="CF47" s="31">
        <f t="shared" si="129"/>
        <v>0</v>
      </c>
      <c r="CG47" s="31">
        <f t="shared" si="130"/>
        <v>0</v>
      </c>
      <c r="CH47" s="31">
        <f t="shared" si="131"/>
        <v>0</v>
      </c>
      <c r="CI47" s="32">
        <f t="shared" si="132"/>
        <v>0</v>
      </c>
      <c r="CJ47" s="29">
        <f t="shared" si="133"/>
        <v>0</v>
      </c>
      <c r="CK47" s="31">
        <f t="shared" si="134"/>
        <v>0</v>
      </c>
      <c r="CL47" s="31">
        <f t="shared" si="135"/>
        <v>0</v>
      </c>
      <c r="CM47" s="31">
        <f t="shared" si="136"/>
        <v>0</v>
      </c>
      <c r="CN47" s="31">
        <f t="shared" si="137"/>
        <v>0</v>
      </c>
      <c r="CO47" s="32">
        <f t="shared" si="138"/>
        <v>0</v>
      </c>
      <c r="CP47" s="29">
        <f t="shared" si="139"/>
        <v>0</v>
      </c>
      <c r="CQ47" s="31">
        <f t="shared" si="140"/>
        <v>0</v>
      </c>
      <c r="CR47" s="31">
        <f t="shared" si="141"/>
        <v>0</v>
      </c>
      <c r="CS47" s="31">
        <f t="shared" si="142"/>
        <v>0</v>
      </c>
      <c r="CT47" s="31">
        <f t="shared" si="143"/>
        <v>0</v>
      </c>
      <c r="CU47" s="32">
        <f t="shared" si="144"/>
        <v>0</v>
      </c>
      <c r="CV47" s="29">
        <f t="shared" si="145"/>
        <v>0</v>
      </c>
      <c r="CW47" s="31">
        <f t="shared" si="146"/>
        <v>0</v>
      </c>
      <c r="CX47" s="31">
        <f t="shared" si="147"/>
        <v>0</v>
      </c>
      <c r="CY47" s="31">
        <f t="shared" si="148"/>
        <v>0</v>
      </c>
      <c r="CZ47" s="31">
        <f t="shared" si="149"/>
        <v>0</v>
      </c>
      <c r="DA47" s="32">
        <f t="shared" si="150"/>
        <v>0</v>
      </c>
      <c r="DB47" s="33"/>
      <c r="DC47" s="29">
        <f t="shared" si="151"/>
        <v>0</v>
      </c>
      <c r="DD47" s="29">
        <f t="shared" si="152"/>
        <v>0</v>
      </c>
      <c r="DE47" s="29">
        <f t="shared" si="153"/>
        <v>0</v>
      </c>
      <c r="DF47" s="29">
        <f t="shared" si="154"/>
        <v>0</v>
      </c>
      <c r="DG47" s="29">
        <f t="shared" si="155"/>
        <v>0</v>
      </c>
      <c r="DH47" s="29">
        <f t="shared" si="156"/>
        <v>0</v>
      </c>
    </row>
    <row r="48" spans="1:112" x14ac:dyDescent="0.25"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</row>
    <row r="49" spans="1:112" ht="15.75" thickBot="1" x14ac:dyDescent="0.3"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</row>
    <row r="50" spans="1:112" ht="15.75" thickBot="1" x14ac:dyDescent="0.3">
      <c r="A50" s="155" t="s">
        <v>30</v>
      </c>
      <c r="B50" s="156"/>
      <c r="C50" s="85">
        <f t="shared" ref="C50:BN50" si="158">SUM(C38:C47)</f>
        <v>0</v>
      </c>
      <c r="D50" s="75">
        <f t="shared" si="158"/>
        <v>0</v>
      </c>
      <c r="E50" s="75">
        <f t="shared" si="158"/>
        <v>0</v>
      </c>
      <c r="F50" s="75">
        <f t="shared" si="158"/>
        <v>0</v>
      </c>
      <c r="G50" s="75">
        <f t="shared" si="158"/>
        <v>0</v>
      </c>
      <c r="H50" s="34">
        <f t="shared" si="158"/>
        <v>0</v>
      </c>
      <c r="I50" s="85">
        <f t="shared" si="158"/>
        <v>0</v>
      </c>
      <c r="J50" s="75">
        <f t="shared" si="158"/>
        <v>0</v>
      </c>
      <c r="K50" s="75">
        <f t="shared" si="158"/>
        <v>0</v>
      </c>
      <c r="L50" s="75">
        <f t="shared" si="158"/>
        <v>0</v>
      </c>
      <c r="M50" s="75">
        <f t="shared" si="158"/>
        <v>0</v>
      </c>
      <c r="N50" s="34">
        <f t="shared" si="158"/>
        <v>0</v>
      </c>
      <c r="O50" s="85">
        <f t="shared" si="158"/>
        <v>0</v>
      </c>
      <c r="P50" s="75">
        <f t="shared" si="158"/>
        <v>0</v>
      </c>
      <c r="Q50" s="75">
        <f t="shared" si="158"/>
        <v>0</v>
      </c>
      <c r="R50" s="75">
        <f t="shared" si="158"/>
        <v>0</v>
      </c>
      <c r="S50" s="75">
        <f t="shared" si="158"/>
        <v>0</v>
      </c>
      <c r="T50" s="34">
        <f t="shared" si="158"/>
        <v>0</v>
      </c>
      <c r="U50" s="85">
        <f t="shared" si="158"/>
        <v>0</v>
      </c>
      <c r="V50" s="75">
        <f t="shared" si="158"/>
        <v>0</v>
      </c>
      <c r="W50" s="75">
        <f t="shared" si="158"/>
        <v>0</v>
      </c>
      <c r="X50" s="75">
        <f t="shared" si="158"/>
        <v>0</v>
      </c>
      <c r="Y50" s="75">
        <f t="shared" si="158"/>
        <v>0</v>
      </c>
      <c r="Z50" s="34">
        <f t="shared" si="158"/>
        <v>0</v>
      </c>
      <c r="AA50" s="85">
        <f t="shared" si="158"/>
        <v>0</v>
      </c>
      <c r="AB50" s="75">
        <f t="shared" si="158"/>
        <v>0</v>
      </c>
      <c r="AC50" s="75">
        <f t="shared" si="158"/>
        <v>0</v>
      </c>
      <c r="AD50" s="75">
        <f t="shared" si="158"/>
        <v>0</v>
      </c>
      <c r="AE50" s="75">
        <f t="shared" si="158"/>
        <v>0</v>
      </c>
      <c r="AF50" s="34">
        <f t="shared" si="158"/>
        <v>0</v>
      </c>
      <c r="AG50" s="85">
        <f t="shared" si="158"/>
        <v>0</v>
      </c>
      <c r="AH50" s="75">
        <f t="shared" si="158"/>
        <v>0</v>
      </c>
      <c r="AI50" s="75">
        <f t="shared" si="158"/>
        <v>0</v>
      </c>
      <c r="AJ50" s="75">
        <f t="shared" si="158"/>
        <v>0</v>
      </c>
      <c r="AK50" s="75">
        <f t="shared" si="158"/>
        <v>0</v>
      </c>
      <c r="AL50" s="34">
        <f t="shared" si="158"/>
        <v>0</v>
      </c>
      <c r="AM50" s="85">
        <f t="shared" si="158"/>
        <v>0</v>
      </c>
      <c r="AN50" s="75">
        <f t="shared" si="158"/>
        <v>0</v>
      </c>
      <c r="AO50" s="75">
        <f t="shared" si="158"/>
        <v>0</v>
      </c>
      <c r="AP50" s="75">
        <f t="shared" si="158"/>
        <v>0</v>
      </c>
      <c r="AQ50" s="75">
        <f t="shared" si="158"/>
        <v>0</v>
      </c>
      <c r="AR50" s="34">
        <f t="shared" si="158"/>
        <v>0</v>
      </c>
      <c r="AS50" s="85">
        <f t="shared" si="158"/>
        <v>0</v>
      </c>
      <c r="AT50" s="75">
        <f t="shared" si="158"/>
        <v>0</v>
      </c>
      <c r="AU50" s="75">
        <f t="shared" si="158"/>
        <v>0</v>
      </c>
      <c r="AV50" s="75">
        <f t="shared" si="158"/>
        <v>0</v>
      </c>
      <c r="AW50" s="75">
        <f t="shared" si="158"/>
        <v>0</v>
      </c>
      <c r="AX50" s="34">
        <f t="shared" si="158"/>
        <v>0</v>
      </c>
      <c r="AY50" s="85">
        <f t="shared" si="158"/>
        <v>0</v>
      </c>
      <c r="AZ50" s="75">
        <f t="shared" si="158"/>
        <v>0</v>
      </c>
      <c r="BA50" s="75">
        <f t="shared" si="158"/>
        <v>0</v>
      </c>
      <c r="BB50" s="75">
        <f t="shared" si="158"/>
        <v>0</v>
      </c>
      <c r="BC50" s="75">
        <f t="shared" si="158"/>
        <v>0</v>
      </c>
      <c r="BD50" s="34">
        <f t="shared" si="158"/>
        <v>0</v>
      </c>
      <c r="BE50" s="85">
        <f t="shared" si="158"/>
        <v>0</v>
      </c>
      <c r="BF50" s="75">
        <f t="shared" si="158"/>
        <v>0</v>
      </c>
      <c r="BG50" s="75">
        <f t="shared" si="158"/>
        <v>0</v>
      </c>
      <c r="BH50" s="75">
        <f t="shared" si="158"/>
        <v>0</v>
      </c>
      <c r="BI50" s="75">
        <f t="shared" si="158"/>
        <v>0</v>
      </c>
      <c r="BJ50" s="34">
        <f t="shared" si="158"/>
        <v>0</v>
      </c>
      <c r="BK50" s="85">
        <f t="shared" si="158"/>
        <v>0</v>
      </c>
      <c r="BL50" s="75">
        <f t="shared" si="158"/>
        <v>0</v>
      </c>
      <c r="BM50" s="75">
        <f t="shared" si="158"/>
        <v>0</v>
      </c>
      <c r="BN50" s="75">
        <f t="shared" si="158"/>
        <v>0</v>
      </c>
      <c r="BO50" s="75">
        <f t="shared" ref="BO50:BV50" si="159">SUM(BO38:BO47)</f>
        <v>0</v>
      </c>
      <c r="BP50" s="34">
        <f t="shared" si="159"/>
        <v>0</v>
      </c>
      <c r="BQ50" s="85">
        <f t="shared" si="159"/>
        <v>0</v>
      </c>
      <c r="BR50" s="75">
        <f t="shared" si="159"/>
        <v>0</v>
      </c>
      <c r="BS50" s="75">
        <f t="shared" si="159"/>
        <v>0</v>
      </c>
      <c r="BT50" s="75">
        <f t="shared" si="159"/>
        <v>0</v>
      </c>
      <c r="BU50" s="75">
        <f t="shared" si="159"/>
        <v>0</v>
      </c>
      <c r="BV50" s="34">
        <f t="shared" si="159"/>
        <v>0</v>
      </c>
      <c r="BW50" s="34">
        <f t="shared" ref="BW50:CB50" si="160">SUM(BW38:BW47)</f>
        <v>0</v>
      </c>
      <c r="BX50" s="85">
        <f t="shared" si="160"/>
        <v>0</v>
      </c>
      <c r="BY50" s="75">
        <f t="shared" si="160"/>
        <v>0</v>
      </c>
      <c r="BZ50" s="75">
        <f t="shared" si="160"/>
        <v>0</v>
      </c>
      <c r="CA50" s="75">
        <f t="shared" si="160"/>
        <v>0</v>
      </c>
      <c r="CB50" s="75">
        <f t="shared" si="160"/>
        <v>0</v>
      </c>
      <c r="CC50" s="118"/>
      <c r="CD50" s="85">
        <f t="shared" ref="CD50:DA50" si="161">SUM(CD38:CD47)</f>
        <v>0</v>
      </c>
      <c r="CE50" s="75">
        <f t="shared" si="161"/>
        <v>0</v>
      </c>
      <c r="CF50" s="75">
        <f t="shared" si="161"/>
        <v>0</v>
      </c>
      <c r="CG50" s="75">
        <f t="shared" si="161"/>
        <v>0</v>
      </c>
      <c r="CH50" s="75">
        <f t="shared" si="161"/>
        <v>0</v>
      </c>
      <c r="CI50" s="34">
        <f t="shared" si="161"/>
        <v>0</v>
      </c>
      <c r="CJ50" s="85">
        <f t="shared" si="161"/>
        <v>0</v>
      </c>
      <c r="CK50" s="75">
        <f t="shared" si="161"/>
        <v>0</v>
      </c>
      <c r="CL50" s="75">
        <f t="shared" si="161"/>
        <v>0</v>
      </c>
      <c r="CM50" s="75">
        <f t="shared" si="161"/>
        <v>0</v>
      </c>
      <c r="CN50" s="75">
        <f t="shared" si="161"/>
        <v>0</v>
      </c>
      <c r="CO50" s="34">
        <f t="shared" si="161"/>
        <v>0</v>
      </c>
      <c r="CP50" s="85">
        <f t="shared" si="161"/>
        <v>0</v>
      </c>
      <c r="CQ50" s="75">
        <f t="shared" si="161"/>
        <v>0</v>
      </c>
      <c r="CR50" s="75">
        <f t="shared" si="161"/>
        <v>0</v>
      </c>
      <c r="CS50" s="75">
        <f t="shared" si="161"/>
        <v>0</v>
      </c>
      <c r="CT50" s="75">
        <f t="shared" si="161"/>
        <v>0</v>
      </c>
      <c r="CU50" s="34">
        <f t="shared" si="161"/>
        <v>0</v>
      </c>
      <c r="CV50" s="85">
        <f t="shared" si="161"/>
        <v>0</v>
      </c>
      <c r="CW50" s="75">
        <f t="shared" si="161"/>
        <v>0</v>
      </c>
      <c r="CX50" s="75">
        <f t="shared" si="161"/>
        <v>0</v>
      </c>
      <c r="CY50" s="75">
        <f t="shared" si="161"/>
        <v>0</v>
      </c>
      <c r="CZ50" s="75">
        <f t="shared" si="161"/>
        <v>0</v>
      </c>
      <c r="DA50" s="34">
        <f t="shared" si="161"/>
        <v>0</v>
      </c>
      <c r="DB50" s="33"/>
      <c r="DC50" s="34">
        <f t="shared" ref="DC50:DH50" si="162">SUM(DC38:DC47)</f>
        <v>0</v>
      </c>
      <c r="DD50" s="85">
        <f t="shared" si="162"/>
        <v>0</v>
      </c>
      <c r="DE50" s="75">
        <f t="shared" si="162"/>
        <v>0</v>
      </c>
      <c r="DF50" s="75">
        <f t="shared" si="162"/>
        <v>0</v>
      </c>
      <c r="DG50" s="75">
        <f t="shared" si="162"/>
        <v>0</v>
      </c>
      <c r="DH50" s="75">
        <f t="shared" si="162"/>
        <v>0</v>
      </c>
    </row>
  </sheetData>
  <sheetProtection formatCells="0" formatColumns="0" formatRows="0" insertColumns="0" insertRows="0" insertHyperlinks="0" deleteColumns="0" deleteRows="0" sort="0" autoFilter="0" pivotTables="0"/>
  <mergeCells count="73">
    <mergeCell ref="A50:B50"/>
    <mergeCell ref="CJ36:CO36"/>
    <mergeCell ref="CP36:CU36"/>
    <mergeCell ref="CV36:DA36"/>
    <mergeCell ref="DC36:DH36"/>
    <mergeCell ref="BE36:BJ36"/>
    <mergeCell ref="BK36:BP36"/>
    <mergeCell ref="BQ36:BV36"/>
    <mergeCell ref="BW36:CB36"/>
    <mergeCell ref="CD36:CI36"/>
    <mergeCell ref="AA36:AF36"/>
    <mergeCell ref="AG36:AL36"/>
    <mergeCell ref="AM36:AR36"/>
    <mergeCell ref="AS36:AX36"/>
    <mergeCell ref="AY36:BD36"/>
    <mergeCell ref="A47:B47"/>
    <mergeCell ref="C36:H36"/>
    <mergeCell ref="I36:N36"/>
    <mergeCell ref="O36:T36"/>
    <mergeCell ref="U36:Z36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CV3:DA3"/>
    <mergeCell ref="A4:B4"/>
    <mergeCell ref="AM3:AR3"/>
    <mergeCell ref="AS3:AX3"/>
    <mergeCell ref="AY3:BD3"/>
    <mergeCell ref="BE3:BJ3"/>
    <mergeCell ref="BK3:BP3"/>
    <mergeCell ref="BQ3:BV3"/>
    <mergeCell ref="C3:H3"/>
    <mergeCell ref="I3:N3"/>
    <mergeCell ref="O3:T3"/>
    <mergeCell ref="U3:Z3"/>
    <mergeCell ref="AA3:AF3"/>
    <mergeCell ref="AG3:AL3"/>
    <mergeCell ref="CD3:CI3"/>
    <mergeCell ref="CJ3:CO3"/>
    <mergeCell ref="CP3:CU3"/>
    <mergeCell ref="A5:B5"/>
    <mergeCell ref="A6:B6"/>
    <mergeCell ref="A22:B22"/>
    <mergeCell ref="A23:B23"/>
    <mergeCell ref="A24:B24"/>
    <mergeCell ref="A10:B10"/>
    <mergeCell ref="BW3:CB3"/>
    <mergeCell ref="A7:B7"/>
    <mergeCell ref="A8:B8"/>
    <mergeCell ref="A9:B9"/>
    <mergeCell ref="DC3:DH3"/>
    <mergeCell ref="A33:B33"/>
    <mergeCell ref="A26:B26"/>
    <mergeCell ref="A27:B27"/>
    <mergeCell ref="A28:B28"/>
    <mergeCell ref="A29:B29"/>
    <mergeCell ref="A30:B30"/>
    <mergeCell ref="A25:B25"/>
    <mergeCell ref="A11:B11"/>
    <mergeCell ref="A12:B12"/>
    <mergeCell ref="A13:B13"/>
    <mergeCell ref="A14:B14"/>
    <mergeCell ref="A15:B15"/>
    <mergeCell ref="A16:B16"/>
    <mergeCell ref="A17:B17"/>
    <mergeCell ref="A21:B2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0"/>
  <sheetViews>
    <sheetView zoomScale="85" zoomScaleNormal="85" workbookViewId="0">
      <pane xSplit="2" ySplit="4" topLeftCell="C17" activePane="bottomRight" state="frozen"/>
      <selection pane="topRight"/>
      <selection pane="bottomLeft"/>
      <selection pane="bottomRight" activeCell="A37" sqref="A37:XFD37"/>
    </sheetView>
  </sheetViews>
  <sheetFormatPr baseColWidth="10" defaultColWidth="9.140625" defaultRowHeight="15" x14ac:dyDescent="0.25"/>
  <cols>
    <col min="1" max="1" width="11.42578125" customWidth="1"/>
    <col min="3" max="7" width="12" customWidth="1"/>
    <col min="8" max="8" width="12.5703125" customWidth="1"/>
    <col min="9" max="13" width="12" customWidth="1"/>
    <col min="14" max="14" width="13.28515625" customWidth="1"/>
    <col min="15" max="19" width="12" customWidth="1"/>
    <col min="20" max="20" width="12.85546875" customWidth="1"/>
    <col min="21" max="37" width="12" customWidth="1"/>
    <col min="38" max="38" width="12.85546875" customWidth="1"/>
    <col min="39" max="43" width="12" customWidth="1"/>
    <col min="44" max="44" width="12.28515625" customWidth="1"/>
    <col min="45" max="49" width="12" customWidth="1"/>
    <col min="50" max="50" width="13.5703125" customWidth="1"/>
    <col min="51" max="61" width="12" customWidth="1"/>
    <col min="62" max="62" width="12.5703125" customWidth="1"/>
    <col min="63" max="67" width="12" customWidth="1"/>
    <col min="68" max="68" width="13" customWidth="1"/>
    <col min="69" max="73" width="12" customWidth="1"/>
    <col min="74" max="74" width="13" customWidth="1"/>
    <col min="75" max="79" width="12" customWidth="1"/>
    <col min="80" max="80" width="12.85546875" customWidth="1"/>
    <col min="81" max="86" width="12" customWidth="1"/>
    <col min="87" max="87" width="12.7109375" customWidth="1"/>
    <col min="88" max="92" width="12" customWidth="1"/>
    <col min="93" max="93" width="12.7109375" customWidth="1"/>
    <col min="94" max="104" width="12" customWidth="1"/>
    <col min="105" max="105" width="12.5703125" customWidth="1"/>
    <col min="107" max="112" width="14.42578125" customWidth="1"/>
  </cols>
  <sheetData>
    <row r="1" spans="1:112" x14ac:dyDescent="0.25">
      <c r="A1" t="s">
        <v>0</v>
      </c>
    </row>
    <row r="2" spans="1:112" s="2" customFormat="1" ht="15.75" customHeight="1" thickBot="1" x14ac:dyDescent="0.3">
      <c r="C2" s="2">
        <v>1</v>
      </c>
      <c r="I2" s="2">
        <v>2</v>
      </c>
      <c r="O2" s="2">
        <v>3</v>
      </c>
      <c r="U2" s="2">
        <v>4</v>
      </c>
      <c r="AA2" s="2">
        <v>5</v>
      </c>
      <c r="AG2" s="2">
        <v>6</v>
      </c>
      <c r="AM2" s="2">
        <v>7</v>
      </c>
      <c r="AS2" s="2">
        <v>8</v>
      </c>
      <c r="AY2" s="2">
        <v>9</v>
      </c>
      <c r="BE2" s="2">
        <v>10</v>
      </c>
      <c r="BK2" s="2">
        <v>11</v>
      </c>
      <c r="BQ2" s="2">
        <v>12</v>
      </c>
    </row>
    <row r="3" spans="1:112" x14ac:dyDescent="0.25">
      <c r="C3" s="159" t="s">
        <v>1</v>
      </c>
      <c r="D3" s="160"/>
      <c r="E3" s="160"/>
      <c r="F3" s="160"/>
      <c r="G3" s="160"/>
      <c r="H3" s="161"/>
      <c r="I3" s="159" t="s">
        <v>2</v>
      </c>
      <c r="J3" s="160"/>
      <c r="K3" s="160"/>
      <c r="L3" s="160"/>
      <c r="M3" s="160"/>
      <c r="N3" s="161"/>
      <c r="O3" s="159" t="s">
        <v>3</v>
      </c>
      <c r="P3" s="160"/>
      <c r="Q3" s="160"/>
      <c r="R3" s="160"/>
      <c r="S3" s="160"/>
      <c r="T3" s="161"/>
      <c r="U3" s="159" t="s">
        <v>4</v>
      </c>
      <c r="V3" s="160"/>
      <c r="W3" s="160"/>
      <c r="X3" s="160"/>
      <c r="Y3" s="160"/>
      <c r="Z3" s="161"/>
      <c r="AA3" s="159" t="s">
        <v>5</v>
      </c>
      <c r="AB3" s="160"/>
      <c r="AC3" s="160"/>
      <c r="AD3" s="160"/>
      <c r="AE3" s="160"/>
      <c r="AF3" s="161"/>
      <c r="AG3" s="159" t="s">
        <v>6</v>
      </c>
      <c r="AH3" s="160"/>
      <c r="AI3" s="160"/>
      <c r="AJ3" s="160"/>
      <c r="AK3" s="160"/>
      <c r="AL3" s="161"/>
      <c r="AM3" s="159" t="s">
        <v>7</v>
      </c>
      <c r="AN3" s="160"/>
      <c r="AO3" s="160"/>
      <c r="AP3" s="160"/>
      <c r="AQ3" s="160"/>
      <c r="AR3" s="161"/>
      <c r="AS3" s="159" t="s">
        <v>8</v>
      </c>
      <c r="AT3" s="160"/>
      <c r="AU3" s="160"/>
      <c r="AV3" s="160"/>
      <c r="AW3" s="160"/>
      <c r="AX3" s="161"/>
      <c r="AY3" s="159" t="s">
        <v>9</v>
      </c>
      <c r="AZ3" s="160"/>
      <c r="BA3" s="160"/>
      <c r="BB3" s="160"/>
      <c r="BC3" s="160"/>
      <c r="BD3" s="161"/>
      <c r="BE3" s="159" t="s">
        <v>10</v>
      </c>
      <c r="BF3" s="160"/>
      <c r="BG3" s="160"/>
      <c r="BH3" s="160"/>
      <c r="BI3" s="160"/>
      <c r="BJ3" s="161"/>
      <c r="BK3" s="159" t="s">
        <v>11</v>
      </c>
      <c r="BL3" s="160"/>
      <c r="BM3" s="160"/>
      <c r="BN3" s="160"/>
      <c r="BO3" s="160"/>
      <c r="BP3" s="161"/>
      <c r="BQ3" s="159" t="s">
        <v>12</v>
      </c>
      <c r="BR3" s="160"/>
      <c r="BS3" s="160"/>
      <c r="BT3" s="160"/>
      <c r="BU3" s="160"/>
      <c r="BV3" s="161"/>
      <c r="BW3" s="152" t="s">
        <v>13</v>
      </c>
      <c r="BX3" s="153"/>
      <c r="BY3" s="153"/>
      <c r="BZ3" s="153"/>
      <c r="CA3" s="153"/>
      <c r="CB3" s="154"/>
      <c r="CC3" s="2"/>
      <c r="CD3" s="167" t="s">
        <v>14</v>
      </c>
      <c r="CE3" s="168"/>
      <c r="CF3" s="168"/>
      <c r="CG3" s="168"/>
      <c r="CH3" s="168"/>
      <c r="CI3" s="169"/>
      <c r="CJ3" s="167" t="s">
        <v>15</v>
      </c>
      <c r="CK3" s="168"/>
      <c r="CL3" s="168"/>
      <c r="CM3" s="168"/>
      <c r="CN3" s="168"/>
      <c r="CO3" s="169"/>
      <c r="CP3" s="167" t="s">
        <v>16</v>
      </c>
      <c r="CQ3" s="168"/>
      <c r="CR3" s="168"/>
      <c r="CS3" s="168"/>
      <c r="CT3" s="168"/>
      <c r="CU3" s="169"/>
      <c r="CV3" s="167" t="s">
        <v>17</v>
      </c>
      <c r="CW3" s="168"/>
      <c r="CX3" s="168"/>
      <c r="CY3" s="168"/>
      <c r="CZ3" s="168"/>
      <c r="DA3" s="169"/>
      <c r="DC3" s="152" t="s">
        <v>18</v>
      </c>
      <c r="DD3" s="153"/>
      <c r="DE3" s="153"/>
      <c r="DF3" s="153"/>
      <c r="DG3" s="153"/>
      <c r="DH3" s="154"/>
    </row>
    <row r="4" spans="1:112" s="5" customFormat="1" ht="30" customHeight="1" x14ac:dyDescent="0.25">
      <c r="A4" s="162" t="s">
        <v>19</v>
      </c>
      <c r="B4" s="163"/>
      <c r="C4" s="6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7" t="s">
        <v>25</v>
      </c>
      <c r="I4" s="6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7" t="s">
        <v>25</v>
      </c>
      <c r="O4" s="6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7" t="s">
        <v>25</v>
      </c>
      <c r="U4" s="6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7" t="s">
        <v>25</v>
      </c>
      <c r="AA4" s="6" t="s">
        <v>20</v>
      </c>
      <c r="AB4" s="3" t="s">
        <v>21</v>
      </c>
      <c r="AC4" s="3" t="s">
        <v>22</v>
      </c>
      <c r="AD4" s="3" t="s">
        <v>23</v>
      </c>
      <c r="AE4" s="3" t="s">
        <v>24</v>
      </c>
      <c r="AF4" s="7" t="s">
        <v>25</v>
      </c>
      <c r="AG4" s="6" t="s">
        <v>20</v>
      </c>
      <c r="AH4" s="3" t="s">
        <v>21</v>
      </c>
      <c r="AI4" s="3" t="s">
        <v>22</v>
      </c>
      <c r="AJ4" s="3" t="s">
        <v>23</v>
      </c>
      <c r="AK4" s="3" t="s">
        <v>24</v>
      </c>
      <c r="AL4" s="7" t="s">
        <v>25</v>
      </c>
      <c r="AM4" s="6" t="s">
        <v>20</v>
      </c>
      <c r="AN4" s="3" t="s">
        <v>21</v>
      </c>
      <c r="AO4" s="3" t="s">
        <v>22</v>
      </c>
      <c r="AP4" s="3" t="s">
        <v>23</v>
      </c>
      <c r="AQ4" s="3" t="s">
        <v>24</v>
      </c>
      <c r="AR4" s="7" t="s">
        <v>25</v>
      </c>
      <c r="AS4" s="6" t="s">
        <v>20</v>
      </c>
      <c r="AT4" s="3" t="s">
        <v>21</v>
      </c>
      <c r="AU4" s="3" t="s">
        <v>22</v>
      </c>
      <c r="AV4" s="3" t="s">
        <v>23</v>
      </c>
      <c r="AW4" s="3" t="s">
        <v>24</v>
      </c>
      <c r="AX4" s="7" t="s">
        <v>25</v>
      </c>
      <c r="AY4" s="6" t="s">
        <v>20</v>
      </c>
      <c r="AZ4" s="3" t="s">
        <v>21</v>
      </c>
      <c r="BA4" s="3" t="s">
        <v>22</v>
      </c>
      <c r="BB4" s="3" t="s">
        <v>23</v>
      </c>
      <c r="BC4" s="3" t="s">
        <v>24</v>
      </c>
      <c r="BD4" s="7" t="s">
        <v>25</v>
      </c>
      <c r="BE4" s="6" t="s">
        <v>20</v>
      </c>
      <c r="BF4" s="3" t="s">
        <v>21</v>
      </c>
      <c r="BG4" s="3" t="s">
        <v>22</v>
      </c>
      <c r="BH4" s="3" t="s">
        <v>23</v>
      </c>
      <c r="BI4" s="3" t="s">
        <v>24</v>
      </c>
      <c r="BJ4" s="7" t="s">
        <v>25</v>
      </c>
      <c r="BK4" s="6" t="s">
        <v>20</v>
      </c>
      <c r="BL4" s="3" t="s">
        <v>21</v>
      </c>
      <c r="BM4" s="3" t="s">
        <v>22</v>
      </c>
      <c r="BN4" s="3" t="s">
        <v>23</v>
      </c>
      <c r="BO4" s="3" t="s">
        <v>24</v>
      </c>
      <c r="BP4" s="7" t="s">
        <v>25</v>
      </c>
      <c r="BQ4" s="6" t="s">
        <v>20</v>
      </c>
      <c r="BR4" s="3" t="s">
        <v>21</v>
      </c>
      <c r="BS4" s="3" t="s">
        <v>22</v>
      </c>
      <c r="BT4" s="3" t="s">
        <v>23</v>
      </c>
      <c r="BU4" s="3" t="s">
        <v>24</v>
      </c>
      <c r="BV4" s="7" t="s">
        <v>25</v>
      </c>
      <c r="BW4" s="47" t="s">
        <v>20</v>
      </c>
      <c r="BX4" s="48" t="s">
        <v>21</v>
      </c>
      <c r="BY4" s="48" t="s">
        <v>22</v>
      </c>
      <c r="BZ4" s="48" t="s">
        <v>23</v>
      </c>
      <c r="CA4" s="48" t="s">
        <v>24</v>
      </c>
      <c r="CB4" s="49" t="s">
        <v>25</v>
      </c>
      <c r="CC4" s="4"/>
      <c r="CD4" s="6" t="s">
        <v>20</v>
      </c>
      <c r="CE4" s="3" t="s">
        <v>21</v>
      </c>
      <c r="CF4" s="3" t="s">
        <v>22</v>
      </c>
      <c r="CG4" s="3" t="s">
        <v>23</v>
      </c>
      <c r="CH4" s="3" t="s">
        <v>26</v>
      </c>
      <c r="CI4" s="7" t="s">
        <v>25</v>
      </c>
      <c r="CJ4" s="6" t="s">
        <v>20</v>
      </c>
      <c r="CK4" s="3" t="s">
        <v>21</v>
      </c>
      <c r="CL4" s="3" t="s">
        <v>22</v>
      </c>
      <c r="CM4" s="3" t="s">
        <v>23</v>
      </c>
      <c r="CN4" s="3" t="s">
        <v>26</v>
      </c>
      <c r="CO4" s="7" t="s">
        <v>25</v>
      </c>
      <c r="CP4" s="6" t="s">
        <v>20</v>
      </c>
      <c r="CQ4" s="3" t="s">
        <v>21</v>
      </c>
      <c r="CR4" s="3" t="s">
        <v>22</v>
      </c>
      <c r="CS4" s="3" t="s">
        <v>23</v>
      </c>
      <c r="CT4" s="3" t="s">
        <v>26</v>
      </c>
      <c r="CU4" s="7" t="s">
        <v>25</v>
      </c>
      <c r="CV4" s="6" t="s">
        <v>20</v>
      </c>
      <c r="CW4" s="3" t="s">
        <v>21</v>
      </c>
      <c r="CX4" s="3" t="s">
        <v>22</v>
      </c>
      <c r="CY4" s="3" t="s">
        <v>23</v>
      </c>
      <c r="CZ4" s="3" t="s">
        <v>26</v>
      </c>
      <c r="DA4" s="7" t="s">
        <v>25</v>
      </c>
      <c r="DC4" s="47" t="s">
        <v>20</v>
      </c>
      <c r="DD4" s="48" t="s">
        <v>21</v>
      </c>
      <c r="DE4" s="48" t="s">
        <v>22</v>
      </c>
      <c r="DF4" s="48" t="s">
        <v>23</v>
      </c>
      <c r="DG4" s="48" t="s">
        <v>24</v>
      </c>
      <c r="DH4" s="49" t="s">
        <v>25</v>
      </c>
    </row>
    <row r="5" spans="1:112" x14ac:dyDescent="0.25">
      <c r="A5" s="151"/>
      <c r="B5" s="151"/>
      <c r="C5" s="56"/>
      <c r="D5" s="57"/>
      <c r="E5" s="57"/>
      <c r="F5" s="38"/>
      <c r="G5" s="38"/>
      <c r="H5" s="39"/>
      <c r="I5" s="56"/>
      <c r="J5" s="57"/>
      <c r="K5" s="57"/>
      <c r="L5" s="38"/>
      <c r="M5" s="38"/>
      <c r="N5" s="39"/>
      <c r="O5" s="56"/>
      <c r="P5" s="57"/>
      <c r="Q5" s="57"/>
      <c r="R5" s="38"/>
      <c r="S5" s="38"/>
      <c r="T5" s="39"/>
      <c r="U5" s="56"/>
      <c r="V5" s="57"/>
      <c r="W5" s="57"/>
      <c r="X5" s="38"/>
      <c r="Y5" s="38"/>
      <c r="Z5" s="39"/>
      <c r="AA5" s="56"/>
      <c r="AB5" s="57"/>
      <c r="AC5" s="57"/>
      <c r="AD5" s="38"/>
      <c r="AE5" s="38"/>
      <c r="AF5" s="39"/>
      <c r="AG5" s="56"/>
      <c r="AH5" s="57"/>
      <c r="AI5" s="57"/>
      <c r="AJ5" s="38"/>
      <c r="AK5" s="38"/>
      <c r="AL5" s="39"/>
      <c r="AM5" s="56"/>
      <c r="AN5" s="57"/>
      <c r="AO5" s="57"/>
      <c r="AP5" s="38"/>
      <c r="AQ5" s="38"/>
      <c r="AR5" s="39"/>
      <c r="AS5" s="56"/>
      <c r="AT5" s="57"/>
      <c r="AU5" s="57"/>
      <c r="AV5" s="38"/>
      <c r="AW5" s="38"/>
      <c r="AX5" s="39"/>
      <c r="AY5" s="56"/>
      <c r="AZ5" s="57"/>
      <c r="BA5" s="57"/>
      <c r="BB5" s="38"/>
      <c r="BC5" s="38"/>
      <c r="BD5" s="39"/>
      <c r="BE5" s="56"/>
      <c r="BF5" s="57"/>
      <c r="BG5" s="57"/>
      <c r="BH5" s="38"/>
      <c r="BI5" s="38"/>
      <c r="BJ5" s="39"/>
      <c r="BK5" s="56"/>
      <c r="BL5" s="57"/>
      <c r="BM5" s="57"/>
      <c r="BN5" s="38"/>
      <c r="BO5" s="38"/>
      <c r="BP5" s="39"/>
      <c r="BQ5" s="56"/>
      <c r="BR5" s="57"/>
      <c r="BS5" s="57"/>
      <c r="BT5" s="38"/>
      <c r="BU5" s="38"/>
      <c r="BV5" s="39"/>
      <c r="BW5" s="66">
        <f t="shared" ref="BW5:BW14" si="0">SUM(C5,I5,O5,U5,AA5,AG5,AM5,AS5,AY5,BE5,BK5,BQ5)</f>
        <v>0</v>
      </c>
      <c r="BX5" s="66">
        <f t="shared" ref="BX5:BX14" si="1">SUM(D5,J5,P5,V5,AB5,AH5,AN5,AT5,AZ5,BF5,BL5,BR5)</f>
        <v>0</v>
      </c>
      <c r="BY5" s="66">
        <f t="shared" ref="BY5:BY14" si="2">SUM(E5,K5,Q5,W5,AC5,AI5,AO5,AU5,BA5,BG5,BM5,BS5)</f>
        <v>0</v>
      </c>
      <c r="BZ5" s="28">
        <f t="shared" ref="BZ5:BZ14" si="3">SUM(F5,L5,R5,X5,AD5,AJ5,AP5,AV5,BB5,BH5,BN5,BT5)</f>
        <v>0</v>
      </c>
      <c r="CA5" s="28">
        <f t="shared" ref="CA5:CA14" si="4">SUM(G5,M5,S5,Y5,AE5,AK5,AQ5,AW5,BC5,BI5,BO5,BU5)</f>
        <v>0</v>
      </c>
      <c r="CB5" s="28">
        <f t="shared" ref="CB5:CB14" si="5">SUM(H5,N5,T5,Z5,AF5,AL5,AR5,AX5,BD5,BJ5,BP5,BV5)</f>
        <v>0</v>
      </c>
      <c r="CC5" s="10"/>
      <c r="CD5" s="66">
        <f t="shared" ref="CD5:CD14" si="6">C5+I5+O5</f>
        <v>0</v>
      </c>
      <c r="CE5" s="55">
        <f t="shared" ref="CE5:CE14" si="7">D5+J5+P5</f>
        <v>0</v>
      </c>
      <c r="CF5" s="55">
        <f t="shared" ref="CF5:CF14" si="8">E5+K5+Q5</f>
        <v>0</v>
      </c>
      <c r="CG5" s="22">
        <f t="shared" ref="CG5:CG14" si="9">F5+L5+R5</f>
        <v>0</v>
      </c>
      <c r="CH5" s="22">
        <f t="shared" ref="CH5:CH14" si="10">G5+M5+S5</f>
        <v>0</v>
      </c>
      <c r="CI5" s="30">
        <f t="shared" ref="CI5:CI14" si="11">H5+N5+T5</f>
        <v>0</v>
      </c>
      <c r="CJ5" s="66">
        <f t="shared" ref="CJ5:CJ14" si="12">U5+AA5+AG5</f>
        <v>0</v>
      </c>
      <c r="CK5" s="55">
        <f t="shared" ref="CK5:CK14" si="13">V5+AB5+AH5</f>
        <v>0</v>
      </c>
      <c r="CL5" s="55">
        <f t="shared" ref="CL5:CL14" si="14">W5+AC5+AI5</f>
        <v>0</v>
      </c>
      <c r="CM5" s="22">
        <f t="shared" ref="CM5:CM14" si="15">X5+AD5+AJ5</f>
        <v>0</v>
      </c>
      <c r="CN5" s="22">
        <f t="shared" ref="CN5:CN14" si="16">Y5+AE5+AK5</f>
        <v>0</v>
      </c>
      <c r="CO5" s="30">
        <f t="shared" ref="CO5:CO14" si="17">Z5+AF5+AL5</f>
        <v>0</v>
      </c>
      <c r="CP5" s="66">
        <f t="shared" ref="CP5:CP14" si="18">AM5+AS5+AY5</f>
        <v>0</v>
      </c>
      <c r="CQ5" s="55">
        <f t="shared" ref="CQ5:CQ14" si="19">AN5+AT5+AZ5</f>
        <v>0</v>
      </c>
      <c r="CR5" s="55">
        <f t="shared" ref="CR5:CR14" si="20">AO5+AU5+BA5</f>
        <v>0</v>
      </c>
      <c r="CS5" s="22">
        <f t="shared" ref="CS5:CS14" si="21">AP5+AV5+BB5</f>
        <v>0</v>
      </c>
      <c r="CT5" s="22">
        <f t="shared" ref="CT5:CT14" si="22">AQ5+AW5+BC5</f>
        <v>0</v>
      </c>
      <c r="CU5" s="30">
        <f t="shared" ref="CU5:CU14" si="23">AR5+AX5+BD5</f>
        <v>0</v>
      </c>
      <c r="CV5" s="66">
        <f t="shared" ref="CV5:CV14" si="24">BE5+BK5+BQ5</f>
        <v>0</v>
      </c>
      <c r="CW5" s="55">
        <f t="shared" ref="CW5:CW14" si="25">BF5+BL5+BR5</f>
        <v>0</v>
      </c>
      <c r="CX5" s="55">
        <f t="shared" ref="CX5:CX14" si="26">BG5+BM5+BS5</f>
        <v>0</v>
      </c>
      <c r="CY5" s="22">
        <f t="shared" ref="CY5:CY14" si="27">BH5+BN5+BT5</f>
        <v>0</v>
      </c>
      <c r="CZ5" s="22">
        <f t="shared" ref="CZ5:CZ14" si="28">BI5+BO5+BU5</f>
        <v>0</v>
      </c>
      <c r="DA5" s="30">
        <f t="shared" ref="DA5:DA14" si="29">BJ5+BP5+BV5</f>
        <v>0</v>
      </c>
      <c r="DC5" s="66">
        <f t="shared" ref="DC5:DC14" si="30">CD5+CJ5+CP5+CV5</f>
        <v>0</v>
      </c>
      <c r="DD5" s="66">
        <f t="shared" ref="DD5:DD14" si="31">CE5+CK5+CQ5+CW5</f>
        <v>0</v>
      </c>
      <c r="DE5" s="66">
        <f t="shared" ref="DE5:DE14" si="32">CF5+CL5+CR5+CX5</f>
        <v>0</v>
      </c>
      <c r="DF5" s="28">
        <f t="shared" ref="DF5:DF14" si="33">CG5+CM5+CS5+CY5</f>
        <v>0</v>
      </c>
      <c r="DG5" s="28">
        <f t="shared" ref="DG5:DG14" si="34">CH5+CN5+CT5+CZ5</f>
        <v>0</v>
      </c>
      <c r="DH5" s="28">
        <f t="shared" ref="DH5:DH14" si="35">CI5+CO5+CU5+DA5</f>
        <v>0</v>
      </c>
    </row>
    <row r="6" spans="1:112" x14ac:dyDescent="0.25">
      <c r="A6" s="151"/>
      <c r="B6" s="151"/>
      <c r="C6" s="56"/>
      <c r="D6" s="57"/>
      <c r="E6" s="57"/>
      <c r="F6" s="38"/>
      <c r="G6" s="38"/>
      <c r="H6" s="39"/>
      <c r="I6" s="56"/>
      <c r="J6" s="57"/>
      <c r="K6" s="57"/>
      <c r="L6" s="38"/>
      <c r="M6" s="38"/>
      <c r="N6" s="39"/>
      <c r="O6" s="56"/>
      <c r="P6" s="57"/>
      <c r="Q6" s="57"/>
      <c r="R6" s="38"/>
      <c r="S6" s="38"/>
      <c r="T6" s="39"/>
      <c r="U6" s="56"/>
      <c r="V6" s="57"/>
      <c r="W6" s="57"/>
      <c r="X6" s="38"/>
      <c r="Y6" s="38"/>
      <c r="Z6" s="39"/>
      <c r="AA6" s="56"/>
      <c r="AB6" s="57"/>
      <c r="AC6" s="57"/>
      <c r="AD6" s="38"/>
      <c r="AE6" s="38"/>
      <c r="AF6" s="39"/>
      <c r="AG6" s="56"/>
      <c r="AH6" s="57"/>
      <c r="AI6" s="57"/>
      <c r="AJ6" s="38"/>
      <c r="AK6" s="38"/>
      <c r="AL6" s="39"/>
      <c r="AM6" s="56"/>
      <c r="AN6" s="57"/>
      <c r="AO6" s="57"/>
      <c r="AP6" s="38"/>
      <c r="AQ6" s="38"/>
      <c r="AR6" s="39"/>
      <c r="AS6" s="56"/>
      <c r="AT6" s="57"/>
      <c r="AU6" s="57"/>
      <c r="AV6" s="38"/>
      <c r="AW6" s="38"/>
      <c r="AX6" s="39"/>
      <c r="AY6" s="56"/>
      <c r="AZ6" s="57"/>
      <c r="BA6" s="57"/>
      <c r="BB6" s="38"/>
      <c r="BC6" s="38"/>
      <c r="BD6" s="39"/>
      <c r="BE6" s="56"/>
      <c r="BF6" s="57"/>
      <c r="BG6" s="57"/>
      <c r="BH6" s="38"/>
      <c r="BI6" s="38"/>
      <c r="BJ6" s="39"/>
      <c r="BK6" s="56"/>
      <c r="BL6" s="57"/>
      <c r="BM6" s="57"/>
      <c r="BN6" s="38"/>
      <c r="BO6" s="38"/>
      <c r="BP6" s="39"/>
      <c r="BQ6" s="56"/>
      <c r="BR6" s="57"/>
      <c r="BS6" s="57"/>
      <c r="BT6" s="38"/>
      <c r="BU6" s="38"/>
      <c r="BV6" s="39"/>
      <c r="BW6" s="66">
        <f t="shared" si="0"/>
        <v>0</v>
      </c>
      <c r="BX6" s="66">
        <f t="shared" si="1"/>
        <v>0</v>
      </c>
      <c r="BY6" s="66">
        <f t="shared" si="2"/>
        <v>0</v>
      </c>
      <c r="BZ6" s="28">
        <f t="shared" si="3"/>
        <v>0</v>
      </c>
      <c r="CA6" s="28">
        <f t="shared" si="4"/>
        <v>0</v>
      </c>
      <c r="CB6" s="28">
        <f t="shared" si="5"/>
        <v>0</v>
      </c>
      <c r="CC6" s="10"/>
      <c r="CD6" s="66">
        <f t="shared" si="6"/>
        <v>0</v>
      </c>
      <c r="CE6" s="55">
        <f t="shared" si="7"/>
        <v>0</v>
      </c>
      <c r="CF6" s="55">
        <f t="shared" si="8"/>
        <v>0</v>
      </c>
      <c r="CG6" s="22">
        <f t="shared" si="9"/>
        <v>0</v>
      </c>
      <c r="CH6" s="22">
        <f t="shared" si="10"/>
        <v>0</v>
      </c>
      <c r="CI6" s="30">
        <f t="shared" si="11"/>
        <v>0</v>
      </c>
      <c r="CJ6" s="66">
        <f t="shared" si="12"/>
        <v>0</v>
      </c>
      <c r="CK6" s="55">
        <f t="shared" si="13"/>
        <v>0</v>
      </c>
      <c r="CL6" s="55">
        <f t="shared" si="14"/>
        <v>0</v>
      </c>
      <c r="CM6" s="22">
        <f t="shared" si="15"/>
        <v>0</v>
      </c>
      <c r="CN6" s="22">
        <f t="shared" si="16"/>
        <v>0</v>
      </c>
      <c r="CO6" s="30">
        <f t="shared" si="17"/>
        <v>0</v>
      </c>
      <c r="CP6" s="66">
        <f t="shared" si="18"/>
        <v>0</v>
      </c>
      <c r="CQ6" s="55">
        <f t="shared" si="19"/>
        <v>0</v>
      </c>
      <c r="CR6" s="55">
        <f t="shared" si="20"/>
        <v>0</v>
      </c>
      <c r="CS6" s="22">
        <f t="shared" si="21"/>
        <v>0</v>
      </c>
      <c r="CT6" s="22">
        <f t="shared" si="22"/>
        <v>0</v>
      </c>
      <c r="CU6" s="30">
        <f t="shared" si="23"/>
        <v>0</v>
      </c>
      <c r="CV6" s="66">
        <f t="shared" si="24"/>
        <v>0</v>
      </c>
      <c r="CW6" s="55">
        <f t="shared" si="25"/>
        <v>0</v>
      </c>
      <c r="CX6" s="55">
        <f t="shared" si="26"/>
        <v>0</v>
      </c>
      <c r="CY6" s="22">
        <f t="shared" si="27"/>
        <v>0</v>
      </c>
      <c r="CZ6" s="22">
        <f t="shared" si="28"/>
        <v>0</v>
      </c>
      <c r="DA6" s="30">
        <f t="shared" si="29"/>
        <v>0</v>
      </c>
      <c r="DC6" s="66">
        <f t="shared" si="30"/>
        <v>0</v>
      </c>
      <c r="DD6" s="66">
        <f t="shared" si="31"/>
        <v>0</v>
      </c>
      <c r="DE6" s="66">
        <f t="shared" si="32"/>
        <v>0</v>
      </c>
      <c r="DF6" s="28">
        <f t="shared" si="33"/>
        <v>0</v>
      </c>
      <c r="DG6" s="28">
        <f t="shared" si="34"/>
        <v>0</v>
      </c>
      <c r="DH6" s="28">
        <f t="shared" si="35"/>
        <v>0</v>
      </c>
    </row>
    <row r="7" spans="1:112" x14ac:dyDescent="0.25">
      <c r="A7" s="151"/>
      <c r="B7" s="151"/>
      <c r="C7" s="56"/>
      <c r="D7" s="57"/>
      <c r="E7" s="57"/>
      <c r="F7" s="38"/>
      <c r="G7" s="38"/>
      <c r="H7" s="39"/>
      <c r="I7" s="56"/>
      <c r="J7" s="57"/>
      <c r="K7" s="57"/>
      <c r="L7" s="38"/>
      <c r="M7" s="38"/>
      <c r="N7" s="39"/>
      <c r="O7" s="56"/>
      <c r="P7" s="57"/>
      <c r="Q7" s="57"/>
      <c r="R7" s="38"/>
      <c r="S7" s="38"/>
      <c r="T7" s="39"/>
      <c r="U7" s="56"/>
      <c r="V7" s="57"/>
      <c r="W7" s="57"/>
      <c r="X7" s="38"/>
      <c r="Y7" s="38"/>
      <c r="Z7" s="39"/>
      <c r="AA7" s="56"/>
      <c r="AB7" s="57"/>
      <c r="AC7" s="57"/>
      <c r="AD7" s="38"/>
      <c r="AE7" s="38"/>
      <c r="AF7" s="39"/>
      <c r="AG7" s="56"/>
      <c r="AH7" s="57"/>
      <c r="AI7" s="57"/>
      <c r="AJ7" s="38"/>
      <c r="AK7" s="38"/>
      <c r="AL7" s="39"/>
      <c r="AM7" s="56"/>
      <c r="AN7" s="57"/>
      <c r="AO7" s="57"/>
      <c r="AP7" s="38"/>
      <c r="AQ7" s="38"/>
      <c r="AR7" s="39"/>
      <c r="AS7" s="56"/>
      <c r="AT7" s="57"/>
      <c r="AU7" s="57"/>
      <c r="AV7" s="38"/>
      <c r="AW7" s="38"/>
      <c r="AX7" s="39"/>
      <c r="AY7" s="56"/>
      <c r="AZ7" s="57"/>
      <c r="BA7" s="57"/>
      <c r="BB7" s="38"/>
      <c r="BC7" s="38"/>
      <c r="BD7" s="39"/>
      <c r="BE7" s="56"/>
      <c r="BF7" s="57"/>
      <c r="BG7" s="57"/>
      <c r="BH7" s="38"/>
      <c r="BI7" s="38"/>
      <c r="BJ7" s="39"/>
      <c r="BK7" s="56"/>
      <c r="BL7" s="57"/>
      <c r="BM7" s="57"/>
      <c r="BN7" s="38"/>
      <c r="BO7" s="38"/>
      <c r="BP7" s="39"/>
      <c r="BQ7" s="56"/>
      <c r="BR7" s="57"/>
      <c r="BS7" s="57"/>
      <c r="BT7" s="38"/>
      <c r="BU7" s="38"/>
      <c r="BV7" s="39"/>
      <c r="BW7" s="66">
        <f t="shared" si="0"/>
        <v>0</v>
      </c>
      <c r="BX7" s="66">
        <f t="shared" si="1"/>
        <v>0</v>
      </c>
      <c r="BY7" s="66">
        <f t="shared" si="2"/>
        <v>0</v>
      </c>
      <c r="BZ7" s="28">
        <f t="shared" si="3"/>
        <v>0</v>
      </c>
      <c r="CA7" s="28">
        <f t="shared" si="4"/>
        <v>0</v>
      </c>
      <c r="CB7" s="28">
        <f t="shared" si="5"/>
        <v>0</v>
      </c>
      <c r="CC7" s="10"/>
      <c r="CD7" s="66">
        <f t="shared" si="6"/>
        <v>0</v>
      </c>
      <c r="CE7" s="55">
        <f t="shared" si="7"/>
        <v>0</v>
      </c>
      <c r="CF7" s="55">
        <f t="shared" si="8"/>
        <v>0</v>
      </c>
      <c r="CG7" s="22">
        <f t="shared" si="9"/>
        <v>0</v>
      </c>
      <c r="CH7" s="22">
        <f t="shared" si="10"/>
        <v>0</v>
      </c>
      <c r="CI7" s="30">
        <f t="shared" si="11"/>
        <v>0</v>
      </c>
      <c r="CJ7" s="66">
        <f t="shared" si="12"/>
        <v>0</v>
      </c>
      <c r="CK7" s="55">
        <f t="shared" si="13"/>
        <v>0</v>
      </c>
      <c r="CL7" s="55">
        <f t="shared" si="14"/>
        <v>0</v>
      </c>
      <c r="CM7" s="22">
        <f t="shared" si="15"/>
        <v>0</v>
      </c>
      <c r="CN7" s="22">
        <f t="shared" si="16"/>
        <v>0</v>
      </c>
      <c r="CO7" s="30">
        <f t="shared" si="17"/>
        <v>0</v>
      </c>
      <c r="CP7" s="66">
        <f t="shared" si="18"/>
        <v>0</v>
      </c>
      <c r="CQ7" s="55">
        <f t="shared" si="19"/>
        <v>0</v>
      </c>
      <c r="CR7" s="55">
        <f t="shared" si="20"/>
        <v>0</v>
      </c>
      <c r="CS7" s="22">
        <f t="shared" si="21"/>
        <v>0</v>
      </c>
      <c r="CT7" s="22">
        <f t="shared" si="22"/>
        <v>0</v>
      </c>
      <c r="CU7" s="30">
        <f t="shared" si="23"/>
        <v>0</v>
      </c>
      <c r="CV7" s="66">
        <f t="shared" si="24"/>
        <v>0</v>
      </c>
      <c r="CW7" s="55">
        <f t="shared" si="25"/>
        <v>0</v>
      </c>
      <c r="CX7" s="55">
        <f t="shared" si="26"/>
        <v>0</v>
      </c>
      <c r="CY7" s="22">
        <f t="shared" si="27"/>
        <v>0</v>
      </c>
      <c r="CZ7" s="22">
        <f t="shared" si="28"/>
        <v>0</v>
      </c>
      <c r="DA7" s="30">
        <f t="shared" si="29"/>
        <v>0</v>
      </c>
      <c r="DC7" s="66">
        <f t="shared" si="30"/>
        <v>0</v>
      </c>
      <c r="DD7" s="66">
        <f t="shared" si="31"/>
        <v>0</v>
      </c>
      <c r="DE7" s="66">
        <f t="shared" si="32"/>
        <v>0</v>
      </c>
      <c r="DF7" s="28">
        <f t="shared" si="33"/>
        <v>0</v>
      </c>
      <c r="DG7" s="28">
        <f t="shared" si="34"/>
        <v>0</v>
      </c>
      <c r="DH7" s="28">
        <f t="shared" si="35"/>
        <v>0</v>
      </c>
    </row>
    <row r="8" spans="1:112" x14ac:dyDescent="0.25">
      <c r="A8" s="151"/>
      <c r="B8" s="151"/>
      <c r="C8" s="56"/>
      <c r="D8" s="57"/>
      <c r="E8" s="57"/>
      <c r="F8" s="38"/>
      <c r="G8" s="38"/>
      <c r="H8" s="39"/>
      <c r="I8" s="56"/>
      <c r="J8" s="57"/>
      <c r="K8" s="57"/>
      <c r="L8" s="38"/>
      <c r="M8" s="38"/>
      <c r="N8" s="39"/>
      <c r="O8" s="56"/>
      <c r="P8" s="57"/>
      <c r="Q8" s="57"/>
      <c r="R8" s="38"/>
      <c r="S8" s="38"/>
      <c r="T8" s="39"/>
      <c r="U8" s="56"/>
      <c r="V8" s="57"/>
      <c r="W8" s="57"/>
      <c r="X8" s="38"/>
      <c r="Y8" s="38"/>
      <c r="Z8" s="39"/>
      <c r="AA8" s="56"/>
      <c r="AB8" s="57"/>
      <c r="AC8" s="57"/>
      <c r="AD8" s="38"/>
      <c r="AE8" s="38"/>
      <c r="AF8" s="39"/>
      <c r="AG8" s="56"/>
      <c r="AH8" s="57"/>
      <c r="AI8" s="57"/>
      <c r="AJ8" s="38"/>
      <c r="AK8" s="38"/>
      <c r="AL8" s="39"/>
      <c r="AM8" s="56"/>
      <c r="AN8" s="57"/>
      <c r="AO8" s="57"/>
      <c r="AP8" s="38"/>
      <c r="AQ8" s="38"/>
      <c r="AR8" s="39"/>
      <c r="AS8" s="56"/>
      <c r="AT8" s="57"/>
      <c r="AU8" s="57"/>
      <c r="AV8" s="38"/>
      <c r="AW8" s="38"/>
      <c r="AX8" s="39"/>
      <c r="AY8" s="56"/>
      <c r="AZ8" s="57"/>
      <c r="BA8" s="57"/>
      <c r="BB8" s="38"/>
      <c r="BC8" s="38"/>
      <c r="BD8" s="39"/>
      <c r="BE8" s="56"/>
      <c r="BF8" s="57"/>
      <c r="BG8" s="57"/>
      <c r="BH8" s="38"/>
      <c r="BI8" s="38"/>
      <c r="BJ8" s="39"/>
      <c r="BK8" s="56"/>
      <c r="BL8" s="57"/>
      <c r="BM8" s="57"/>
      <c r="BN8" s="38"/>
      <c r="BO8" s="38"/>
      <c r="BP8" s="39"/>
      <c r="BQ8" s="56"/>
      <c r="BR8" s="57"/>
      <c r="BS8" s="57"/>
      <c r="BT8" s="38"/>
      <c r="BU8" s="38"/>
      <c r="BV8" s="39"/>
      <c r="BW8" s="66">
        <f t="shared" si="0"/>
        <v>0</v>
      </c>
      <c r="BX8" s="66">
        <f t="shared" si="1"/>
        <v>0</v>
      </c>
      <c r="BY8" s="66">
        <f t="shared" si="2"/>
        <v>0</v>
      </c>
      <c r="BZ8" s="28">
        <f t="shared" si="3"/>
        <v>0</v>
      </c>
      <c r="CA8" s="28">
        <f t="shared" si="4"/>
        <v>0</v>
      </c>
      <c r="CB8" s="28">
        <f t="shared" si="5"/>
        <v>0</v>
      </c>
      <c r="CC8" s="10"/>
      <c r="CD8" s="66">
        <f t="shared" si="6"/>
        <v>0</v>
      </c>
      <c r="CE8" s="55">
        <f t="shared" si="7"/>
        <v>0</v>
      </c>
      <c r="CF8" s="55">
        <f t="shared" si="8"/>
        <v>0</v>
      </c>
      <c r="CG8" s="22">
        <f t="shared" si="9"/>
        <v>0</v>
      </c>
      <c r="CH8" s="22">
        <f t="shared" si="10"/>
        <v>0</v>
      </c>
      <c r="CI8" s="30">
        <f t="shared" si="11"/>
        <v>0</v>
      </c>
      <c r="CJ8" s="66">
        <f t="shared" si="12"/>
        <v>0</v>
      </c>
      <c r="CK8" s="55">
        <f t="shared" si="13"/>
        <v>0</v>
      </c>
      <c r="CL8" s="55">
        <f t="shared" si="14"/>
        <v>0</v>
      </c>
      <c r="CM8" s="22">
        <f t="shared" si="15"/>
        <v>0</v>
      </c>
      <c r="CN8" s="22">
        <f t="shared" si="16"/>
        <v>0</v>
      </c>
      <c r="CO8" s="30">
        <f t="shared" si="17"/>
        <v>0</v>
      </c>
      <c r="CP8" s="66">
        <f t="shared" si="18"/>
        <v>0</v>
      </c>
      <c r="CQ8" s="55">
        <f t="shared" si="19"/>
        <v>0</v>
      </c>
      <c r="CR8" s="55">
        <f t="shared" si="20"/>
        <v>0</v>
      </c>
      <c r="CS8" s="22">
        <f t="shared" si="21"/>
        <v>0</v>
      </c>
      <c r="CT8" s="22">
        <f t="shared" si="22"/>
        <v>0</v>
      </c>
      <c r="CU8" s="30">
        <f t="shared" si="23"/>
        <v>0</v>
      </c>
      <c r="CV8" s="66">
        <f t="shared" si="24"/>
        <v>0</v>
      </c>
      <c r="CW8" s="55">
        <f t="shared" si="25"/>
        <v>0</v>
      </c>
      <c r="CX8" s="55">
        <f t="shared" si="26"/>
        <v>0</v>
      </c>
      <c r="CY8" s="22">
        <f t="shared" si="27"/>
        <v>0</v>
      </c>
      <c r="CZ8" s="22">
        <f t="shared" si="28"/>
        <v>0</v>
      </c>
      <c r="DA8" s="30">
        <f t="shared" si="29"/>
        <v>0</v>
      </c>
      <c r="DC8" s="66">
        <f t="shared" si="30"/>
        <v>0</v>
      </c>
      <c r="DD8" s="66">
        <f t="shared" si="31"/>
        <v>0</v>
      </c>
      <c r="DE8" s="66">
        <f t="shared" si="32"/>
        <v>0</v>
      </c>
      <c r="DF8" s="28">
        <f t="shared" si="33"/>
        <v>0</v>
      </c>
      <c r="DG8" s="28">
        <f t="shared" si="34"/>
        <v>0</v>
      </c>
      <c r="DH8" s="28">
        <f t="shared" si="35"/>
        <v>0</v>
      </c>
    </row>
    <row r="9" spans="1:112" x14ac:dyDescent="0.25">
      <c r="A9" s="151"/>
      <c r="B9" s="151"/>
      <c r="C9" s="56"/>
      <c r="D9" s="57"/>
      <c r="E9" s="57"/>
      <c r="F9" s="38"/>
      <c r="G9" s="38"/>
      <c r="H9" s="39"/>
      <c r="I9" s="56"/>
      <c r="J9" s="57"/>
      <c r="K9" s="57"/>
      <c r="L9" s="38"/>
      <c r="M9" s="38"/>
      <c r="N9" s="39"/>
      <c r="O9" s="56"/>
      <c r="P9" s="57"/>
      <c r="Q9" s="57"/>
      <c r="R9" s="38"/>
      <c r="S9" s="38"/>
      <c r="T9" s="39"/>
      <c r="U9" s="56"/>
      <c r="V9" s="57"/>
      <c r="W9" s="57"/>
      <c r="X9" s="38"/>
      <c r="Y9" s="38"/>
      <c r="Z9" s="39"/>
      <c r="AA9" s="56"/>
      <c r="AB9" s="57"/>
      <c r="AC9" s="57"/>
      <c r="AD9" s="38"/>
      <c r="AE9" s="38"/>
      <c r="AF9" s="39"/>
      <c r="AG9" s="56"/>
      <c r="AH9" s="57"/>
      <c r="AI9" s="57"/>
      <c r="AJ9" s="38"/>
      <c r="AK9" s="38"/>
      <c r="AL9" s="39"/>
      <c r="AM9" s="56"/>
      <c r="AN9" s="57"/>
      <c r="AO9" s="57"/>
      <c r="AP9" s="38"/>
      <c r="AQ9" s="38"/>
      <c r="AR9" s="39"/>
      <c r="AS9" s="56"/>
      <c r="AT9" s="57"/>
      <c r="AU9" s="57"/>
      <c r="AV9" s="38"/>
      <c r="AW9" s="38"/>
      <c r="AX9" s="39"/>
      <c r="AY9" s="56"/>
      <c r="AZ9" s="57"/>
      <c r="BA9" s="57"/>
      <c r="BB9" s="38"/>
      <c r="BC9" s="38"/>
      <c r="BD9" s="39"/>
      <c r="BE9" s="56"/>
      <c r="BF9" s="57"/>
      <c r="BG9" s="57"/>
      <c r="BH9" s="38"/>
      <c r="BI9" s="38"/>
      <c r="BJ9" s="39"/>
      <c r="BK9" s="56"/>
      <c r="BL9" s="57"/>
      <c r="BM9" s="57"/>
      <c r="BN9" s="38"/>
      <c r="BO9" s="38"/>
      <c r="BP9" s="39"/>
      <c r="BQ9" s="56"/>
      <c r="BR9" s="57"/>
      <c r="BS9" s="57"/>
      <c r="BT9" s="38"/>
      <c r="BU9" s="38"/>
      <c r="BV9" s="39"/>
      <c r="BW9" s="66">
        <f t="shared" si="0"/>
        <v>0</v>
      </c>
      <c r="BX9" s="66">
        <f t="shared" si="1"/>
        <v>0</v>
      </c>
      <c r="BY9" s="66">
        <f t="shared" si="2"/>
        <v>0</v>
      </c>
      <c r="BZ9" s="28">
        <f t="shared" si="3"/>
        <v>0</v>
      </c>
      <c r="CA9" s="28">
        <f t="shared" si="4"/>
        <v>0</v>
      </c>
      <c r="CB9" s="28">
        <f t="shared" si="5"/>
        <v>0</v>
      </c>
      <c r="CC9" s="10"/>
      <c r="CD9" s="66">
        <f t="shared" si="6"/>
        <v>0</v>
      </c>
      <c r="CE9" s="55">
        <f t="shared" si="7"/>
        <v>0</v>
      </c>
      <c r="CF9" s="55">
        <f t="shared" si="8"/>
        <v>0</v>
      </c>
      <c r="CG9" s="22">
        <f t="shared" si="9"/>
        <v>0</v>
      </c>
      <c r="CH9" s="22">
        <f t="shared" si="10"/>
        <v>0</v>
      </c>
      <c r="CI9" s="30">
        <f t="shared" si="11"/>
        <v>0</v>
      </c>
      <c r="CJ9" s="66">
        <f t="shared" si="12"/>
        <v>0</v>
      </c>
      <c r="CK9" s="55">
        <f t="shared" si="13"/>
        <v>0</v>
      </c>
      <c r="CL9" s="55">
        <f t="shared" si="14"/>
        <v>0</v>
      </c>
      <c r="CM9" s="22">
        <f t="shared" si="15"/>
        <v>0</v>
      </c>
      <c r="CN9" s="22">
        <f t="shared" si="16"/>
        <v>0</v>
      </c>
      <c r="CO9" s="30">
        <f t="shared" si="17"/>
        <v>0</v>
      </c>
      <c r="CP9" s="66">
        <f t="shared" si="18"/>
        <v>0</v>
      </c>
      <c r="CQ9" s="55">
        <f t="shared" si="19"/>
        <v>0</v>
      </c>
      <c r="CR9" s="55">
        <f t="shared" si="20"/>
        <v>0</v>
      </c>
      <c r="CS9" s="22">
        <f t="shared" si="21"/>
        <v>0</v>
      </c>
      <c r="CT9" s="22">
        <f t="shared" si="22"/>
        <v>0</v>
      </c>
      <c r="CU9" s="30">
        <f t="shared" si="23"/>
        <v>0</v>
      </c>
      <c r="CV9" s="66">
        <f t="shared" si="24"/>
        <v>0</v>
      </c>
      <c r="CW9" s="55">
        <f t="shared" si="25"/>
        <v>0</v>
      </c>
      <c r="CX9" s="55">
        <f t="shared" si="26"/>
        <v>0</v>
      </c>
      <c r="CY9" s="22">
        <f t="shared" si="27"/>
        <v>0</v>
      </c>
      <c r="CZ9" s="22">
        <f t="shared" si="28"/>
        <v>0</v>
      </c>
      <c r="DA9" s="30">
        <f t="shared" si="29"/>
        <v>0</v>
      </c>
      <c r="DC9" s="66">
        <f t="shared" si="30"/>
        <v>0</v>
      </c>
      <c r="DD9" s="66">
        <f t="shared" si="31"/>
        <v>0</v>
      </c>
      <c r="DE9" s="66">
        <f t="shared" si="32"/>
        <v>0</v>
      </c>
      <c r="DF9" s="28">
        <f t="shared" si="33"/>
        <v>0</v>
      </c>
      <c r="DG9" s="28">
        <f t="shared" si="34"/>
        <v>0</v>
      </c>
      <c r="DH9" s="28">
        <f t="shared" si="35"/>
        <v>0</v>
      </c>
    </row>
    <row r="10" spans="1:112" x14ac:dyDescent="0.25">
      <c r="A10" s="151"/>
      <c r="B10" s="151"/>
      <c r="C10" s="56"/>
      <c r="D10" s="57"/>
      <c r="E10" s="57"/>
      <c r="F10" s="38"/>
      <c r="G10" s="38"/>
      <c r="H10" s="39"/>
      <c r="I10" s="56"/>
      <c r="J10" s="57"/>
      <c r="K10" s="57"/>
      <c r="L10" s="38"/>
      <c r="M10" s="38"/>
      <c r="N10" s="39"/>
      <c r="O10" s="56"/>
      <c r="P10" s="57"/>
      <c r="Q10" s="57"/>
      <c r="R10" s="38"/>
      <c r="S10" s="38"/>
      <c r="T10" s="39"/>
      <c r="U10" s="56"/>
      <c r="V10" s="57"/>
      <c r="W10" s="57"/>
      <c r="X10" s="38"/>
      <c r="Y10" s="38"/>
      <c r="Z10" s="39"/>
      <c r="AA10" s="56"/>
      <c r="AB10" s="57"/>
      <c r="AC10" s="57"/>
      <c r="AD10" s="38"/>
      <c r="AE10" s="38"/>
      <c r="AF10" s="39"/>
      <c r="AG10" s="56"/>
      <c r="AH10" s="57"/>
      <c r="AI10" s="57"/>
      <c r="AJ10" s="38"/>
      <c r="AK10" s="38"/>
      <c r="AL10" s="39"/>
      <c r="AM10" s="56"/>
      <c r="AN10" s="57"/>
      <c r="AO10" s="57"/>
      <c r="AP10" s="38"/>
      <c r="AQ10" s="38"/>
      <c r="AR10" s="39"/>
      <c r="AS10" s="56"/>
      <c r="AT10" s="57"/>
      <c r="AU10" s="57"/>
      <c r="AV10" s="38"/>
      <c r="AW10" s="38"/>
      <c r="AX10" s="39"/>
      <c r="AY10" s="56"/>
      <c r="AZ10" s="57"/>
      <c r="BA10" s="57"/>
      <c r="BB10" s="38"/>
      <c r="BC10" s="38"/>
      <c r="BD10" s="39"/>
      <c r="BE10" s="56"/>
      <c r="BF10" s="57"/>
      <c r="BG10" s="57"/>
      <c r="BH10" s="38"/>
      <c r="BI10" s="38"/>
      <c r="BJ10" s="39"/>
      <c r="BK10" s="56"/>
      <c r="BL10" s="57"/>
      <c r="BM10" s="57"/>
      <c r="BN10" s="38"/>
      <c r="BO10" s="38"/>
      <c r="BP10" s="39"/>
      <c r="BQ10" s="56"/>
      <c r="BR10" s="57"/>
      <c r="BS10" s="57"/>
      <c r="BT10" s="38"/>
      <c r="BU10" s="38"/>
      <c r="BV10" s="39"/>
      <c r="BW10" s="66">
        <f t="shared" si="0"/>
        <v>0</v>
      </c>
      <c r="BX10" s="66">
        <f t="shared" si="1"/>
        <v>0</v>
      </c>
      <c r="BY10" s="66">
        <f t="shared" si="2"/>
        <v>0</v>
      </c>
      <c r="BZ10" s="28">
        <f t="shared" si="3"/>
        <v>0</v>
      </c>
      <c r="CA10" s="28">
        <f t="shared" si="4"/>
        <v>0</v>
      </c>
      <c r="CB10" s="28">
        <f t="shared" si="5"/>
        <v>0</v>
      </c>
      <c r="CC10" s="10"/>
      <c r="CD10" s="66">
        <f t="shared" si="6"/>
        <v>0</v>
      </c>
      <c r="CE10" s="55">
        <f t="shared" si="7"/>
        <v>0</v>
      </c>
      <c r="CF10" s="55">
        <f t="shared" si="8"/>
        <v>0</v>
      </c>
      <c r="CG10" s="22">
        <f t="shared" si="9"/>
        <v>0</v>
      </c>
      <c r="CH10" s="22">
        <f t="shared" si="10"/>
        <v>0</v>
      </c>
      <c r="CI10" s="30">
        <f t="shared" si="11"/>
        <v>0</v>
      </c>
      <c r="CJ10" s="66">
        <f t="shared" si="12"/>
        <v>0</v>
      </c>
      <c r="CK10" s="55">
        <f t="shared" si="13"/>
        <v>0</v>
      </c>
      <c r="CL10" s="55">
        <f t="shared" si="14"/>
        <v>0</v>
      </c>
      <c r="CM10" s="22">
        <f t="shared" si="15"/>
        <v>0</v>
      </c>
      <c r="CN10" s="22">
        <f t="shared" si="16"/>
        <v>0</v>
      </c>
      <c r="CO10" s="30">
        <f t="shared" si="17"/>
        <v>0</v>
      </c>
      <c r="CP10" s="66">
        <f t="shared" si="18"/>
        <v>0</v>
      </c>
      <c r="CQ10" s="55">
        <f t="shared" si="19"/>
        <v>0</v>
      </c>
      <c r="CR10" s="55">
        <f t="shared" si="20"/>
        <v>0</v>
      </c>
      <c r="CS10" s="22">
        <f t="shared" si="21"/>
        <v>0</v>
      </c>
      <c r="CT10" s="22">
        <f t="shared" si="22"/>
        <v>0</v>
      </c>
      <c r="CU10" s="30">
        <f t="shared" si="23"/>
        <v>0</v>
      </c>
      <c r="CV10" s="66">
        <f t="shared" si="24"/>
        <v>0</v>
      </c>
      <c r="CW10" s="55">
        <f t="shared" si="25"/>
        <v>0</v>
      </c>
      <c r="CX10" s="55">
        <f t="shared" si="26"/>
        <v>0</v>
      </c>
      <c r="CY10" s="22">
        <f t="shared" si="27"/>
        <v>0</v>
      </c>
      <c r="CZ10" s="22">
        <f t="shared" si="28"/>
        <v>0</v>
      </c>
      <c r="DA10" s="30">
        <f t="shared" si="29"/>
        <v>0</v>
      </c>
      <c r="DC10" s="66">
        <f t="shared" si="30"/>
        <v>0</v>
      </c>
      <c r="DD10" s="66">
        <f t="shared" si="31"/>
        <v>0</v>
      </c>
      <c r="DE10" s="66">
        <f t="shared" si="32"/>
        <v>0</v>
      </c>
      <c r="DF10" s="28">
        <f t="shared" si="33"/>
        <v>0</v>
      </c>
      <c r="DG10" s="28">
        <f t="shared" si="34"/>
        <v>0</v>
      </c>
      <c r="DH10" s="28">
        <f t="shared" si="35"/>
        <v>0</v>
      </c>
    </row>
    <row r="11" spans="1:112" x14ac:dyDescent="0.25">
      <c r="A11" s="151"/>
      <c r="B11" s="151"/>
      <c r="C11" s="56"/>
      <c r="D11" s="57"/>
      <c r="E11" s="57"/>
      <c r="F11" s="38"/>
      <c r="G11" s="38"/>
      <c r="H11" s="39"/>
      <c r="I11" s="56"/>
      <c r="J11" s="57"/>
      <c r="K11" s="57"/>
      <c r="L11" s="38"/>
      <c r="M11" s="38"/>
      <c r="N11" s="39"/>
      <c r="O11" s="56"/>
      <c r="P11" s="57"/>
      <c r="Q11" s="57"/>
      <c r="R11" s="38"/>
      <c r="S11" s="38"/>
      <c r="T11" s="39"/>
      <c r="U11" s="56"/>
      <c r="V11" s="57"/>
      <c r="W11" s="57"/>
      <c r="X11" s="38"/>
      <c r="Y11" s="38"/>
      <c r="Z11" s="39"/>
      <c r="AA11" s="56"/>
      <c r="AB11" s="57"/>
      <c r="AC11" s="57"/>
      <c r="AD11" s="38"/>
      <c r="AE11" s="38"/>
      <c r="AF11" s="39"/>
      <c r="AG11" s="56"/>
      <c r="AH11" s="57"/>
      <c r="AI11" s="57"/>
      <c r="AJ11" s="38"/>
      <c r="AK11" s="38"/>
      <c r="AL11" s="39"/>
      <c r="AM11" s="56"/>
      <c r="AN11" s="57"/>
      <c r="AO11" s="57"/>
      <c r="AP11" s="38"/>
      <c r="AQ11" s="38"/>
      <c r="AR11" s="39"/>
      <c r="AS11" s="56"/>
      <c r="AT11" s="57"/>
      <c r="AU11" s="57"/>
      <c r="AV11" s="38"/>
      <c r="AW11" s="38"/>
      <c r="AX11" s="39"/>
      <c r="AY11" s="56"/>
      <c r="AZ11" s="57"/>
      <c r="BA11" s="57"/>
      <c r="BB11" s="38"/>
      <c r="BC11" s="38"/>
      <c r="BD11" s="39"/>
      <c r="BE11" s="56"/>
      <c r="BF11" s="57"/>
      <c r="BG11" s="57"/>
      <c r="BH11" s="38"/>
      <c r="BI11" s="38"/>
      <c r="BJ11" s="39"/>
      <c r="BK11" s="56"/>
      <c r="BL11" s="57"/>
      <c r="BM11" s="57"/>
      <c r="BN11" s="38"/>
      <c r="BO11" s="38"/>
      <c r="BP11" s="39"/>
      <c r="BQ11" s="56"/>
      <c r="BR11" s="57"/>
      <c r="BS11" s="57"/>
      <c r="BT11" s="38"/>
      <c r="BU11" s="38"/>
      <c r="BV11" s="39"/>
      <c r="BW11" s="66">
        <f t="shared" si="0"/>
        <v>0</v>
      </c>
      <c r="BX11" s="66">
        <f t="shared" si="1"/>
        <v>0</v>
      </c>
      <c r="BY11" s="66">
        <f t="shared" si="2"/>
        <v>0</v>
      </c>
      <c r="BZ11" s="28">
        <f t="shared" si="3"/>
        <v>0</v>
      </c>
      <c r="CA11" s="28">
        <f t="shared" si="4"/>
        <v>0</v>
      </c>
      <c r="CB11" s="28">
        <f t="shared" si="5"/>
        <v>0</v>
      </c>
      <c r="CC11" s="10"/>
      <c r="CD11" s="66">
        <f t="shared" si="6"/>
        <v>0</v>
      </c>
      <c r="CE11" s="55">
        <f t="shared" si="7"/>
        <v>0</v>
      </c>
      <c r="CF11" s="55">
        <f t="shared" si="8"/>
        <v>0</v>
      </c>
      <c r="CG11" s="22">
        <f t="shared" si="9"/>
        <v>0</v>
      </c>
      <c r="CH11" s="22">
        <f t="shared" si="10"/>
        <v>0</v>
      </c>
      <c r="CI11" s="30">
        <f t="shared" si="11"/>
        <v>0</v>
      </c>
      <c r="CJ11" s="66">
        <f t="shared" si="12"/>
        <v>0</v>
      </c>
      <c r="CK11" s="55">
        <f t="shared" si="13"/>
        <v>0</v>
      </c>
      <c r="CL11" s="55">
        <f t="shared" si="14"/>
        <v>0</v>
      </c>
      <c r="CM11" s="22">
        <f t="shared" si="15"/>
        <v>0</v>
      </c>
      <c r="CN11" s="22">
        <f t="shared" si="16"/>
        <v>0</v>
      </c>
      <c r="CO11" s="30">
        <f t="shared" si="17"/>
        <v>0</v>
      </c>
      <c r="CP11" s="66">
        <f t="shared" si="18"/>
        <v>0</v>
      </c>
      <c r="CQ11" s="55">
        <f t="shared" si="19"/>
        <v>0</v>
      </c>
      <c r="CR11" s="55">
        <f t="shared" si="20"/>
        <v>0</v>
      </c>
      <c r="CS11" s="22">
        <f t="shared" si="21"/>
        <v>0</v>
      </c>
      <c r="CT11" s="22">
        <f t="shared" si="22"/>
        <v>0</v>
      </c>
      <c r="CU11" s="30">
        <f t="shared" si="23"/>
        <v>0</v>
      </c>
      <c r="CV11" s="66">
        <f t="shared" si="24"/>
        <v>0</v>
      </c>
      <c r="CW11" s="55">
        <f t="shared" si="25"/>
        <v>0</v>
      </c>
      <c r="CX11" s="55">
        <f t="shared" si="26"/>
        <v>0</v>
      </c>
      <c r="CY11" s="22">
        <f t="shared" si="27"/>
        <v>0</v>
      </c>
      <c r="CZ11" s="22">
        <f t="shared" si="28"/>
        <v>0</v>
      </c>
      <c r="DA11" s="30">
        <f t="shared" si="29"/>
        <v>0</v>
      </c>
      <c r="DC11" s="66">
        <f t="shared" si="30"/>
        <v>0</v>
      </c>
      <c r="DD11" s="66">
        <f t="shared" si="31"/>
        <v>0</v>
      </c>
      <c r="DE11" s="66">
        <f t="shared" si="32"/>
        <v>0</v>
      </c>
      <c r="DF11" s="28">
        <f t="shared" si="33"/>
        <v>0</v>
      </c>
      <c r="DG11" s="28">
        <f t="shared" si="34"/>
        <v>0</v>
      </c>
      <c r="DH11" s="28">
        <f t="shared" si="35"/>
        <v>0</v>
      </c>
    </row>
    <row r="12" spans="1:112" x14ac:dyDescent="0.25">
      <c r="A12" s="151"/>
      <c r="B12" s="151"/>
      <c r="C12" s="56"/>
      <c r="D12" s="57"/>
      <c r="E12" s="57"/>
      <c r="F12" s="38"/>
      <c r="G12" s="38"/>
      <c r="H12" s="39"/>
      <c r="I12" s="56"/>
      <c r="J12" s="57"/>
      <c r="K12" s="57"/>
      <c r="L12" s="38"/>
      <c r="M12" s="38"/>
      <c r="N12" s="39"/>
      <c r="O12" s="56"/>
      <c r="P12" s="57"/>
      <c r="Q12" s="57"/>
      <c r="R12" s="38"/>
      <c r="S12" s="38"/>
      <c r="T12" s="39"/>
      <c r="U12" s="56"/>
      <c r="V12" s="57"/>
      <c r="W12" s="57"/>
      <c r="X12" s="38"/>
      <c r="Y12" s="38"/>
      <c r="Z12" s="39"/>
      <c r="AA12" s="56"/>
      <c r="AB12" s="57"/>
      <c r="AC12" s="57"/>
      <c r="AD12" s="38"/>
      <c r="AE12" s="38"/>
      <c r="AF12" s="39"/>
      <c r="AG12" s="56"/>
      <c r="AH12" s="57"/>
      <c r="AI12" s="57"/>
      <c r="AJ12" s="38"/>
      <c r="AK12" s="38"/>
      <c r="AL12" s="39"/>
      <c r="AM12" s="56"/>
      <c r="AN12" s="57"/>
      <c r="AO12" s="57"/>
      <c r="AP12" s="38"/>
      <c r="AQ12" s="38"/>
      <c r="AR12" s="39"/>
      <c r="AS12" s="56"/>
      <c r="AT12" s="57"/>
      <c r="AU12" s="57"/>
      <c r="AV12" s="38"/>
      <c r="AW12" s="38"/>
      <c r="AX12" s="39"/>
      <c r="AY12" s="56"/>
      <c r="AZ12" s="57"/>
      <c r="BA12" s="57"/>
      <c r="BB12" s="38"/>
      <c r="BC12" s="38"/>
      <c r="BD12" s="39"/>
      <c r="BE12" s="56"/>
      <c r="BF12" s="57"/>
      <c r="BG12" s="57"/>
      <c r="BH12" s="38"/>
      <c r="BI12" s="38"/>
      <c r="BJ12" s="39"/>
      <c r="BK12" s="56"/>
      <c r="BL12" s="57"/>
      <c r="BM12" s="57"/>
      <c r="BN12" s="38"/>
      <c r="BO12" s="38"/>
      <c r="BP12" s="39"/>
      <c r="BQ12" s="56"/>
      <c r="BR12" s="57"/>
      <c r="BS12" s="57"/>
      <c r="BT12" s="38"/>
      <c r="BU12" s="38"/>
      <c r="BV12" s="39"/>
      <c r="BW12" s="66">
        <f t="shared" si="0"/>
        <v>0</v>
      </c>
      <c r="BX12" s="66">
        <f t="shared" si="1"/>
        <v>0</v>
      </c>
      <c r="BY12" s="66">
        <f t="shared" si="2"/>
        <v>0</v>
      </c>
      <c r="BZ12" s="28">
        <f t="shared" si="3"/>
        <v>0</v>
      </c>
      <c r="CA12" s="28">
        <f t="shared" si="4"/>
        <v>0</v>
      </c>
      <c r="CB12" s="28">
        <f t="shared" si="5"/>
        <v>0</v>
      </c>
      <c r="CC12" s="10"/>
      <c r="CD12" s="66">
        <f t="shared" si="6"/>
        <v>0</v>
      </c>
      <c r="CE12" s="55">
        <f t="shared" si="7"/>
        <v>0</v>
      </c>
      <c r="CF12" s="55">
        <f t="shared" si="8"/>
        <v>0</v>
      </c>
      <c r="CG12" s="22">
        <f t="shared" si="9"/>
        <v>0</v>
      </c>
      <c r="CH12" s="22">
        <f t="shared" si="10"/>
        <v>0</v>
      </c>
      <c r="CI12" s="30">
        <f t="shared" si="11"/>
        <v>0</v>
      </c>
      <c r="CJ12" s="66">
        <f t="shared" si="12"/>
        <v>0</v>
      </c>
      <c r="CK12" s="55">
        <f t="shared" si="13"/>
        <v>0</v>
      </c>
      <c r="CL12" s="55">
        <f t="shared" si="14"/>
        <v>0</v>
      </c>
      <c r="CM12" s="22">
        <f t="shared" si="15"/>
        <v>0</v>
      </c>
      <c r="CN12" s="22">
        <f t="shared" si="16"/>
        <v>0</v>
      </c>
      <c r="CO12" s="30">
        <f t="shared" si="17"/>
        <v>0</v>
      </c>
      <c r="CP12" s="66">
        <f t="shared" si="18"/>
        <v>0</v>
      </c>
      <c r="CQ12" s="55">
        <f t="shared" si="19"/>
        <v>0</v>
      </c>
      <c r="CR12" s="55">
        <f t="shared" si="20"/>
        <v>0</v>
      </c>
      <c r="CS12" s="22">
        <f t="shared" si="21"/>
        <v>0</v>
      </c>
      <c r="CT12" s="22">
        <f t="shared" si="22"/>
        <v>0</v>
      </c>
      <c r="CU12" s="30">
        <f t="shared" si="23"/>
        <v>0</v>
      </c>
      <c r="CV12" s="66">
        <f t="shared" si="24"/>
        <v>0</v>
      </c>
      <c r="CW12" s="55">
        <f t="shared" si="25"/>
        <v>0</v>
      </c>
      <c r="CX12" s="55">
        <f t="shared" si="26"/>
        <v>0</v>
      </c>
      <c r="CY12" s="22">
        <f t="shared" si="27"/>
        <v>0</v>
      </c>
      <c r="CZ12" s="22">
        <f t="shared" si="28"/>
        <v>0</v>
      </c>
      <c r="DA12" s="30">
        <f t="shared" si="29"/>
        <v>0</v>
      </c>
      <c r="DC12" s="66">
        <f t="shared" si="30"/>
        <v>0</v>
      </c>
      <c r="DD12" s="66">
        <f t="shared" si="31"/>
        <v>0</v>
      </c>
      <c r="DE12" s="66">
        <f t="shared" si="32"/>
        <v>0</v>
      </c>
      <c r="DF12" s="28">
        <f t="shared" si="33"/>
        <v>0</v>
      </c>
      <c r="DG12" s="28">
        <f t="shared" si="34"/>
        <v>0</v>
      </c>
      <c r="DH12" s="28">
        <f t="shared" si="35"/>
        <v>0</v>
      </c>
    </row>
    <row r="13" spans="1:112" x14ac:dyDescent="0.25">
      <c r="A13" s="151"/>
      <c r="B13" s="151"/>
      <c r="C13" s="58"/>
      <c r="D13" s="59"/>
      <c r="E13" s="59"/>
      <c r="F13" s="40"/>
      <c r="G13" s="40"/>
      <c r="H13" s="41"/>
      <c r="I13" s="58"/>
      <c r="J13" s="59"/>
      <c r="K13" s="59"/>
      <c r="L13" s="40"/>
      <c r="M13" s="40"/>
      <c r="N13" s="41"/>
      <c r="O13" s="58"/>
      <c r="P13" s="59"/>
      <c r="Q13" s="59"/>
      <c r="R13" s="40"/>
      <c r="S13" s="40"/>
      <c r="T13" s="41"/>
      <c r="U13" s="58"/>
      <c r="V13" s="59"/>
      <c r="W13" s="59"/>
      <c r="X13" s="40"/>
      <c r="Y13" s="40"/>
      <c r="Z13" s="41"/>
      <c r="AA13" s="58"/>
      <c r="AB13" s="59"/>
      <c r="AC13" s="59"/>
      <c r="AD13" s="40"/>
      <c r="AE13" s="40"/>
      <c r="AF13" s="41"/>
      <c r="AG13" s="58"/>
      <c r="AH13" s="59"/>
      <c r="AI13" s="59"/>
      <c r="AJ13" s="40"/>
      <c r="AK13" s="40"/>
      <c r="AL13" s="41"/>
      <c r="AM13" s="58"/>
      <c r="AN13" s="59"/>
      <c r="AO13" s="59"/>
      <c r="AP13" s="40"/>
      <c r="AQ13" s="40"/>
      <c r="AR13" s="41"/>
      <c r="AS13" s="58"/>
      <c r="AT13" s="59"/>
      <c r="AU13" s="59"/>
      <c r="AV13" s="40"/>
      <c r="AW13" s="40"/>
      <c r="AX13" s="41"/>
      <c r="AY13" s="58"/>
      <c r="AZ13" s="59"/>
      <c r="BA13" s="59"/>
      <c r="BB13" s="40"/>
      <c r="BC13" s="40"/>
      <c r="BD13" s="41"/>
      <c r="BE13" s="58"/>
      <c r="BF13" s="59"/>
      <c r="BG13" s="59"/>
      <c r="BH13" s="40"/>
      <c r="BI13" s="40"/>
      <c r="BJ13" s="41"/>
      <c r="BK13" s="58"/>
      <c r="BL13" s="59"/>
      <c r="BM13" s="59"/>
      <c r="BN13" s="40"/>
      <c r="BO13" s="40"/>
      <c r="BP13" s="41"/>
      <c r="BQ13" s="58"/>
      <c r="BR13" s="59"/>
      <c r="BS13" s="59"/>
      <c r="BT13" s="40"/>
      <c r="BU13" s="40"/>
      <c r="BV13" s="41"/>
      <c r="BW13" s="66">
        <f t="shared" si="0"/>
        <v>0</v>
      </c>
      <c r="BX13" s="66">
        <f t="shared" si="1"/>
        <v>0</v>
      </c>
      <c r="BY13" s="66">
        <f t="shared" si="2"/>
        <v>0</v>
      </c>
      <c r="BZ13" s="28">
        <f t="shared" si="3"/>
        <v>0</v>
      </c>
      <c r="CA13" s="28">
        <f t="shared" si="4"/>
        <v>0</v>
      </c>
      <c r="CB13" s="28">
        <f t="shared" si="5"/>
        <v>0</v>
      </c>
      <c r="CC13" s="10"/>
      <c r="CD13" s="66">
        <f t="shared" si="6"/>
        <v>0</v>
      </c>
      <c r="CE13" s="55">
        <f t="shared" si="7"/>
        <v>0</v>
      </c>
      <c r="CF13" s="55">
        <f t="shared" si="8"/>
        <v>0</v>
      </c>
      <c r="CG13" s="22">
        <f t="shared" si="9"/>
        <v>0</v>
      </c>
      <c r="CH13" s="22">
        <f t="shared" si="10"/>
        <v>0</v>
      </c>
      <c r="CI13" s="30">
        <f t="shared" si="11"/>
        <v>0</v>
      </c>
      <c r="CJ13" s="66">
        <f t="shared" si="12"/>
        <v>0</v>
      </c>
      <c r="CK13" s="55">
        <f t="shared" si="13"/>
        <v>0</v>
      </c>
      <c r="CL13" s="55">
        <f t="shared" si="14"/>
        <v>0</v>
      </c>
      <c r="CM13" s="22">
        <f t="shared" si="15"/>
        <v>0</v>
      </c>
      <c r="CN13" s="22">
        <f t="shared" si="16"/>
        <v>0</v>
      </c>
      <c r="CO13" s="30">
        <f t="shared" si="17"/>
        <v>0</v>
      </c>
      <c r="CP13" s="66">
        <f t="shared" si="18"/>
        <v>0</v>
      </c>
      <c r="CQ13" s="55">
        <f t="shared" si="19"/>
        <v>0</v>
      </c>
      <c r="CR13" s="55">
        <f t="shared" si="20"/>
        <v>0</v>
      </c>
      <c r="CS13" s="22">
        <f t="shared" si="21"/>
        <v>0</v>
      </c>
      <c r="CT13" s="22">
        <f t="shared" si="22"/>
        <v>0</v>
      </c>
      <c r="CU13" s="30">
        <f t="shared" si="23"/>
        <v>0</v>
      </c>
      <c r="CV13" s="66">
        <f t="shared" si="24"/>
        <v>0</v>
      </c>
      <c r="CW13" s="55">
        <f t="shared" si="25"/>
        <v>0</v>
      </c>
      <c r="CX13" s="55">
        <f t="shared" si="26"/>
        <v>0</v>
      </c>
      <c r="CY13" s="22">
        <f t="shared" si="27"/>
        <v>0</v>
      </c>
      <c r="CZ13" s="22">
        <f t="shared" si="28"/>
        <v>0</v>
      </c>
      <c r="DA13" s="30">
        <f t="shared" si="29"/>
        <v>0</v>
      </c>
      <c r="DC13" s="66">
        <f t="shared" si="30"/>
        <v>0</v>
      </c>
      <c r="DD13" s="66">
        <f t="shared" si="31"/>
        <v>0</v>
      </c>
      <c r="DE13" s="66">
        <f t="shared" si="32"/>
        <v>0</v>
      </c>
      <c r="DF13" s="28">
        <f t="shared" si="33"/>
        <v>0</v>
      </c>
      <c r="DG13" s="28">
        <f t="shared" si="34"/>
        <v>0</v>
      </c>
      <c r="DH13" s="28">
        <f t="shared" si="35"/>
        <v>0</v>
      </c>
    </row>
    <row r="14" spans="1:112" ht="15.75" customHeight="1" x14ac:dyDescent="0.25">
      <c r="A14" s="165"/>
      <c r="B14" s="166"/>
      <c r="C14" s="60"/>
      <c r="D14" s="61"/>
      <c r="E14" s="61"/>
      <c r="F14" s="42"/>
      <c r="G14" s="42"/>
      <c r="H14" s="43"/>
      <c r="I14" s="60"/>
      <c r="J14" s="61"/>
      <c r="K14" s="61"/>
      <c r="L14" s="42"/>
      <c r="M14" s="42"/>
      <c r="N14" s="43"/>
      <c r="O14" s="60"/>
      <c r="P14" s="61"/>
      <c r="Q14" s="61"/>
      <c r="R14" s="42"/>
      <c r="S14" s="42"/>
      <c r="T14" s="43"/>
      <c r="U14" s="60"/>
      <c r="V14" s="61"/>
      <c r="W14" s="61"/>
      <c r="X14" s="42"/>
      <c r="Y14" s="42"/>
      <c r="Z14" s="43"/>
      <c r="AA14" s="60"/>
      <c r="AB14" s="61"/>
      <c r="AC14" s="61"/>
      <c r="AD14" s="42"/>
      <c r="AE14" s="42"/>
      <c r="AF14" s="43"/>
      <c r="AG14" s="60"/>
      <c r="AH14" s="61"/>
      <c r="AI14" s="61"/>
      <c r="AJ14" s="42"/>
      <c r="AK14" s="42"/>
      <c r="AL14" s="43"/>
      <c r="AM14" s="60"/>
      <c r="AN14" s="61"/>
      <c r="AO14" s="61"/>
      <c r="AP14" s="42"/>
      <c r="AQ14" s="42"/>
      <c r="AR14" s="43"/>
      <c r="AS14" s="60"/>
      <c r="AT14" s="61"/>
      <c r="AU14" s="61"/>
      <c r="AV14" s="42"/>
      <c r="AW14" s="42"/>
      <c r="AX14" s="43"/>
      <c r="AY14" s="60"/>
      <c r="AZ14" s="61"/>
      <c r="BA14" s="61"/>
      <c r="BB14" s="42"/>
      <c r="BC14" s="42"/>
      <c r="BD14" s="43"/>
      <c r="BE14" s="60"/>
      <c r="BF14" s="61"/>
      <c r="BG14" s="61"/>
      <c r="BH14" s="42"/>
      <c r="BI14" s="42"/>
      <c r="BJ14" s="43"/>
      <c r="BK14" s="60"/>
      <c r="BL14" s="61"/>
      <c r="BM14" s="61"/>
      <c r="BN14" s="42"/>
      <c r="BO14" s="42"/>
      <c r="BP14" s="43"/>
      <c r="BQ14" s="60"/>
      <c r="BR14" s="61"/>
      <c r="BS14" s="61"/>
      <c r="BT14" s="42"/>
      <c r="BU14" s="42"/>
      <c r="BV14" s="43"/>
      <c r="BW14" s="67">
        <f t="shared" si="0"/>
        <v>0</v>
      </c>
      <c r="BX14" s="67">
        <f t="shared" si="1"/>
        <v>0</v>
      </c>
      <c r="BY14" s="67">
        <f t="shared" si="2"/>
        <v>0</v>
      </c>
      <c r="BZ14" s="29">
        <f t="shared" si="3"/>
        <v>0</v>
      </c>
      <c r="CA14" s="29">
        <f t="shared" si="4"/>
        <v>0</v>
      </c>
      <c r="CB14" s="29">
        <f t="shared" si="5"/>
        <v>0</v>
      </c>
      <c r="CC14" s="10"/>
      <c r="CD14" s="67">
        <f t="shared" si="6"/>
        <v>0</v>
      </c>
      <c r="CE14" s="76">
        <f t="shared" si="7"/>
        <v>0</v>
      </c>
      <c r="CF14" s="76">
        <f t="shared" si="8"/>
        <v>0</v>
      </c>
      <c r="CG14" s="31">
        <f t="shared" si="9"/>
        <v>0</v>
      </c>
      <c r="CH14" s="31">
        <f t="shared" si="10"/>
        <v>0</v>
      </c>
      <c r="CI14" s="32">
        <f t="shared" si="11"/>
        <v>0</v>
      </c>
      <c r="CJ14" s="67">
        <f t="shared" si="12"/>
        <v>0</v>
      </c>
      <c r="CK14" s="76">
        <f t="shared" si="13"/>
        <v>0</v>
      </c>
      <c r="CL14" s="76">
        <f t="shared" si="14"/>
        <v>0</v>
      </c>
      <c r="CM14" s="31">
        <f t="shared" si="15"/>
        <v>0</v>
      </c>
      <c r="CN14" s="31">
        <f t="shared" si="16"/>
        <v>0</v>
      </c>
      <c r="CO14" s="32">
        <f t="shared" si="17"/>
        <v>0</v>
      </c>
      <c r="CP14" s="67">
        <f t="shared" si="18"/>
        <v>0</v>
      </c>
      <c r="CQ14" s="76">
        <f t="shared" si="19"/>
        <v>0</v>
      </c>
      <c r="CR14" s="76">
        <f t="shared" si="20"/>
        <v>0</v>
      </c>
      <c r="CS14" s="31">
        <f t="shared" si="21"/>
        <v>0</v>
      </c>
      <c r="CT14" s="31">
        <f t="shared" si="22"/>
        <v>0</v>
      </c>
      <c r="CU14" s="32">
        <f t="shared" si="23"/>
        <v>0</v>
      </c>
      <c r="CV14" s="67">
        <f t="shared" si="24"/>
        <v>0</v>
      </c>
      <c r="CW14" s="76">
        <f t="shared" si="25"/>
        <v>0</v>
      </c>
      <c r="CX14" s="76">
        <f t="shared" si="26"/>
        <v>0</v>
      </c>
      <c r="CY14" s="31">
        <f t="shared" si="27"/>
        <v>0</v>
      </c>
      <c r="CZ14" s="31">
        <f t="shared" si="28"/>
        <v>0</v>
      </c>
      <c r="DA14" s="32">
        <f t="shared" si="29"/>
        <v>0</v>
      </c>
      <c r="DC14" s="67">
        <f t="shared" si="30"/>
        <v>0</v>
      </c>
      <c r="DD14" s="67">
        <f t="shared" si="31"/>
        <v>0</v>
      </c>
      <c r="DE14" s="67">
        <f t="shared" si="32"/>
        <v>0</v>
      </c>
      <c r="DF14" s="29">
        <f t="shared" si="33"/>
        <v>0</v>
      </c>
      <c r="DG14" s="29">
        <f t="shared" si="34"/>
        <v>0</v>
      </c>
      <c r="DH14" s="29">
        <f t="shared" si="35"/>
        <v>0</v>
      </c>
    </row>
    <row r="15" spans="1:112" x14ac:dyDescent="0.25">
      <c r="A15" s="164"/>
      <c r="B15" s="164"/>
      <c r="C15" s="62"/>
      <c r="D15" s="62"/>
      <c r="E15" s="62"/>
      <c r="F15" s="33"/>
      <c r="G15" s="33"/>
      <c r="H15" s="33"/>
      <c r="I15" s="62"/>
      <c r="J15" s="62"/>
      <c r="K15" s="62"/>
      <c r="L15" s="33"/>
      <c r="M15" s="33"/>
      <c r="N15" s="33"/>
      <c r="O15" s="62"/>
      <c r="P15" s="62"/>
      <c r="Q15" s="62"/>
      <c r="R15" s="33"/>
      <c r="S15" s="33"/>
      <c r="T15" s="33"/>
      <c r="U15" s="62"/>
      <c r="V15" s="62"/>
      <c r="W15" s="62"/>
      <c r="X15" s="33"/>
      <c r="Y15" s="33"/>
      <c r="Z15" s="33"/>
      <c r="AA15" s="62"/>
      <c r="AB15" s="62"/>
      <c r="AC15" s="62"/>
      <c r="AD15" s="33"/>
      <c r="AE15" s="33"/>
      <c r="AF15" s="33"/>
      <c r="AG15" s="62"/>
      <c r="AH15" s="62"/>
      <c r="AI15" s="62"/>
      <c r="AJ15" s="33"/>
      <c r="AK15" s="33"/>
      <c r="AL15" s="33"/>
      <c r="AM15" s="62"/>
      <c r="AN15" s="62"/>
      <c r="AO15" s="62"/>
      <c r="AP15" s="33"/>
      <c r="AQ15" s="33"/>
      <c r="AR15" s="33"/>
      <c r="AS15" s="62"/>
      <c r="AT15" s="62"/>
      <c r="AU15" s="62"/>
      <c r="AV15" s="33"/>
      <c r="AW15" s="33"/>
      <c r="AX15" s="33"/>
      <c r="AY15" s="62"/>
      <c r="AZ15" s="62"/>
      <c r="BA15" s="62"/>
      <c r="BB15" s="33"/>
      <c r="BC15" s="33"/>
      <c r="BD15" s="33"/>
      <c r="BE15" s="62"/>
      <c r="BF15" s="62"/>
      <c r="BG15" s="62"/>
      <c r="BH15" s="33"/>
      <c r="BI15" s="33"/>
      <c r="BJ15" s="33"/>
      <c r="BK15" s="62"/>
      <c r="BL15" s="62"/>
      <c r="BM15" s="62"/>
      <c r="BN15" s="33"/>
      <c r="BO15" s="33"/>
      <c r="BP15" s="33"/>
      <c r="BQ15" s="62"/>
      <c r="BR15" s="62"/>
      <c r="BS15" s="62"/>
      <c r="BT15" s="33"/>
      <c r="BU15" s="33"/>
      <c r="BV15" s="33"/>
      <c r="BW15" s="62"/>
      <c r="BX15" s="62"/>
      <c r="BY15" s="62"/>
      <c r="BZ15" s="33"/>
      <c r="CA15" s="33"/>
      <c r="CB15" s="33"/>
      <c r="CC15" s="1"/>
      <c r="CD15" s="62"/>
      <c r="CE15" s="62"/>
      <c r="CF15" s="62"/>
      <c r="CG15" s="33"/>
      <c r="CH15" s="33"/>
      <c r="CI15" s="33"/>
      <c r="CJ15" s="62"/>
      <c r="CK15" s="62"/>
      <c r="CL15" s="62"/>
      <c r="CM15" s="33"/>
      <c r="CN15" s="33"/>
      <c r="CO15" s="33"/>
      <c r="CP15" s="62"/>
      <c r="CQ15" s="62"/>
      <c r="CR15" s="62"/>
      <c r="CS15" s="33"/>
      <c r="CT15" s="33"/>
      <c r="CU15" s="33"/>
      <c r="CV15" s="62"/>
      <c r="CW15" s="62"/>
      <c r="CX15" s="62"/>
      <c r="CY15" s="33"/>
      <c r="CZ15" s="33"/>
      <c r="DA15" s="33"/>
      <c r="DC15" s="62"/>
      <c r="DD15" s="62"/>
      <c r="DE15" s="62"/>
      <c r="DF15" s="33"/>
      <c r="DG15" s="33"/>
      <c r="DH15" s="33"/>
    </row>
    <row r="16" spans="1:112" ht="15.75" customHeight="1" x14ac:dyDescent="0.25">
      <c r="A16" s="164"/>
      <c r="B16" s="164"/>
      <c r="C16" s="62"/>
      <c r="D16" s="62"/>
      <c r="E16" s="62"/>
      <c r="F16" s="33"/>
      <c r="G16" s="33"/>
      <c r="H16" s="33"/>
      <c r="I16" s="62"/>
      <c r="J16" s="62"/>
      <c r="K16" s="62"/>
      <c r="L16" s="33"/>
      <c r="M16" s="33"/>
      <c r="N16" s="33"/>
      <c r="O16" s="62"/>
      <c r="P16" s="62"/>
      <c r="Q16" s="62"/>
      <c r="R16" s="33"/>
      <c r="S16" s="33"/>
      <c r="T16" s="33"/>
      <c r="U16" s="62"/>
      <c r="V16" s="62"/>
      <c r="W16" s="62"/>
      <c r="X16" s="33"/>
      <c r="Y16" s="33"/>
      <c r="Z16" s="33"/>
      <c r="AA16" s="62"/>
      <c r="AB16" s="62"/>
      <c r="AC16" s="62"/>
      <c r="AD16" s="33"/>
      <c r="AE16" s="33"/>
      <c r="AF16" s="33"/>
      <c r="AG16" s="62"/>
      <c r="AH16" s="62"/>
      <c r="AI16" s="62"/>
      <c r="AJ16" s="33"/>
      <c r="AK16" s="33"/>
      <c r="AL16" s="33"/>
      <c r="AM16" s="62"/>
      <c r="AN16" s="62"/>
      <c r="AO16" s="62"/>
      <c r="AP16" s="33"/>
      <c r="AQ16" s="33"/>
      <c r="AR16" s="33"/>
      <c r="AS16" s="62"/>
      <c r="AT16" s="62"/>
      <c r="AU16" s="62"/>
      <c r="AV16" s="33"/>
      <c r="AW16" s="33"/>
      <c r="AX16" s="33"/>
      <c r="AY16" s="62"/>
      <c r="AZ16" s="62"/>
      <c r="BA16" s="62"/>
      <c r="BB16" s="33"/>
      <c r="BC16" s="33"/>
      <c r="BD16" s="33"/>
      <c r="BE16" s="62"/>
      <c r="BF16" s="62"/>
      <c r="BG16" s="62"/>
      <c r="BH16" s="33"/>
      <c r="BI16" s="33"/>
      <c r="BJ16" s="33"/>
      <c r="BK16" s="62"/>
      <c r="BL16" s="62"/>
      <c r="BM16" s="62"/>
      <c r="BN16" s="33"/>
      <c r="BO16" s="33"/>
      <c r="BP16" s="33"/>
      <c r="BQ16" s="62"/>
      <c r="BR16" s="62"/>
      <c r="BS16" s="62"/>
      <c r="BT16" s="33"/>
      <c r="BU16" s="33"/>
      <c r="BV16" s="33"/>
      <c r="BW16" s="62"/>
      <c r="BX16" s="62"/>
      <c r="BY16" s="62"/>
      <c r="BZ16" s="33"/>
      <c r="CA16" s="33"/>
      <c r="CB16" s="33"/>
      <c r="CC16" s="1"/>
      <c r="CD16" s="62"/>
      <c r="CE16" s="62"/>
      <c r="CF16" s="62"/>
      <c r="CG16" s="33"/>
      <c r="CH16" s="33"/>
      <c r="CI16" s="33"/>
      <c r="CJ16" s="62"/>
      <c r="CK16" s="62"/>
      <c r="CL16" s="62"/>
      <c r="CM16" s="33"/>
      <c r="CN16" s="33"/>
      <c r="CO16" s="33"/>
      <c r="CP16" s="62"/>
      <c r="CQ16" s="62"/>
      <c r="CR16" s="62"/>
      <c r="CS16" s="33"/>
      <c r="CT16" s="33"/>
      <c r="CU16" s="33"/>
      <c r="CV16" s="62"/>
      <c r="CW16" s="62"/>
      <c r="CX16" s="62"/>
      <c r="CY16" s="33"/>
      <c r="CZ16" s="33"/>
      <c r="DA16" s="33"/>
      <c r="DC16" s="62"/>
      <c r="DD16" s="62"/>
      <c r="DE16" s="62"/>
      <c r="DF16" s="33"/>
      <c r="DG16" s="33"/>
      <c r="DH16" s="33"/>
    </row>
    <row r="17" spans="1:112" ht="15.75" customHeight="1" x14ac:dyDescent="0.25">
      <c r="A17" s="155" t="s">
        <v>30</v>
      </c>
      <c r="B17" s="156"/>
      <c r="C17" s="50">
        <f t="shared" ref="C17:AH17" si="36">SUM(C5:C14)</f>
        <v>0</v>
      </c>
      <c r="D17" s="51">
        <f t="shared" si="36"/>
        <v>0</v>
      </c>
      <c r="E17" s="51">
        <f t="shared" si="36"/>
        <v>0</v>
      </c>
      <c r="F17" s="24">
        <f t="shared" si="36"/>
        <v>0</v>
      </c>
      <c r="G17" s="24">
        <f t="shared" si="36"/>
        <v>0</v>
      </c>
      <c r="H17" s="34">
        <f t="shared" si="36"/>
        <v>0</v>
      </c>
      <c r="I17" s="50">
        <f t="shared" si="36"/>
        <v>0</v>
      </c>
      <c r="J17" s="51">
        <f t="shared" si="36"/>
        <v>0</v>
      </c>
      <c r="K17" s="51">
        <f t="shared" si="36"/>
        <v>0</v>
      </c>
      <c r="L17" s="24">
        <f t="shared" si="36"/>
        <v>0</v>
      </c>
      <c r="M17" s="24">
        <f t="shared" si="36"/>
        <v>0</v>
      </c>
      <c r="N17" s="34">
        <f t="shared" si="36"/>
        <v>0</v>
      </c>
      <c r="O17" s="50">
        <f t="shared" si="36"/>
        <v>0</v>
      </c>
      <c r="P17" s="51">
        <f t="shared" si="36"/>
        <v>0</v>
      </c>
      <c r="Q17" s="51">
        <f t="shared" si="36"/>
        <v>0</v>
      </c>
      <c r="R17" s="24">
        <f t="shared" si="36"/>
        <v>0</v>
      </c>
      <c r="S17" s="24">
        <f t="shared" si="36"/>
        <v>0</v>
      </c>
      <c r="T17" s="34">
        <f t="shared" si="36"/>
        <v>0</v>
      </c>
      <c r="U17" s="50">
        <f t="shared" si="36"/>
        <v>0</v>
      </c>
      <c r="V17" s="51">
        <f t="shared" si="36"/>
        <v>0</v>
      </c>
      <c r="W17" s="51">
        <f t="shared" si="36"/>
        <v>0</v>
      </c>
      <c r="X17" s="24">
        <f t="shared" si="36"/>
        <v>0</v>
      </c>
      <c r="Y17" s="24">
        <f t="shared" si="36"/>
        <v>0</v>
      </c>
      <c r="Z17" s="34">
        <f t="shared" si="36"/>
        <v>0</v>
      </c>
      <c r="AA17" s="50">
        <f t="shared" si="36"/>
        <v>0</v>
      </c>
      <c r="AB17" s="51">
        <f t="shared" si="36"/>
        <v>0</v>
      </c>
      <c r="AC17" s="51">
        <f t="shared" si="36"/>
        <v>0</v>
      </c>
      <c r="AD17" s="24">
        <f t="shared" si="36"/>
        <v>0</v>
      </c>
      <c r="AE17" s="24">
        <f t="shared" si="36"/>
        <v>0</v>
      </c>
      <c r="AF17" s="34">
        <f t="shared" si="36"/>
        <v>0</v>
      </c>
      <c r="AG17" s="50">
        <f t="shared" si="36"/>
        <v>0</v>
      </c>
      <c r="AH17" s="51">
        <f t="shared" si="36"/>
        <v>0</v>
      </c>
      <c r="AI17" s="51">
        <f t="shared" ref="AI17:BN17" si="37">SUM(AI5:AI14)</f>
        <v>0</v>
      </c>
      <c r="AJ17" s="24">
        <f t="shared" si="37"/>
        <v>0</v>
      </c>
      <c r="AK17" s="24">
        <f t="shared" si="37"/>
        <v>0</v>
      </c>
      <c r="AL17" s="34">
        <f t="shared" si="37"/>
        <v>0</v>
      </c>
      <c r="AM17" s="50">
        <f t="shared" si="37"/>
        <v>0</v>
      </c>
      <c r="AN17" s="51">
        <f t="shared" si="37"/>
        <v>0</v>
      </c>
      <c r="AO17" s="51">
        <f t="shared" si="37"/>
        <v>0</v>
      </c>
      <c r="AP17" s="24">
        <f t="shared" si="37"/>
        <v>0</v>
      </c>
      <c r="AQ17" s="24">
        <f t="shared" si="37"/>
        <v>0</v>
      </c>
      <c r="AR17" s="34">
        <f t="shared" si="37"/>
        <v>0</v>
      </c>
      <c r="AS17" s="50">
        <f t="shared" si="37"/>
        <v>0</v>
      </c>
      <c r="AT17" s="51">
        <f t="shared" si="37"/>
        <v>0</v>
      </c>
      <c r="AU17" s="51">
        <f t="shared" si="37"/>
        <v>0</v>
      </c>
      <c r="AV17" s="24">
        <f t="shared" si="37"/>
        <v>0</v>
      </c>
      <c r="AW17" s="24">
        <f t="shared" si="37"/>
        <v>0</v>
      </c>
      <c r="AX17" s="34">
        <f t="shared" si="37"/>
        <v>0</v>
      </c>
      <c r="AY17" s="50">
        <f t="shared" si="37"/>
        <v>0</v>
      </c>
      <c r="AZ17" s="51">
        <f t="shared" si="37"/>
        <v>0</v>
      </c>
      <c r="BA17" s="51">
        <f t="shared" si="37"/>
        <v>0</v>
      </c>
      <c r="BB17" s="24">
        <f t="shared" si="37"/>
        <v>0</v>
      </c>
      <c r="BC17" s="24">
        <f t="shared" si="37"/>
        <v>0</v>
      </c>
      <c r="BD17" s="34">
        <f t="shared" si="37"/>
        <v>0</v>
      </c>
      <c r="BE17" s="50">
        <f t="shared" si="37"/>
        <v>0</v>
      </c>
      <c r="BF17" s="51">
        <f t="shared" si="37"/>
        <v>0</v>
      </c>
      <c r="BG17" s="51">
        <f t="shared" si="37"/>
        <v>0</v>
      </c>
      <c r="BH17" s="24">
        <f t="shared" si="37"/>
        <v>0</v>
      </c>
      <c r="BI17" s="24">
        <f t="shared" si="37"/>
        <v>0</v>
      </c>
      <c r="BJ17" s="34">
        <f t="shared" si="37"/>
        <v>0</v>
      </c>
      <c r="BK17" s="50">
        <f t="shared" si="37"/>
        <v>0</v>
      </c>
      <c r="BL17" s="51">
        <f t="shared" si="37"/>
        <v>0</v>
      </c>
      <c r="BM17" s="51">
        <f t="shared" si="37"/>
        <v>0</v>
      </c>
      <c r="BN17" s="24">
        <f t="shared" si="37"/>
        <v>0</v>
      </c>
      <c r="BO17" s="24">
        <f t="shared" ref="BO17:CB17" si="38">SUM(BO5:BO14)</f>
        <v>0</v>
      </c>
      <c r="BP17" s="34">
        <f t="shared" si="38"/>
        <v>0</v>
      </c>
      <c r="BQ17" s="50">
        <f t="shared" si="38"/>
        <v>0</v>
      </c>
      <c r="BR17" s="51">
        <f t="shared" si="38"/>
        <v>0</v>
      </c>
      <c r="BS17" s="51">
        <f t="shared" si="38"/>
        <v>0</v>
      </c>
      <c r="BT17" s="24">
        <f t="shared" si="38"/>
        <v>0</v>
      </c>
      <c r="BU17" s="24">
        <f t="shared" si="38"/>
        <v>0</v>
      </c>
      <c r="BV17" s="34">
        <f t="shared" si="38"/>
        <v>0</v>
      </c>
      <c r="BW17" s="65">
        <f t="shared" si="38"/>
        <v>0</v>
      </c>
      <c r="BX17" s="50">
        <f t="shared" si="38"/>
        <v>0</v>
      </c>
      <c r="BY17" s="51">
        <f t="shared" si="38"/>
        <v>0</v>
      </c>
      <c r="BZ17" s="24">
        <f t="shared" si="38"/>
        <v>0</v>
      </c>
      <c r="CA17" s="24">
        <f t="shared" si="38"/>
        <v>0</v>
      </c>
      <c r="CB17" s="24">
        <f t="shared" si="38"/>
        <v>0</v>
      </c>
      <c r="CC17" s="20"/>
      <c r="CD17" s="50">
        <f t="shared" ref="CD17:DA17" si="39">SUM(CD5:CD14)</f>
        <v>0</v>
      </c>
      <c r="CE17" s="51">
        <f t="shared" si="39"/>
        <v>0</v>
      </c>
      <c r="CF17" s="51">
        <f t="shared" si="39"/>
        <v>0</v>
      </c>
      <c r="CG17" s="24">
        <f t="shared" si="39"/>
        <v>0</v>
      </c>
      <c r="CH17" s="24">
        <f t="shared" si="39"/>
        <v>0</v>
      </c>
      <c r="CI17" s="34">
        <f t="shared" si="39"/>
        <v>0</v>
      </c>
      <c r="CJ17" s="50">
        <f t="shared" si="39"/>
        <v>0</v>
      </c>
      <c r="CK17" s="51">
        <f t="shared" si="39"/>
        <v>0</v>
      </c>
      <c r="CL17" s="51">
        <f t="shared" si="39"/>
        <v>0</v>
      </c>
      <c r="CM17" s="24">
        <f t="shared" si="39"/>
        <v>0</v>
      </c>
      <c r="CN17" s="24">
        <f t="shared" si="39"/>
        <v>0</v>
      </c>
      <c r="CO17" s="34">
        <f t="shared" si="39"/>
        <v>0</v>
      </c>
      <c r="CP17" s="50">
        <f t="shared" si="39"/>
        <v>0</v>
      </c>
      <c r="CQ17" s="51">
        <f t="shared" si="39"/>
        <v>0</v>
      </c>
      <c r="CR17" s="51">
        <f t="shared" si="39"/>
        <v>0</v>
      </c>
      <c r="CS17" s="24">
        <f t="shared" si="39"/>
        <v>0</v>
      </c>
      <c r="CT17" s="24">
        <f t="shared" si="39"/>
        <v>0</v>
      </c>
      <c r="CU17" s="34">
        <f t="shared" si="39"/>
        <v>0</v>
      </c>
      <c r="CV17" s="50">
        <f t="shared" si="39"/>
        <v>0</v>
      </c>
      <c r="CW17" s="51">
        <f t="shared" si="39"/>
        <v>0</v>
      </c>
      <c r="CX17" s="51">
        <f t="shared" si="39"/>
        <v>0</v>
      </c>
      <c r="CY17" s="24">
        <f t="shared" si="39"/>
        <v>0</v>
      </c>
      <c r="CZ17" s="24">
        <f t="shared" si="39"/>
        <v>0</v>
      </c>
      <c r="DA17" s="34">
        <f t="shared" si="39"/>
        <v>0</v>
      </c>
      <c r="DC17" s="65">
        <f t="shared" ref="DC17:DH17" si="40">SUM(DC5:DC14)</f>
        <v>0</v>
      </c>
      <c r="DD17" s="50">
        <f t="shared" si="40"/>
        <v>0</v>
      </c>
      <c r="DE17" s="51">
        <f t="shared" si="40"/>
        <v>0</v>
      </c>
      <c r="DF17" s="24">
        <f t="shared" si="40"/>
        <v>0</v>
      </c>
      <c r="DG17" s="24">
        <f t="shared" si="40"/>
        <v>0</v>
      </c>
      <c r="DH17" s="24">
        <f t="shared" si="40"/>
        <v>0</v>
      </c>
    </row>
    <row r="18" spans="1:112" x14ac:dyDescent="0.25">
      <c r="A18" s="2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C18" s="1"/>
      <c r="DD18" s="1"/>
      <c r="DE18" s="1"/>
      <c r="DF18" s="1"/>
      <c r="DG18" s="1"/>
      <c r="DH18" s="1"/>
    </row>
    <row r="19" spans="1:112" ht="15.75" customHeight="1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C19" s="1"/>
      <c r="DD19" s="1"/>
      <c r="DE19" s="1"/>
      <c r="DF19" s="1"/>
      <c r="DG19" s="1"/>
      <c r="DH19" s="1"/>
    </row>
    <row r="20" spans="1:112" s="5" customFormat="1" ht="30.75" customHeight="1" x14ac:dyDescent="0.25">
      <c r="A20" s="4"/>
      <c r="B20" s="4"/>
      <c r="C20" s="44" t="s">
        <v>31</v>
      </c>
      <c r="D20" s="45" t="s">
        <v>32</v>
      </c>
      <c r="E20" s="45" t="s">
        <v>33</v>
      </c>
      <c r="F20" s="46" t="s">
        <v>34</v>
      </c>
      <c r="G20" s="8"/>
      <c r="H20" s="9"/>
      <c r="I20" s="44" t="s">
        <v>31</v>
      </c>
      <c r="J20" s="45" t="s">
        <v>32</v>
      </c>
      <c r="K20" s="45" t="s">
        <v>33</v>
      </c>
      <c r="L20" s="46" t="s">
        <v>34</v>
      </c>
      <c r="M20" s="8"/>
      <c r="N20" s="9"/>
      <c r="O20" s="44" t="s">
        <v>31</v>
      </c>
      <c r="P20" s="45" t="s">
        <v>32</v>
      </c>
      <c r="Q20" s="45" t="s">
        <v>33</v>
      </c>
      <c r="R20" s="46" t="s">
        <v>34</v>
      </c>
      <c r="S20" s="8"/>
      <c r="T20" s="9"/>
      <c r="U20" s="44" t="s">
        <v>31</v>
      </c>
      <c r="V20" s="45" t="s">
        <v>32</v>
      </c>
      <c r="W20" s="45" t="s">
        <v>33</v>
      </c>
      <c r="X20" s="46" t="s">
        <v>34</v>
      </c>
      <c r="Y20" s="8"/>
      <c r="Z20" s="9"/>
      <c r="AA20" s="44" t="s">
        <v>31</v>
      </c>
      <c r="AB20" s="45" t="s">
        <v>32</v>
      </c>
      <c r="AC20" s="45" t="s">
        <v>33</v>
      </c>
      <c r="AD20" s="46" t="s">
        <v>34</v>
      </c>
      <c r="AE20" s="8"/>
      <c r="AF20" s="9"/>
      <c r="AG20" s="44" t="s">
        <v>31</v>
      </c>
      <c r="AH20" s="45" t="s">
        <v>32</v>
      </c>
      <c r="AI20" s="45" t="s">
        <v>33</v>
      </c>
      <c r="AJ20" s="46" t="s">
        <v>34</v>
      </c>
      <c r="AK20" s="8"/>
      <c r="AL20" s="9"/>
      <c r="AM20" s="44" t="s">
        <v>31</v>
      </c>
      <c r="AN20" s="45" t="s">
        <v>32</v>
      </c>
      <c r="AO20" s="45" t="s">
        <v>33</v>
      </c>
      <c r="AP20" s="46" t="s">
        <v>34</v>
      </c>
      <c r="AQ20" s="8"/>
      <c r="AR20" s="9"/>
      <c r="AS20" s="44" t="s">
        <v>31</v>
      </c>
      <c r="AT20" s="45" t="s">
        <v>32</v>
      </c>
      <c r="AU20" s="45" t="s">
        <v>33</v>
      </c>
      <c r="AV20" s="46" t="s">
        <v>34</v>
      </c>
      <c r="AW20" s="8"/>
      <c r="AX20" s="9"/>
      <c r="AY20" s="44" t="s">
        <v>31</v>
      </c>
      <c r="AZ20" s="45" t="s">
        <v>32</v>
      </c>
      <c r="BA20" s="45" t="s">
        <v>33</v>
      </c>
      <c r="BB20" s="46" t="s">
        <v>34</v>
      </c>
      <c r="BC20" s="8"/>
      <c r="BD20" s="9"/>
      <c r="BE20" s="44" t="s">
        <v>31</v>
      </c>
      <c r="BF20" s="45" t="s">
        <v>32</v>
      </c>
      <c r="BG20" s="45" t="s">
        <v>33</v>
      </c>
      <c r="BH20" s="46" t="s">
        <v>34</v>
      </c>
      <c r="BI20" s="8"/>
      <c r="BJ20" s="9"/>
      <c r="BK20" s="44" t="s">
        <v>31</v>
      </c>
      <c r="BL20" s="45" t="s">
        <v>32</v>
      </c>
      <c r="BM20" s="45" t="s">
        <v>33</v>
      </c>
      <c r="BN20" s="46" t="s">
        <v>34</v>
      </c>
      <c r="BO20" s="8"/>
      <c r="BP20" s="9"/>
      <c r="BQ20" s="44" t="s">
        <v>31</v>
      </c>
      <c r="BR20" s="45" t="s">
        <v>32</v>
      </c>
      <c r="BS20" s="45" t="s">
        <v>33</v>
      </c>
      <c r="BT20" s="46" t="s">
        <v>34</v>
      </c>
      <c r="BU20" s="8"/>
      <c r="BV20" s="9"/>
      <c r="BW20" s="35" t="s">
        <v>31</v>
      </c>
      <c r="BX20" s="36" t="s">
        <v>32</v>
      </c>
      <c r="BY20" s="36" t="s">
        <v>33</v>
      </c>
      <c r="BZ20" s="37" t="s">
        <v>34</v>
      </c>
      <c r="CA20" s="37" t="s">
        <v>35</v>
      </c>
      <c r="CB20" s="9"/>
      <c r="CC20" s="4"/>
      <c r="CD20" s="25" t="s">
        <v>31</v>
      </c>
      <c r="CE20" s="26" t="s">
        <v>32</v>
      </c>
      <c r="CF20" s="26" t="s">
        <v>33</v>
      </c>
      <c r="CG20" s="27" t="s">
        <v>34</v>
      </c>
      <c r="CH20" s="8"/>
      <c r="CI20" s="9"/>
      <c r="CJ20" s="25" t="s">
        <v>31</v>
      </c>
      <c r="CK20" s="26" t="s">
        <v>32</v>
      </c>
      <c r="CL20" s="26" t="s">
        <v>33</v>
      </c>
      <c r="CM20" s="27" t="s">
        <v>34</v>
      </c>
      <c r="CN20" s="8"/>
      <c r="CO20" s="9"/>
      <c r="CP20" s="25" t="s">
        <v>31</v>
      </c>
      <c r="CQ20" s="26" t="s">
        <v>32</v>
      </c>
      <c r="CR20" s="26" t="s">
        <v>33</v>
      </c>
      <c r="CS20" s="27" t="s">
        <v>34</v>
      </c>
      <c r="CT20" s="8"/>
      <c r="CU20" s="9"/>
      <c r="CV20" s="25" t="s">
        <v>31</v>
      </c>
      <c r="CW20" s="26" t="s">
        <v>32</v>
      </c>
      <c r="CX20" s="26" t="s">
        <v>33</v>
      </c>
      <c r="CY20" s="27" t="s">
        <v>34</v>
      </c>
      <c r="CZ20" s="8"/>
      <c r="DA20" s="9"/>
      <c r="DC20" s="35" t="s">
        <v>31</v>
      </c>
      <c r="DD20" s="36" t="s">
        <v>32</v>
      </c>
      <c r="DE20" s="36" t="s">
        <v>33</v>
      </c>
      <c r="DF20" s="37" t="s">
        <v>34</v>
      </c>
      <c r="DG20" s="37" t="s">
        <v>35</v>
      </c>
      <c r="DH20" s="9"/>
    </row>
    <row r="21" spans="1:112" x14ac:dyDescent="0.25">
      <c r="A21" s="157">
        <f t="shared" ref="A21:A30" si="41">A5</f>
        <v>0</v>
      </c>
      <c r="B21" s="158"/>
      <c r="C21" s="52">
        <f t="shared" ref="C21:C30" si="42">C5*E5</f>
        <v>0</v>
      </c>
      <c r="D21" s="53">
        <f t="shared" ref="D21:D30" si="43">D5*E5</f>
        <v>0</v>
      </c>
      <c r="E21" s="53">
        <f t="shared" ref="E21:E30" si="44">C21-D21</f>
        <v>0</v>
      </c>
      <c r="F21" s="21">
        <f t="shared" ref="F21:F30" si="45">F5+G5+H5</f>
        <v>0</v>
      </c>
      <c r="G21" s="11"/>
      <c r="H21" s="12"/>
      <c r="I21" s="52">
        <f t="shared" ref="I21:I30" si="46">I5*K5</f>
        <v>0</v>
      </c>
      <c r="J21" s="53">
        <f t="shared" ref="J21:J30" si="47">J5*K5</f>
        <v>0</v>
      </c>
      <c r="K21" s="53">
        <f t="shared" ref="K21:K30" si="48">I21-J21</f>
        <v>0</v>
      </c>
      <c r="L21" s="21">
        <f t="shared" ref="L21:L30" si="49">L5+M5+N5</f>
        <v>0</v>
      </c>
      <c r="M21" s="11"/>
      <c r="N21" s="12"/>
      <c r="O21" s="52">
        <f t="shared" ref="O21:O30" si="50">O5*Q5</f>
        <v>0</v>
      </c>
      <c r="P21" s="53">
        <f t="shared" ref="P21:P30" si="51">P5*Q5</f>
        <v>0</v>
      </c>
      <c r="Q21" s="53">
        <f t="shared" ref="Q21:Q30" si="52">O21-P21</f>
        <v>0</v>
      </c>
      <c r="R21" s="21">
        <f t="shared" ref="R21:R30" si="53">R5+S5+T5</f>
        <v>0</v>
      </c>
      <c r="S21" s="11"/>
      <c r="T21" s="12"/>
      <c r="U21" s="52">
        <f t="shared" ref="U21:U30" si="54">U5*W5</f>
        <v>0</v>
      </c>
      <c r="V21" s="53">
        <f t="shared" ref="V21:V30" si="55">V5*W5</f>
        <v>0</v>
      </c>
      <c r="W21" s="53">
        <f t="shared" ref="W21:W30" si="56">U21-V21</f>
        <v>0</v>
      </c>
      <c r="X21" s="21">
        <f t="shared" ref="X21:X30" si="57">X5+Y5+Z5</f>
        <v>0</v>
      </c>
      <c r="Y21" s="11"/>
      <c r="Z21" s="12"/>
      <c r="AA21" s="52">
        <f t="shared" ref="AA21:AA30" si="58">AA5*AC5</f>
        <v>0</v>
      </c>
      <c r="AB21" s="53">
        <f t="shared" ref="AB21:AB30" si="59">AB5*AC5</f>
        <v>0</v>
      </c>
      <c r="AC21" s="53">
        <f t="shared" ref="AC21:AC30" si="60">AA21-AB21</f>
        <v>0</v>
      </c>
      <c r="AD21" s="21">
        <f t="shared" ref="AD21:AD30" si="61">AD5+AE5+AF5</f>
        <v>0</v>
      </c>
      <c r="AE21" s="11"/>
      <c r="AF21" s="12"/>
      <c r="AG21" s="52">
        <f t="shared" ref="AG21:AG30" si="62">AG5*AI5</f>
        <v>0</v>
      </c>
      <c r="AH21" s="53">
        <f t="shared" ref="AH21:AH30" si="63">AH5*AI5</f>
        <v>0</v>
      </c>
      <c r="AI21" s="53">
        <f t="shared" ref="AI21:AI30" si="64">AG21-AH21</f>
        <v>0</v>
      </c>
      <c r="AJ21" s="21">
        <f t="shared" ref="AJ21:AJ30" si="65">AJ5+AK5+AL5</f>
        <v>0</v>
      </c>
      <c r="AK21" s="11"/>
      <c r="AL21" s="12"/>
      <c r="AM21" s="52">
        <f t="shared" ref="AM21:AM30" si="66">AM5*AO5</f>
        <v>0</v>
      </c>
      <c r="AN21" s="53">
        <f t="shared" ref="AN21:AN30" si="67">AN5*AO5</f>
        <v>0</v>
      </c>
      <c r="AO21" s="53">
        <f t="shared" ref="AO21:AO30" si="68">AM21-AN21</f>
        <v>0</v>
      </c>
      <c r="AP21" s="21">
        <f t="shared" ref="AP21:AP30" si="69">AP5+AQ5+AR5</f>
        <v>0</v>
      </c>
      <c r="AQ21" s="11"/>
      <c r="AR21" s="12"/>
      <c r="AS21" s="52">
        <f t="shared" ref="AS21:AS30" si="70">AS5*AU5</f>
        <v>0</v>
      </c>
      <c r="AT21" s="53">
        <f t="shared" ref="AT21:AT30" si="71">AT5*AU5</f>
        <v>0</v>
      </c>
      <c r="AU21" s="53">
        <f t="shared" ref="AU21:AU30" si="72">AS21-AT21</f>
        <v>0</v>
      </c>
      <c r="AV21" s="21">
        <f t="shared" ref="AV21:AV30" si="73">AV5+AW5+AX5</f>
        <v>0</v>
      </c>
      <c r="AW21" s="11"/>
      <c r="AX21" s="12"/>
      <c r="AY21" s="52">
        <f t="shared" ref="AY21:AY30" si="74">AY5*BA5</f>
        <v>0</v>
      </c>
      <c r="AZ21" s="53">
        <f t="shared" ref="AZ21:AZ30" si="75">AZ5*BA5</f>
        <v>0</v>
      </c>
      <c r="BA21" s="53">
        <f t="shared" ref="BA21:BA30" si="76">AY21-AZ21</f>
        <v>0</v>
      </c>
      <c r="BB21" s="21">
        <f t="shared" ref="BB21:BB30" si="77">BB5+BC5+BD5</f>
        <v>0</v>
      </c>
      <c r="BC21" s="11"/>
      <c r="BD21" s="12"/>
      <c r="BE21" s="52">
        <f t="shared" ref="BE21:BE30" si="78">BE5*BG5</f>
        <v>0</v>
      </c>
      <c r="BF21" s="53">
        <f t="shared" ref="BF21:BF30" si="79">BF5*BG5</f>
        <v>0</v>
      </c>
      <c r="BG21" s="53">
        <f t="shared" ref="BG21:BG30" si="80">BE21-BF21</f>
        <v>0</v>
      </c>
      <c r="BH21" s="21">
        <f t="shared" ref="BH21:BH30" si="81">BH5+BI5+BJ5</f>
        <v>0</v>
      </c>
      <c r="BI21" s="11"/>
      <c r="BJ21" s="12"/>
      <c r="BK21" s="52">
        <f t="shared" ref="BK21:BK30" si="82">BK5*BM5</f>
        <v>0</v>
      </c>
      <c r="BL21" s="53">
        <f t="shared" ref="BL21:BL30" si="83">BL5*BM5</f>
        <v>0</v>
      </c>
      <c r="BM21" s="53">
        <f t="shared" ref="BM21:BM30" si="84">BK21-BL21</f>
        <v>0</v>
      </c>
      <c r="BN21" s="21">
        <f t="shared" ref="BN21:BN30" si="85">BN5+BO5+BP5</f>
        <v>0</v>
      </c>
      <c r="BO21" s="11"/>
      <c r="BP21" s="12"/>
      <c r="BQ21" s="52">
        <f t="shared" ref="BQ21:BQ30" si="86">BQ5*BS5</f>
        <v>0</v>
      </c>
      <c r="BR21" s="53">
        <f t="shared" ref="BR21:BR30" si="87">BR5*BS5</f>
        <v>0</v>
      </c>
      <c r="BS21" s="53">
        <f t="shared" ref="BS21:BS30" si="88">BQ21-BR21</f>
        <v>0</v>
      </c>
      <c r="BT21" s="21">
        <f t="shared" ref="BT21:BT30" si="89">BT5+BU5+BV5</f>
        <v>0</v>
      </c>
      <c r="BU21" s="11"/>
      <c r="BV21" s="12"/>
      <c r="BW21" s="52">
        <f t="shared" ref="BW21:BW30" si="90">BW5*BY5</f>
        <v>0</v>
      </c>
      <c r="BX21" s="53">
        <f t="shared" ref="BX21:BX30" si="91">BX5*BY5</f>
        <v>0</v>
      </c>
      <c r="BY21" s="53">
        <f t="shared" ref="BY21:BY30" si="92">BW21-BX21</f>
        <v>0</v>
      </c>
      <c r="BZ21" s="70">
        <f t="shared" ref="BZ21:BZ30" si="93">CB5+CA5+BZ5</f>
        <v>0</v>
      </c>
      <c r="CA21" s="70">
        <f t="shared" ref="CA21:CA30" si="94">F21+L21+R21+X21+AD21+AJ21+AP21+AV21+BB21+BH21+BN21+BT21</f>
        <v>0</v>
      </c>
      <c r="CB21" s="12"/>
      <c r="CC21" s="10"/>
      <c r="CD21" s="66">
        <f t="shared" ref="CD21:CD30" si="95">C21+I21+O21</f>
        <v>0</v>
      </c>
      <c r="CE21" s="55">
        <f t="shared" ref="CE21:CE30" si="96">D21+J21+P21</f>
        <v>0</v>
      </c>
      <c r="CF21" s="55">
        <f t="shared" ref="CF21:CF30" si="97">E21+K21+Q21</f>
        <v>0</v>
      </c>
      <c r="CG21" s="21">
        <f t="shared" ref="CG21:CG30" si="98">CI5+CH5+CG5</f>
        <v>0</v>
      </c>
      <c r="CH21" s="11"/>
      <c r="CI21" s="12"/>
      <c r="CJ21" s="66">
        <f t="shared" ref="CJ21:CJ30" si="99">U21+AA21+AG21</f>
        <v>0</v>
      </c>
      <c r="CK21" s="55">
        <f t="shared" ref="CK21:CK30" si="100">V21+AB21+AH21</f>
        <v>0</v>
      </c>
      <c r="CL21" s="55">
        <f t="shared" ref="CL21:CL30" si="101">W21+AC21+AI21</f>
        <v>0</v>
      </c>
      <c r="CM21" s="21">
        <f t="shared" ref="CM21:CM30" si="102">CO5+CN5+CM5</f>
        <v>0</v>
      </c>
      <c r="CN21" s="11"/>
      <c r="CO21" s="12"/>
      <c r="CP21" s="66">
        <f t="shared" ref="CP21:CP30" si="103">AM21+AS21+AY21</f>
        <v>0</v>
      </c>
      <c r="CQ21" s="55">
        <f t="shared" ref="CQ21:CQ30" si="104">AN21+AT21+AZ21</f>
        <v>0</v>
      </c>
      <c r="CR21" s="55">
        <f t="shared" ref="CR21:CR30" si="105">AO21+AU21+BA21</f>
        <v>0</v>
      </c>
      <c r="CS21" s="21">
        <f t="shared" ref="CS21:CS30" si="106">CU5+CT5+CS5</f>
        <v>0</v>
      </c>
      <c r="CT21" s="11"/>
      <c r="CU21" s="12"/>
      <c r="CV21" s="66">
        <f t="shared" ref="CV21:CV30" si="107">BE21+BK21+BQ21</f>
        <v>0</v>
      </c>
      <c r="CW21" s="55">
        <f t="shared" ref="CW21:CW30" si="108">BF21+BL21+BR21</f>
        <v>0</v>
      </c>
      <c r="CX21" s="55">
        <f t="shared" ref="CX21:CX30" si="109">BG21+BM21+BS21</f>
        <v>0</v>
      </c>
      <c r="CY21" s="21">
        <f t="shared" ref="CY21:CY30" si="110">DA5+CZ5+CY5</f>
        <v>0</v>
      </c>
      <c r="CZ21" s="11"/>
      <c r="DA21" s="12"/>
      <c r="DC21" s="52">
        <f t="shared" ref="DC21:DC30" si="111">DC5*DE5</f>
        <v>0</v>
      </c>
      <c r="DD21" s="53">
        <f t="shared" ref="DD21:DD30" si="112">DD5*DE5</f>
        <v>0</v>
      </c>
      <c r="DE21" s="53">
        <f t="shared" ref="DE21:DE30" si="113">DC21-DD21</f>
        <v>0</v>
      </c>
      <c r="DF21" s="21">
        <f t="shared" ref="DF21:DF30" si="114">DH5+DG5+DF5</f>
        <v>0</v>
      </c>
      <c r="DG21" s="21">
        <f t="shared" ref="DG21:DG30" si="115">CG21+CM21+CS21+CY21</f>
        <v>0</v>
      </c>
      <c r="DH21" s="12"/>
    </row>
    <row r="22" spans="1:112" x14ac:dyDescent="0.25">
      <c r="A22" s="157">
        <f t="shared" si="41"/>
        <v>0</v>
      </c>
      <c r="B22" s="158"/>
      <c r="C22" s="52">
        <f t="shared" si="42"/>
        <v>0</v>
      </c>
      <c r="D22" s="53">
        <f t="shared" si="43"/>
        <v>0</v>
      </c>
      <c r="E22" s="53">
        <f t="shared" si="44"/>
        <v>0</v>
      </c>
      <c r="F22" s="21">
        <f t="shared" si="45"/>
        <v>0</v>
      </c>
      <c r="G22" s="10"/>
      <c r="H22" s="13"/>
      <c r="I22" s="52">
        <f t="shared" si="46"/>
        <v>0</v>
      </c>
      <c r="J22" s="53">
        <f t="shared" si="47"/>
        <v>0</v>
      </c>
      <c r="K22" s="53">
        <f t="shared" si="48"/>
        <v>0</v>
      </c>
      <c r="L22" s="21">
        <f t="shared" si="49"/>
        <v>0</v>
      </c>
      <c r="M22" s="10"/>
      <c r="N22" s="13"/>
      <c r="O22" s="52">
        <f t="shared" si="50"/>
        <v>0</v>
      </c>
      <c r="P22" s="53">
        <f t="shared" si="51"/>
        <v>0</v>
      </c>
      <c r="Q22" s="53">
        <f t="shared" si="52"/>
        <v>0</v>
      </c>
      <c r="R22" s="21">
        <f t="shared" si="53"/>
        <v>0</v>
      </c>
      <c r="S22" s="10"/>
      <c r="T22" s="13"/>
      <c r="U22" s="52">
        <f t="shared" si="54"/>
        <v>0</v>
      </c>
      <c r="V22" s="53">
        <f t="shared" si="55"/>
        <v>0</v>
      </c>
      <c r="W22" s="53">
        <f t="shared" si="56"/>
        <v>0</v>
      </c>
      <c r="X22" s="21">
        <f t="shared" si="57"/>
        <v>0</v>
      </c>
      <c r="Y22" s="10"/>
      <c r="Z22" s="13"/>
      <c r="AA22" s="52">
        <f t="shared" si="58"/>
        <v>0</v>
      </c>
      <c r="AB22" s="53">
        <f t="shared" si="59"/>
        <v>0</v>
      </c>
      <c r="AC22" s="53">
        <f t="shared" si="60"/>
        <v>0</v>
      </c>
      <c r="AD22" s="21">
        <f t="shared" si="61"/>
        <v>0</v>
      </c>
      <c r="AE22" s="10"/>
      <c r="AF22" s="13"/>
      <c r="AG22" s="52">
        <f t="shared" si="62"/>
        <v>0</v>
      </c>
      <c r="AH22" s="53">
        <f t="shared" si="63"/>
        <v>0</v>
      </c>
      <c r="AI22" s="53">
        <f t="shared" si="64"/>
        <v>0</v>
      </c>
      <c r="AJ22" s="21">
        <f t="shared" si="65"/>
        <v>0</v>
      </c>
      <c r="AK22" s="10"/>
      <c r="AL22" s="13"/>
      <c r="AM22" s="52">
        <f t="shared" si="66"/>
        <v>0</v>
      </c>
      <c r="AN22" s="53">
        <f t="shared" si="67"/>
        <v>0</v>
      </c>
      <c r="AO22" s="53">
        <f t="shared" si="68"/>
        <v>0</v>
      </c>
      <c r="AP22" s="21">
        <f t="shared" si="69"/>
        <v>0</v>
      </c>
      <c r="AQ22" s="10"/>
      <c r="AR22" s="13"/>
      <c r="AS22" s="52">
        <f t="shared" si="70"/>
        <v>0</v>
      </c>
      <c r="AT22" s="53">
        <f t="shared" si="71"/>
        <v>0</v>
      </c>
      <c r="AU22" s="53">
        <f t="shared" si="72"/>
        <v>0</v>
      </c>
      <c r="AV22" s="21">
        <f t="shared" si="73"/>
        <v>0</v>
      </c>
      <c r="AW22" s="10"/>
      <c r="AX22" s="13"/>
      <c r="AY22" s="52">
        <f t="shared" si="74"/>
        <v>0</v>
      </c>
      <c r="AZ22" s="53">
        <f t="shared" si="75"/>
        <v>0</v>
      </c>
      <c r="BA22" s="53">
        <f t="shared" si="76"/>
        <v>0</v>
      </c>
      <c r="BB22" s="21">
        <f t="shared" si="77"/>
        <v>0</v>
      </c>
      <c r="BC22" s="10"/>
      <c r="BD22" s="13"/>
      <c r="BE22" s="52">
        <f t="shared" si="78"/>
        <v>0</v>
      </c>
      <c r="BF22" s="53">
        <f t="shared" si="79"/>
        <v>0</v>
      </c>
      <c r="BG22" s="53">
        <f t="shared" si="80"/>
        <v>0</v>
      </c>
      <c r="BH22" s="21">
        <f t="shared" si="81"/>
        <v>0</v>
      </c>
      <c r="BI22" s="10"/>
      <c r="BJ22" s="13"/>
      <c r="BK22" s="52">
        <f t="shared" si="82"/>
        <v>0</v>
      </c>
      <c r="BL22" s="53">
        <f t="shared" si="83"/>
        <v>0</v>
      </c>
      <c r="BM22" s="53">
        <f t="shared" si="84"/>
        <v>0</v>
      </c>
      <c r="BN22" s="21">
        <f t="shared" si="85"/>
        <v>0</v>
      </c>
      <c r="BO22" s="10"/>
      <c r="BP22" s="13"/>
      <c r="BQ22" s="52">
        <f t="shared" si="86"/>
        <v>0</v>
      </c>
      <c r="BR22" s="53">
        <f t="shared" si="87"/>
        <v>0</v>
      </c>
      <c r="BS22" s="53">
        <f t="shared" si="88"/>
        <v>0</v>
      </c>
      <c r="BT22" s="21">
        <f t="shared" si="89"/>
        <v>0</v>
      </c>
      <c r="BU22" s="10"/>
      <c r="BV22" s="13"/>
      <c r="BW22" s="52">
        <f t="shared" si="90"/>
        <v>0</v>
      </c>
      <c r="BX22" s="53">
        <f t="shared" si="91"/>
        <v>0</v>
      </c>
      <c r="BY22" s="53">
        <f t="shared" si="92"/>
        <v>0</v>
      </c>
      <c r="BZ22" s="70">
        <f t="shared" si="93"/>
        <v>0</v>
      </c>
      <c r="CA22" s="70">
        <f t="shared" si="94"/>
        <v>0</v>
      </c>
      <c r="CB22" s="13"/>
      <c r="CC22" s="14"/>
      <c r="CD22" s="66">
        <f t="shared" si="95"/>
        <v>0</v>
      </c>
      <c r="CE22" s="55">
        <f t="shared" si="96"/>
        <v>0</v>
      </c>
      <c r="CF22" s="55">
        <f t="shared" si="97"/>
        <v>0</v>
      </c>
      <c r="CG22" s="21">
        <f t="shared" si="98"/>
        <v>0</v>
      </c>
      <c r="CH22" s="10"/>
      <c r="CI22" s="13"/>
      <c r="CJ22" s="66">
        <f t="shared" si="99"/>
        <v>0</v>
      </c>
      <c r="CK22" s="55">
        <f t="shared" si="100"/>
        <v>0</v>
      </c>
      <c r="CL22" s="55">
        <f t="shared" si="101"/>
        <v>0</v>
      </c>
      <c r="CM22" s="21">
        <f t="shared" si="102"/>
        <v>0</v>
      </c>
      <c r="CN22" s="10"/>
      <c r="CO22" s="13"/>
      <c r="CP22" s="66">
        <f t="shared" si="103"/>
        <v>0</v>
      </c>
      <c r="CQ22" s="55">
        <f t="shared" si="104"/>
        <v>0</v>
      </c>
      <c r="CR22" s="55">
        <f t="shared" si="105"/>
        <v>0</v>
      </c>
      <c r="CS22" s="21">
        <f t="shared" si="106"/>
        <v>0</v>
      </c>
      <c r="CT22" s="10"/>
      <c r="CU22" s="13"/>
      <c r="CV22" s="66">
        <f t="shared" si="107"/>
        <v>0</v>
      </c>
      <c r="CW22" s="55">
        <f t="shared" si="108"/>
        <v>0</v>
      </c>
      <c r="CX22" s="55">
        <f t="shared" si="109"/>
        <v>0</v>
      </c>
      <c r="CY22" s="21">
        <f t="shared" si="110"/>
        <v>0</v>
      </c>
      <c r="CZ22" s="10"/>
      <c r="DA22" s="13"/>
      <c r="DC22" s="52">
        <f t="shared" si="111"/>
        <v>0</v>
      </c>
      <c r="DD22" s="53">
        <f t="shared" si="112"/>
        <v>0</v>
      </c>
      <c r="DE22" s="53">
        <f t="shared" si="113"/>
        <v>0</v>
      </c>
      <c r="DF22" s="21">
        <f t="shared" si="114"/>
        <v>0</v>
      </c>
      <c r="DG22" s="21">
        <f t="shared" si="115"/>
        <v>0</v>
      </c>
      <c r="DH22" s="13"/>
    </row>
    <row r="23" spans="1:112" x14ac:dyDescent="0.25">
      <c r="A23" s="157">
        <f t="shared" si="41"/>
        <v>0</v>
      </c>
      <c r="B23" s="158"/>
      <c r="C23" s="52">
        <f t="shared" si="42"/>
        <v>0</v>
      </c>
      <c r="D23" s="53">
        <f t="shared" si="43"/>
        <v>0</v>
      </c>
      <c r="E23" s="53">
        <f t="shared" si="44"/>
        <v>0</v>
      </c>
      <c r="F23" s="21">
        <f t="shared" si="45"/>
        <v>0</v>
      </c>
      <c r="G23" s="10"/>
      <c r="H23" s="13"/>
      <c r="I23" s="52">
        <f t="shared" si="46"/>
        <v>0</v>
      </c>
      <c r="J23" s="53">
        <f t="shared" si="47"/>
        <v>0</v>
      </c>
      <c r="K23" s="53">
        <f t="shared" si="48"/>
        <v>0</v>
      </c>
      <c r="L23" s="21">
        <f t="shared" si="49"/>
        <v>0</v>
      </c>
      <c r="M23" s="10"/>
      <c r="N23" s="13"/>
      <c r="O23" s="52">
        <f t="shared" si="50"/>
        <v>0</v>
      </c>
      <c r="P23" s="53">
        <f t="shared" si="51"/>
        <v>0</v>
      </c>
      <c r="Q23" s="53">
        <f t="shared" si="52"/>
        <v>0</v>
      </c>
      <c r="R23" s="21">
        <f t="shared" si="53"/>
        <v>0</v>
      </c>
      <c r="S23" s="10"/>
      <c r="T23" s="13"/>
      <c r="U23" s="52">
        <f t="shared" si="54"/>
        <v>0</v>
      </c>
      <c r="V23" s="53">
        <f t="shared" si="55"/>
        <v>0</v>
      </c>
      <c r="W23" s="53">
        <f t="shared" si="56"/>
        <v>0</v>
      </c>
      <c r="X23" s="21">
        <f t="shared" si="57"/>
        <v>0</v>
      </c>
      <c r="Y23" s="10"/>
      <c r="Z23" s="13"/>
      <c r="AA23" s="52">
        <f t="shared" si="58"/>
        <v>0</v>
      </c>
      <c r="AB23" s="53">
        <f t="shared" si="59"/>
        <v>0</v>
      </c>
      <c r="AC23" s="53">
        <f t="shared" si="60"/>
        <v>0</v>
      </c>
      <c r="AD23" s="21">
        <f t="shared" si="61"/>
        <v>0</v>
      </c>
      <c r="AE23" s="10"/>
      <c r="AF23" s="13"/>
      <c r="AG23" s="52">
        <f t="shared" si="62"/>
        <v>0</v>
      </c>
      <c r="AH23" s="53">
        <f t="shared" si="63"/>
        <v>0</v>
      </c>
      <c r="AI23" s="53">
        <f t="shared" si="64"/>
        <v>0</v>
      </c>
      <c r="AJ23" s="21">
        <f t="shared" si="65"/>
        <v>0</v>
      </c>
      <c r="AK23" s="10"/>
      <c r="AL23" s="13"/>
      <c r="AM23" s="52">
        <f t="shared" si="66"/>
        <v>0</v>
      </c>
      <c r="AN23" s="53">
        <f t="shared" si="67"/>
        <v>0</v>
      </c>
      <c r="AO23" s="53">
        <f t="shared" si="68"/>
        <v>0</v>
      </c>
      <c r="AP23" s="21">
        <f t="shared" si="69"/>
        <v>0</v>
      </c>
      <c r="AQ23" s="10"/>
      <c r="AR23" s="13"/>
      <c r="AS23" s="52">
        <f t="shared" si="70"/>
        <v>0</v>
      </c>
      <c r="AT23" s="53">
        <f t="shared" si="71"/>
        <v>0</v>
      </c>
      <c r="AU23" s="53">
        <f t="shared" si="72"/>
        <v>0</v>
      </c>
      <c r="AV23" s="21">
        <f t="shared" si="73"/>
        <v>0</v>
      </c>
      <c r="AW23" s="10"/>
      <c r="AX23" s="13"/>
      <c r="AY23" s="52">
        <f t="shared" si="74"/>
        <v>0</v>
      </c>
      <c r="AZ23" s="53">
        <f t="shared" si="75"/>
        <v>0</v>
      </c>
      <c r="BA23" s="53">
        <f t="shared" si="76"/>
        <v>0</v>
      </c>
      <c r="BB23" s="21">
        <f t="shared" si="77"/>
        <v>0</v>
      </c>
      <c r="BC23" s="10"/>
      <c r="BD23" s="13"/>
      <c r="BE23" s="52">
        <f t="shared" si="78"/>
        <v>0</v>
      </c>
      <c r="BF23" s="53">
        <f t="shared" si="79"/>
        <v>0</v>
      </c>
      <c r="BG23" s="53">
        <f t="shared" si="80"/>
        <v>0</v>
      </c>
      <c r="BH23" s="21">
        <f t="shared" si="81"/>
        <v>0</v>
      </c>
      <c r="BI23" s="10"/>
      <c r="BJ23" s="13"/>
      <c r="BK23" s="52">
        <f t="shared" si="82"/>
        <v>0</v>
      </c>
      <c r="BL23" s="53">
        <f t="shared" si="83"/>
        <v>0</v>
      </c>
      <c r="BM23" s="53">
        <f t="shared" si="84"/>
        <v>0</v>
      </c>
      <c r="BN23" s="21">
        <f t="shared" si="85"/>
        <v>0</v>
      </c>
      <c r="BO23" s="10"/>
      <c r="BP23" s="13"/>
      <c r="BQ23" s="52">
        <f t="shared" si="86"/>
        <v>0</v>
      </c>
      <c r="BR23" s="53">
        <f t="shared" si="87"/>
        <v>0</v>
      </c>
      <c r="BS23" s="53">
        <f t="shared" si="88"/>
        <v>0</v>
      </c>
      <c r="BT23" s="21">
        <f t="shared" si="89"/>
        <v>0</v>
      </c>
      <c r="BU23" s="10"/>
      <c r="BV23" s="13"/>
      <c r="BW23" s="52">
        <f t="shared" si="90"/>
        <v>0</v>
      </c>
      <c r="BX23" s="53">
        <f t="shared" si="91"/>
        <v>0</v>
      </c>
      <c r="BY23" s="53">
        <f t="shared" si="92"/>
        <v>0</v>
      </c>
      <c r="BZ23" s="70">
        <f t="shared" si="93"/>
        <v>0</v>
      </c>
      <c r="CA23" s="70">
        <f t="shared" si="94"/>
        <v>0</v>
      </c>
      <c r="CB23" s="13"/>
      <c r="CC23" s="14"/>
      <c r="CD23" s="66">
        <f t="shared" si="95"/>
        <v>0</v>
      </c>
      <c r="CE23" s="55">
        <f t="shared" si="96"/>
        <v>0</v>
      </c>
      <c r="CF23" s="55">
        <f t="shared" si="97"/>
        <v>0</v>
      </c>
      <c r="CG23" s="21">
        <f t="shared" si="98"/>
        <v>0</v>
      </c>
      <c r="CH23" s="10"/>
      <c r="CI23" s="13"/>
      <c r="CJ23" s="66">
        <f t="shared" si="99"/>
        <v>0</v>
      </c>
      <c r="CK23" s="55">
        <f t="shared" si="100"/>
        <v>0</v>
      </c>
      <c r="CL23" s="55">
        <f t="shared" si="101"/>
        <v>0</v>
      </c>
      <c r="CM23" s="21">
        <f t="shared" si="102"/>
        <v>0</v>
      </c>
      <c r="CN23" s="10"/>
      <c r="CO23" s="13"/>
      <c r="CP23" s="66">
        <f t="shared" si="103"/>
        <v>0</v>
      </c>
      <c r="CQ23" s="55">
        <f t="shared" si="104"/>
        <v>0</v>
      </c>
      <c r="CR23" s="55">
        <f t="shared" si="105"/>
        <v>0</v>
      </c>
      <c r="CS23" s="21">
        <f t="shared" si="106"/>
        <v>0</v>
      </c>
      <c r="CT23" s="10"/>
      <c r="CU23" s="13"/>
      <c r="CV23" s="66">
        <f t="shared" si="107"/>
        <v>0</v>
      </c>
      <c r="CW23" s="55">
        <f t="shared" si="108"/>
        <v>0</v>
      </c>
      <c r="CX23" s="55">
        <f t="shared" si="109"/>
        <v>0</v>
      </c>
      <c r="CY23" s="21">
        <f t="shared" si="110"/>
        <v>0</v>
      </c>
      <c r="CZ23" s="10"/>
      <c r="DA23" s="13"/>
      <c r="DC23" s="52">
        <f t="shared" si="111"/>
        <v>0</v>
      </c>
      <c r="DD23" s="53">
        <f t="shared" si="112"/>
        <v>0</v>
      </c>
      <c r="DE23" s="53">
        <f t="shared" si="113"/>
        <v>0</v>
      </c>
      <c r="DF23" s="21">
        <f t="shared" si="114"/>
        <v>0</v>
      </c>
      <c r="DG23" s="21">
        <f t="shared" si="115"/>
        <v>0</v>
      </c>
      <c r="DH23" s="13"/>
    </row>
    <row r="24" spans="1:112" x14ac:dyDescent="0.25">
      <c r="A24" s="157">
        <f t="shared" si="41"/>
        <v>0</v>
      </c>
      <c r="B24" s="158"/>
      <c r="C24" s="52">
        <f t="shared" si="42"/>
        <v>0</v>
      </c>
      <c r="D24" s="53">
        <f t="shared" si="43"/>
        <v>0</v>
      </c>
      <c r="E24" s="53">
        <f t="shared" si="44"/>
        <v>0</v>
      </c>
      <c r="F24" s="21">
        <f t="shared" si="45"/>
        <v>0</v>
      </c>
      <c r="G24" s="10"/>
      <c r="H24" s="13"/>
      <c r="I24" s="52">
        <f t="shared" si="46"/>
        <v>0</v>
      </c>
      <c r="J24" s="53">
        <f t="shared" si="47"/>
        <v>0</v>
      </c>
      <c r="K24" s="53">
        <f t="shared" si="48"/>
        <v>0</v>
      </c>
      <c r="L24" s="21">
        <f t="shared" si="49"/>
        <v>0</v>
      </c>
      <c r="M24" s="10"/>
      <c r="N24" s="13"/>
      <c r="O24" s="52">
        <f t="shared" si="50"/>
        <v>0</v>
      </c>
      <c r="P24" s="53">
        <f t="shared" si="51"/>
        <v>0</v>
      </c>
      <c r="Q24" s="53">
        <f t="shared" si="52"/>
        <v>0</v>
      </c>
      <c r="R24" s="21">
        <f t="shared" si="53"/>
        <v>0</v>
      </c>
      <c r="S24" s="10"/>
      <c r="T24" s="13"/>
      <c r="U24" s="52">
        <f t="shared" si="54"/>
        <v>0</v>
      </c>
      <c r="V24" s="53">
        <f t="shared" si="55"/>
        <v>0</v>
      </c>
      <c r="W24" s="53">
        <f t="shared" si="56"/>
        <v>0</v>
      </c>
      <c r="X24" s="21">
        <f t="shared" si="57"/>
        <v>0</v>
      </c>
      <c r="Y24" s="10"/>
      <c r="Z24" s="13"/>
      <c r="AA24" s="52">
        <f t="shared" si="58"/>
        <v>0</v>
      </c>
      <c r="AB24" s="53">
        <f t="shared" si="59"/>
        <v>0</v>
      </c>
      <c r="AC24" s="53">
        <f t="shared" si="60"/>
        <v>0</v>
      </c>
      <c r="AD24" s="21">
        <f t="shared" si="61"/>
        <v>0</v>
      </c>
      <c r="AE24" s="10"/>
      <c r="AF24" s="13"/>
      <c r="AG24" s="52">
        <f t="shared" si="62"/>
        <v>0</v>
      </c>
      <c r="AH24" s="53">
        <f t="shared" si="63"/>
        <v>0</v>
      </c>
      <c r="AI24" s="53">
        <f t="shared" si="64"/>
        <v>0</v>
      </c>
      <c r="AJ24" s="21">
        <f t="shared" si="65"/>
        <v>0</v>
      </c>
      <c r="AK24" s="10"/>
      <c r="AL24" s="13"/>
      <c r="AM24" s="52">
        <f t="shared" si="66"/>
        <v>0</v>
      </c>
      <c r="AN24" s="53">
        <f t="shared" si="67"/>
        <v>0</v>
      </c>
      <c r="AO24" s="53">
        <f t="shared" si="68"/>
        <v>0</v>
      </c>
      <c r="AP24" s="21">
        <f t="shared" si="69"/>
        <v>0</v>
      </c>
      <c r="AQ24" s="10"/>
      <c r="AR24" s="13"/>
      <c r="AS24" s="52">
        <f t="shared" si="70"/>
        <v>0</v>
      </c>
      <c r="AT24" s="53">
        <f t="shared" si="71"/>
        <v>0</v>
      </c>
      <c r="AU24" s="53">
        <f t="shared" si="72"/>
        <v>0</v>
      </c>
      <c r="AV24" s="21">
        <f t="shared" si="73"/>
        <v>0</v>
      </c>
      <c r="AW24" s="10"/>
      <c r="AX24" s="13"/>
      <c r="AY24" s="52">
        <f t="shared" si="74"/>
        <v>0</v>
      </c>
      <c r="AZ24" s="53">
        <f t="shared" si="75"/>
        <v>0</v>
      </c>
      <c r="BA24" s="53">
        <f t="shared" si="76"/>
        <v>0</v>
      </c>
      <c r="BB24" s="21">
        <f t="shared" si="77"/>
        <v>0</v>
      </c>
      <c r="BC24" s="10"/>
      <c r="BD24" s="13"/>
      <c r="BE24" s="52">
        <f t="shared" si="78"/>
        <v>0</v>
      </c>
      <c r="BF24" s="53">
        <f t="shared" si="79"/>
        <v>0</v>
      </c>
      <c r="BG24" s="53">
        <f t="shared" si="80"/>
        <v>0</v>
      </c>
      <c r="BH24" s="21">
        <f t="shared" si="81"/>
        <v>0</v>
      </c>
      <c r="BI24" s="10"/>
      <c r="BJ24" s="13"/>
      <c r="BK24" s="52">
        <f t="shared" si="82"/>
        <v>0</v>
      </c>
      <c r="BL24" s="53">
        <f t="shared" si="83"/>
        <v>0</v>
      </c>
      <c r="BM24" s="53">
        <f t="shared" si="84"/>
        <v>0</v>
      </c>
      <c r="BN24" s="21">
        <f t="shared" si="85"/>
        <v>0</v>
      </c>
      <c r="BO24" s="10"/>
      <c r="BP24" s="13"/>
      <c r="BQ24" s="52">
        <f t="shared" si="86"/>
        <v>0</v>
      </c>
      <c r="BR24" s="53">
        <f t="shared" si="87"/>
        <v>0</v>
      </c>
      <c r="BS24" s="53">
        <f t="shared" si="88"/>
        <v>0</v>
      </c>
      <c r="BT24" s="21">
        <f t="shared" si="89"/>
        <v>0</v>
      </c>
      <c r="BU24" s="10"/>
      <c r="BV24" s="13"/>
      <c r="BW24" s="52">
        <f t="shared" si="90"/>
        <v>0</v>
      </c>
      <c r="BX24" s="53">
        <f t="shared" si="91"/>
        <v>0</v>
      </c>
      <c r="BY24" s="53">
        <f t="shared" si="92"/>
        <v>0</v>
      </c>
      <c r="BZ24" s="70">
        <f t="shared" si="93"/>
        <v>0</v>
      </c>
      <c r="CA24" s="70">
        <f t="shared" si="94"/>
        <v>0</v>
      </c>
      <c r="CB24" s="13"/>
      <c r="CC24" s="14"/>
      <c r="CD24" s="66">
        <f t="shared" si="95"/>
        <v>0</v>
      </c>
      <c r="CE24" s="55">
        <f t="shared" si="96"/>
        <v>0</v>
      </c>
      <c r="CF24" s="55">
        <f t="shared" si="97"/>
        <v>0</v>
      </c>
      <c r="CG24" s="21">
        <f t="shared" si="98"/>
        <v>0</v>
      </c>
      <c r="CH24" s="10"/>
      <c r="CI24" s="13"/>
      <c r="CJ24" s="66">
        <f t="shared" si="99"/>
        <v>0</v>
      </c>
      <c r="CK24" s="55">
        <f t="shared" si="100"/>
        <v>0</v>
      </c>
      <c r="CL24" s="55">
        <f t="shared" si="101"/>
        <v>0</v>
      </c>
      <c r="CM24" s="21">
        <f t="shared" si="102"/>
        <v>0</v>
      </c>
      <c r="CN24" s="10"/>
      <c r="CO24" s="13"/>
      <c r="CP24" s="66">
        <f t="shared" si="103"/>
        <v>0</v>
      </c>
      <c r="CQ24" s="55">
        <f t="shared" si="104"/>
        <v>0</v>
      </c>
      <c r="CR24" s="55">
        <f t="shared" si="105"/>
        <v>0</v>
      </c>
      <c r="CS24" s="21">
        <f t="shared" si="106"/>
        <v>0</v>
      </c>
      <c r="CT24" s="10"/>
      <c r="CU24" s="13"/>
      <c r="CV24" s="66">
        <f t="shared" si="107"/>
        <v>0</v>
      </c>
      <c r="CW24" s="55">
        <f t="shared" si="108"/>
        <v>0</v>
      </c>
      <c r="CX24" s="55">
        <f t="shared" si="109"/>
        <v>0</v>
      </c>
      <c r="CY24" s="21">
        <f t="shared" si="110"/>
        <v>0</v>
      </c>
      <c r="CZ24" s="10"/>
      <c r="DA24" s="13"/>
      <c r="DC24" s="52">
        <f t="shared" si="111"/>
        <v>0</v>
      </c>
      <c r="DD24" s="53">
        <f t="shared" si="112"/>
        <v>0</v>
      </c>
      <c r="DE24" s="53">
        <f t="shared" si="113"/>
        <v>0</v>
      </c>
      <c r="DF24" s="21">
        <f t="shared" si="114"/>
        <v>0</v>
      </c>
      <c r="DG24" s="21">
        <f t="shared" si="115"/>
        <v>0</v>
      </c>
      <c r="DH24" s="13"/>
    </row>
    <row r="25" spans="1:112" x14ac:dyDescent="0.25">
      <c r="A25" s="157">
        <f t="shared" si="41"/>
        <v>0</v>
      </c>
      <c r="B25" s="158"/>
      <c r="C25" s="52">
        <f t="shared" si="42"/>
        <v>0</v>
      </c>
      <c r="D25" s="53">
        <f t="shared" si="43"/>
        <v>0</v>
      </c>
      <c r="E25" s="53">
        <f t="shared" si="44"/>
        <v>0</v>
      </c>
      <c r="F25" s="21">
        <f t="shared" si="45"/>
        <v>0</v>
      </c>
      <c r="G25" s="10"/>
      <c r="H25" s="13"/>
      <c r="I25" s="52">
        <f t="shared" si="46"/>
        <v>0</v>
      </c>
      <c r="J25" s="53">
        <f t="shared" si="47"/>
        <v>0</v>
      </c>
      <c r="K25" s="53">
        <f t="shared" si="48"/>
        <v>0</v>
      </c>
      <c r="L25" s="21">
        <f t="shared" si="49"/>
        <v>0</v>
      </c>
      <c r="M25" s="10"/>
      <c r="N25" s="13"/>
      <c r="O25" s="52">
        <f t="shared" si="50"/>
        <v>0</v>
      </c>
      <c r="P25" s="53">
        <f t="shared" si="51"/>
        <v>0</v>
      </c>
      <c r="Q25" s="53">
        <f t="shared" si="52"/>
        <v>0</v>
      </c>
      <c r="R25" s="21">
        <f t="shared" si="53"/>
        <v>0</v>
      </c>
      <c r="S25" s="10"/>
      <c r="T25" s="13"/>
      <c r="U25" s="52">
        <f t="shared" si="54"/>
        <v>0</v>
      </c>
      <c r="V25" s="53">
        <f t="shared" si="55"/>
        <v>0</v>
      </c>
      <c r="W25" s="53">
        <f t="shared" si="56"/>
        <v>0</v>
      </c>
      <c r="X25" s="21">
        <f t="shared" si="57"/>
        <v>0</v>
      </c>
      <c r="Y25" s="10"/>
      <c r="Z25" s="13"/>
      <c r="AA25" s="52">
        <f t="shared" si="58"/>
        <v>0</v>
      </c>
      <c r="AB25" s="53">
        <f t="shared" si="59"/>
        <v>0</v>
      </c>
      <c r="AC25" s="53">
        <f t="shared" si="60"/>
        <v>0</v>
      </c>
      <c r="AD25" s="21">
        <f t="shared" si="61"/>
        <v>0</v>
      </c>
      <c r="AE25" s="10"/>
      <c r="AF25" s="13"/>
      <c r="AG25" s="52">
        <f t="shared" si="62"/>
        <v>0</v>
      </c>
      <c r="AH25" s="53">
        <f t="shared" si="63"/>
        <v>0</v>
      </c>
      <c r="AI25" s="53">
        <f t="shared" si="64"/>
        <v>0</v>
      </c>
      <c r="AJ25" s="21">
        <f t="shared" si="65"/>
        <v>0</v>
      </c>
      <c r="AK25" s="10"/>
      <c r="AL25" s="13"/>
      <c r="AM25" s="52">
        <f t="shared" si="66"/>
        <v>0</v>
      </c>
      <c r="AN25" s="53">
        <f t="shared" si="67"/>
        <v>0</v>
      </c>
      <c r="AO25" s="53">
        <f t="shared" si="68"/>
        <v>0</v>
      </c>
      <c r="AP25" s="21">
        <f t="shared" si="69"/>
        <v>0</v>
      </c>
      <c r="AQ25" s="10"/>
      <c r="AR25" s="13"/>
      <c r="AS25" s="52">
        <f t="shared" si="70"/>
        <v>0</v>
      </c>
      <c r="AT25" s="53">
        <f t="shared" si="71"/>
        <v>0</v>
      </c>
      <c r="AU25" s="53">
        <f t="shared" si="72"/>
        <v>0</v>
      </c>
      <c r="AV25" s="21">
        <f t="shared" si="73"/>
        <v>0</v>
      </c>
      <c r="AW25" s="10"/>
      <c r="AX25" s="13"/>
      <c r="AY25" s="52">
        <f t="shared" si="74"/>
        <v>0</v>
      </c>
      <c r="AZ25" s="53">
        <f t="shared" si="75"/>
        <v>0</v>
      </c>
      <c r="BA25" s="53">
        <f t="shared" si="76"/>
        <v>0</v>
      </c>
      <c r="BB25" s="21">
        <f t="shared" si="77"/>
        <v>0</v>
      </c>
      <c r="BC25" s="10"/>
      <c r="BD25" s="13"/>
      <c r="BE25" s="52">
        <f t="shared" si="78"/>
        <v>0</v>
      </c>
      <c r="BF25" s="53">
        <f t="shared" si="79"/>
        <v>0</v>
      </c>
      <c r="BG25" s="53">
        <f t="shared" si="80"/>
        <v>0</v>
      </c>
      <c r="BH25" s="21">
        <f t="shared" si="81"/>
        <v>0</v>
      </c>
      <c r="BI25" s="10"/>
      <c r="BJ25" s="13"/>
      <c r="BK25" s="52">
        <f t="shared" si="82"/>
        <v>0</v>
      </c>
      <c r="BL25" s="53">
        <f t="shared" si="83"/>
        <v>0</v>
      </c>
      <c r="BM25" s="53">
        <f t="shared" si="84"/>
        <v>0</v>
      </c>
      <c r="BN25" s="21">
        <f t="shared" si="85"/>
        <v>0</v>
      </c>
      <c r="BO25" s="10"/>
      <c r="BP25" s="13"/>
      <c r="BQ25" s="52">
        <f t="shared" si="86"/>
        <v>0</v>
      </c>
      <c r="BR25" s="53">
        <f t="shared" si="87"/>
        <v>0</v>
      </c>
      <c r="BS25" s="53">
        <f t="shared" si="88"/>
        <v>0</v>
      </c>
      <c r="BT25" s="21">
        <f t="shared" si="89"/>
        <v>0</v>
      </c>
      <c r="BU25" s="10"/>
      <c r="BV25" s="13"/>
      <c r="BW25" s="52">
        <f t="shared" si="90"/>
        <v>0</v>
      </c>
      <c r="BX25" s="53">
        <f t="shared" si="91"/>
        <v>0</v>
      </c>
      <c r="BY25" s="53">
        <f t="shared" si="92"/>
        <v>0</v>
      </c>
      <c r="BZ25" s="70">
        <f t="shared" si="93"/>
        <v>0</v>
      </c>
      <c r="CA25" s="70">
        <f t="shared" si="94"/>
        <v>0</v>
      </c>
      <c r="CB25" s="13"/>
      <c r="CC25" s="14"/>
      <c r="CD25" s="66">
        <f t="shared" si="95"/>
        <v>0</v>
      </c>
      <c r="CE25" s="55">
        <f t="shared" si="96"/>
        <v>0</v>
      </c>
      <c r="CF25" s="55">
        <f t="shared" si="97"/>
        <v>0</v>
      </c>
      <c r="CG25" s="21">
        <f t="shared" si="98"/>
        <v>0</v>
      </c>
      <c r="CH25" s="10"/>
      <c r="CI25" s="13"/>
      <c r="CJ25" s="66">
        <f t="shared" si="99"/>
        <v>0</v>
      </c>
      <c r="CK25" s="55">
        <f t="shared" si="100"/>
        <v>0</v>
      </c>
      <c r="CL25" s="55">
        <f t="shared" si="101"/>
        <v>0</v>
      </c>
      <c r="CM25" s="21">
        <f t="shared" si="102"/>
        <v>0</v>
      </c>
      <c r="CN25" s="10"/>
      <c r="CO25" s="13"/>
      <c r="CP25" s="66">
        <f t="shared" si="103"/>
        <v>0</v>
      </c>
      <c r="CQ25" s="55">
        <f t="shared" si="104"/>
        <v>0</v>
      </c>
      <c r="CR25" s="55">
        <f t="shared" si="105"/>
        <v>0</v>
      </c>
      <c r="CS25" s="21">
        <f t="shared" si="106"/>
        <v>0</v>
      </c>
      <c r="CT25" s="10"/>
      <c r="CU25" s="13"/>
      <c r="CV25" s="66">
        <f t="shared" si="107"/>
        <v>0</v>
      </c>
      <c r="CW25" s="55">
        <f t="shared" si="108"/>
        <v>0</v>
      </c>
      <c r="CX25" s="55">
        <f t="shared" si="109"/>
        <v>0</v>
      </c>
      <c r="CY25" s="21">
        <f t="shared" si="110"/>
        <v>0</v>
      </c>
      <c r="CZ25" s="10"/>
      <c r="DA25" s="13"/>
      <c r="DC25" s="52">
        <f t="shared" si="111"/>
        <v>0</v>
      </c>
      <c r="DD25" s="53">
        <f t="shared" si="112"/>
        <v>0</v>
      </c>
      <c r="DE25" s="53">
        <f t="shared" si="113"/>
        <v>0</v>
      </c>
      <c r="DF25" s="21">
        <f t="shared" si="114"/>
        <v>0</v>
      </c>
      <c r="DG25" s="21">
        <f t="shared" si="115"/>
        <v>0</v>
      </c>
      <c r="DH25" s="13"/>
    </row>
    <row r="26" spans="1:112" x14ac:dyDescent="0.25">
      <c r="A26" s="157">
        <f t="shared" si="41"/>
        <v>0</v>
      </c>
      <c r="B26" s="158"/>
      <c r="C26" s="52">
        <f t="shared" si="42"/>
        <v>0</v>
      </c>
      <c r="D26" s="53">
        <f t="shared" si="43"/>
        <v>0</v>
      </c>
      <c r="E26" s="53">
        <f t="shared" si="44"/>
        <v>0</v>
      </c>
      <c r="F26" s="21">
        <f t="shared" si="45"/>
        <v>0</v>
      </c>
      <c r="G26" s="10"/>
      <c r="H26" s="13"/>
      <c r="I26" s="52">
        <f t="shared" si="46"/>
        <v>0</v>
      </c>
      <c r="J26" s="53">
        <f t="shared" si="47"/>
        <v>0</v>
      </c>
      <c r="K26" s="53">
        <f t="shared" si="48"/>
        <v>0</v>
      </c>
      <c r="L26" s="21">
        <f t="shared" si="49"/>
        <v>0</v>
      </c>
      <c r="M26" s="10"/>
      <c r="N26" s="13"/>
      <c r="O26" s="52">
        <f t="shared" si="50"/>
        <v>0</v>
      </c>
      <c r="P26" s="53">
        <f t="shared" si="51"/>
        <v>0</v>
      </c>
      <c r="Q26" s="53">
        <f t="shared" si="52"/>
        <v>0</v>
      </c>
      <c r="R26" s="21">
        <f t="shared" si="53"/>
        <v>0</v>
      </c>
      <c r="S26" s="10"/>
      <c r="T26" s="13"/>
      <c r="U26" s="52">
        <f t="shared" si="54"/>
        <v>0</v>
      </c>
      <c r="V26" s="53">
        <f t="shared" si="55"/>
        <v>0</v>
      </c>
      <c r="W26" s="53">
        <f t="shared" si="56"/>
        <v>0</v>
      </c>
      <c r="X26" s="21">
        <f t="shared" si="57"/>
        <v>0</v>
      </c>
      <c r="Y26" s="10"/>
      <c r="Z26" s="13"/>
      <c r="AA26" s="52">
        <f t="shared" si="58"/>
        <v>0</v>
      </c>
      <c r="AB26" s="53">
        <f t="shared" si="59"/>
        <v>0</v>
      </c>
      <c r="AC26" s="53">
        <f t="shared" si="60"/>
        <v>0</v>
      </c>
      <c r="AD26" s="21">
        <f t="shared" si="61"/>
        <v>0</v>
      </c>
      <c r="AE26" s="10"/>
      <c r="AF26" s="13"/>
      <c r="AG26" s="52">
        <f t="shared" si="62"/>
        <v>0</v>
      </c>
      <c r="AH26" s="53">
        <f t="shared" si="63"/>
        <v>0</v>
      </c>
      <c r="AI26" s="53">
        <f t="shared" si="64"/>
        <v>0</v>
      </c>
      <c r="AJ26" s="21">
        <f t="shared" si="65"/>
        <v>0</v>
      </c>
      <c r="AK26" s="10"/>
      <c r="AL26" s="13"/>
      <c r="AM26" s="52">
        <f t="shared" si="66"/>
        <v>0</v>
      </c>
      <c r="AN26" s="53">
        <f t="shared" si="67"/>
        <v>0</v>
      </c>
      <c r="AO26" s="53">
        <f t="shared" si="68"/>
        <v>0</v>
      </c>
      <c r="AP26" s="21">
        <f t="shared" si="69"/>
        <v>0</v>
      </c>
      <c r="AQ26" s="10"/>
      <c r="AR26" s="13"/>
      <c r="AS26" s="52">
        <f t="shared" si="70"/>
        <v>0</v>
      </c>
      <c r="AT26" s="53">
        <f t="shared" si="71"/>
        <v>0</v>
      </c>
      <c r="AU26" s="53">
        <f t="shared" si="72"/>
        <v>0</v>
      </c>
      <c r="AV26" s="21">
        <f t="shared" si="73"/>
        <v>0</v>
      </c>
      <c r="AW26" s="10"/>
      <c r="AX26" s="13"/>
      <c r="AY26" s="52">
        <f t="shared" si="74"/>
        <v>0</v>
      </c>
      <c r="AZ26" s="53">
        <f t="shared" si="75"/>
        <v>0</v>
      </c>
      <c r="BA26" s="53">
        <f t="shared" si="76"/>
        <v>0</v>
      </c>
      <c r="BB26" s="21">
        <f t="shared" si="77"/>
        <v>0</v>
      </c>
      <c r="BC26" s="10"/>
      <c r="BD26" s="13"/>
      <c r="BE26" s="52">
        <f t="shared" si="78"/>
        <v>0</v>
      </c>
      <c r="BF26" s="53">
        <f t="shared" si="79"/>
        <v>0</v>
      </c>
      <c r="BG26" s="53">
        <f t="shared" si="80"/>
        <v>0</v>
      </c>
      <c r="BH26" s="21">
        <f t="shared" si="81"/>
        <v>0</v>
      </c>
      <c r="BI26" s="10"/>
      <c r="BJ26" s="13"/>
      <c r="BK26" s="52">
        <f t="shared" si="82"/>
        <v>0</v>
      </c>
      <c r="BL26" s="53">
        <f t="shared" si="83"/>
        <v>0</v>
      </c>
      <c r="BM26" s="53">
        <f t="shared" si="84"/>
        <v>0</v>
      </c>
      <c r="BN26" s="21">
        <f t="shared" si="85"/>
        <v>0</v>
      </c>
      <c r="BO26" s="10"/>
      <c r="BP26" s="13"/>
      <c r="BQ26" s="52">
        <f t="shared" si="86"/>
        <v>0</v>
      </c>
      <c r="BR26" s="53">
        <f t="shared" si="87"/>
        <v>0</v>
      </c>
      <c r="BS26" s="53">
        <f t="shared" si="88"/>
        <v>0</v>
      </c>
      <c r="BT26" s="21">
        <f t="shared" si="89"/>
        <v>0</v>
      </c>
      <c r="BU26" s="10"/>
      <c r="BV26" s="13"/>
      <c r="BW26" s="52">
        <f t="shared" si="90"/>
        <v>0</v>
      </c>
      <c r="BX26" s="53">
        <f t="shared" si="91"/>
        <v>0</v>
      </c>
      <c r="BY26" s="53">
        <f t="shared" si="92"/>
        <v>0</v>
      </c>
      <c r="BZ26" s="70">
        <f t="shared" si="93"/>
        <v>0</v>
      </c>
      <c r="CA26" s="70">
        <f t="shared" si="94"/>
        <v>0</v>
      </c>
      <c r="CB26" s="13"/>
      <c r="CC26" s="14"/>
      <c r="CD26" s="66">
        <f t="shared" si="95"/>
        <v>0</v>
      </c>
      <c r="CE26" s="55">
        <f t="shared" si="96"/>
        <v>0</v>
      </c>
      <c r="CF26" s="55">
        <f t="shared" si="97"/>
        <v>0</v>
      </c>
      <c r="CG26" s="21">
        <f t="shared" si="98"/>
        <v>0</v>
      </c>
      <c r="CH26" s="10"/>
      <c r="CI26" s="13"/>
      <c r="CJ26" s="66">
        <f t="shared" si="99"/>
        <v>0</v>
      </c>
      <c r="CK26" s="55">
        <f t="shared" si="100"/>
        <v>0</v>
      </c>
      <c r="CL26" s="55">
        <f t="shared" si="101"/>
        <v>0</v>
      </c>
      <c r="CM26" s="21">
        <f t="shared" si="102"/>
        <v>0</v>
      </c>
      <c r="CN26" s="10"/>
      <c r="CO26" s="13"/>
      <c r="CP26" s="66">
        <f t="shared" si="103"/>
        <v>0</v>
      </c>
      <c r="CQ26" s="55">
        <f t="shared" si="104"/>
        <v>0</v>
      </c>
      <c r="CR26" s="55">
        <f t="shared" si="105"/>
        <v>0</v>
      </c>
      <c r="CS26" s="21">
        <f t="shared" si="106"/>
        <v>0</v>
      </c>
      <c r="CT26" s="10"/>
      <c r="CU26" s="13"/>
      <c r="CV26" s="66">
        <f t="shared" si="107"/>
        <v>0</v>
      </c>
      <c r="CW26" s="55">
        <f t="shared" si="108"/>
        <v>0</v>
      </c>
      <c r="CX26" s="55">
        <f t="shared" si="109"/>
        <v>0</v>
      </c>
      <c r="CY26" s="21">
        <f t="shared" si="110"/>
        <v>0</v>
      </c>
      <c r="CZ26" s="10"/>
      <c r="DA26" s="13"/>
      <c r="DC26" s="52">
        <f t="shared" si="111"/>
        <v>0</v>
      </c>
      <c r="DD26" s="53">
        <f t="shared" si="112"/>
        <v>0</v>
      </c>
      <c r="DE26" s="53">
        <f t="shared" si="113"/>
        <v>0</v>
      </c>
      <c r="DF26" s="21">
        <f t="shared" si="114"/>
        <v>0</v>
      </c>
      <c r="DG26" s="21">
        <f t="shared" si="115"/>
        <v>0</v>
      </c>
      <c r="DH26" s="13"/>
    </row>
    <row r="27" spans="1:112" x14ac:dyDescent="0.25">
      <c r="A27" s="157">
        <f t="shared" si="41"/>
        <v>0</v>
      </c>
      <c r="B27" s="158"/>
      <c r="C27" s="52">
        <f t="shared" si="42"/>
        <v>0</v>
      </c>
      <c r="D27" s="53">
        <f t="shared" si="43"/>
        <v>0</v>
      </c>
      <c r="E27" s="53">
        <f t="shared" si="44"/>
        <v>0</v>
      </c>
      <c r="F27" s="21">
        <f t="shared" si="45"/>
        <v>0</v>
      </c>
      <c r="G27" s="10"/>
      <c r="H27" s="13"/>
      <c r="I27" s="52">
        <f t="shared" si="46"/>
        <v>0</v>
      </c>
      <c r="J27" s="53">
        <f t="shared" si="47"/>
        <v>0</v>
      </c>
      <c r="K27" s="53">
        <f t="shared" si="48"/>
        <v>0</v>
      </c>
      <c r="L27" s="21">
        <f t="shared" si="49"/>
        <v>0</v>
      </c>
      <c r="M27" s="10"/>
      <c r="N27" s="13"/>
      <c r="O27" s="52">
        <f t="shared" si="50"/>
        <v>0</v>
      </c>
      <c r="P27" s="53">
        <f t="shared" si="51"/>
        <v>0</v>
      </c>
      <c r="Q27" s="53">
        <f t="shared" si="52"/>
        <v>0</v>
      </c>
      <c r="R27" s="21">
        <f t="shared" si="53"/>
        <v>0</v>
      </c>
      <c r="S27" s="10"/>
      <c r="T27" s="13"/>
      <c r="U27" s="52">
        <f t="shared" si="54"/>
        <v>0</v>
      </c>
      <c r="V27" s="53">
        <f t="shared" si="55"/>
        <v>0</v>
      </c>
      <c r="W27" s="53">
        <f t="shared" si="56"/>
        <v>0</v>
      </c>
      <c r="X27" s="21">
        <f t="shared" si="57"/>
        <v>0</v>
      </c>
      <c r="Y27" s="10"/>
      <c r="Z27" s="13"/>
      <c r="AA27" s="52">
        <f t="shared" si="58"/>
        <v>0</v>
      </c>
      <c r="AB27" s="53">
        <f t="shared" si="59"/>
        <v>0</v>
      </c>
      <c r="AC27" s="53">
        <f t="shared" si="60"/>
        <v>0</v>
      </c>
      <c r="AD27" s="21">
        <f t="shared" si="61"/>
        <v>0</v>
      </c>
      <c r="AE27" s="10"/>
      <c r="AF27" s="13"/>
      <c r="AG27" s="52">
        <f t="shared" si="62"/>
        <v>0</v>
      </c>
      <c r="AH27" s="53">
        <f t="shared" si="63"/>
        <v>0</v>
      </c>
      <c r="AI27" s="53">
        <f t="shared" si="64"/>
        <v>0</v>
      </c>
      <c r="AJ27" s="21">
        <f t="shared" si="65"/>
        <v>0</v>
      </c>
      <c r="AK27" s="10"/>
      <c r="AL27" s="13"/>
      <c r="AM27" s="52">
        <f t="shared" si="66"/>
        <v>0</v>
      </c>
      <c r="AN27" s="53">
        <f t="shared" si="67"/>
        <v>0</v>
      </c>
      <c r="AO27" s="53">
        <f t="shared" si="68"/>
        <v>0</v>
      </c>
      <c r="AP27" s="21">
        <f t="shared" si="69"/>
        <v>0</v>
      </c>
      <c r="AQ27" s="10"/>
      <c r="AR27" s="13"/>
      <c r="AS27" s="52">
        <f t="shared" si="70"/>
        <v>0</v>
      </c>
      <c r="AT27" s="53">
        <f t="shared" si="71"/>
        <v>0</v>
      </c>
      <c r="AU27" s="53">
        <f t="shared" si="72"/>
        <v>0</v>
      </c>
      <c r="AV27" s="21">
        <f t="shared" si="73"/>
        <v>0</v>
      </c>
      <c r="AW27" s="10"/>
      <c r="AX27" s="13"/>
      <c r="AY27" s="52">
        <f t="shared" si="74"/>
        <v>0</v>
      </c>
      <c r="AZ27" s="53">
        <f t="shared" si="75"/>
        <v>0</v>
      </c>
      <c r="BA27" s="53">
        <f t="shared" si="76"/>
        <v>0</v>
      </c>
      <c r="BB27" s="21">
        <f t="shared" si="77"/>
        <v>0</v>
      </c>
      <c r="BC27" s="10"/>
      <c r="BD27" s="13"/>
      <c r="BE27" s="52">
        <f t="shared" si="78"/>
        <v>0</v>
      </c>
      <c r="BF27" s="53">
        <f t="shared" si="79"/>
        <v>0</v>
      </c>
      <c r="BG27" s="53">
        <f t="shared" si="80"/>
        <v>0</v>
      </c>
      <c r="BH27" s="21">
        <f t="shared" si="81"/>
        <v>0</v>
      </c>
      <c r="BI27" s="10"/>
      <c r="BJ27" s="13"/>
      <c r="BK27" s="52">
        <f t="shared" si="82"/>
        <v>0</v>
      </c>
      <c r="BL27" s="53">
        <f t="shared" si="83"/>
        <v>0</v>
      </c>
      <c r="BM27" s="53">
        <f t="shared" si="84"/>
        <v>0</v>
      </c>
      <c r="BN27" s="21">
        <f t="shared" si="85"/>
        <v>0</v>
      </c>
      <c r="BO27" s="10"/>
      <c r="BP27" s="13"/>
      <c r="BQ27" s="52">
        <f t="shared" si="86"/>
        <v>0</v>
      </c>
      <c r="BR27" s="53">
        <f t="shared" si="87"/>
        <v>0</v>
      </c>
      <c r="BS27" s="53">
        <f t="shared" si="88"/>
        <v>0</v>
      </c>
      <c r="BT27" s="21">
        <f t="shared" si="89"/>
        <v>0</v>
      </c>
      <c r="BU27" s="10"/>
      <c r="BV27" s="13"/>
      <c r="BW27" s="52">
        <f t="shared" si="90"/>
        <v>0</v>
      </c>
      <c r="BX27" s="53">
        <f t="shared" si="91"/>
        <v>0</v>
      </c>
      <c r="BY27" s="53">
        <f t="shared" si="92"/>
        <v>0</v>
      </c>
      <c r="BZ27" s="70">
        <f t="shared" si="93"/>
        <v>0</v>
      </c>
      <c r="CA27" s="70">
        <f t="shared" si="94"/>
        <v>0</v>
      </c>
      <c r="CB27" s="13"/>
      <c r="CC27" s="14"/>
      <c r="CD27" s="66">
        <f t="shared" si="95"/>
        <v>0</v>
      </c>
      <c r="CE27" s="55">
        <f t="shared" si="96"/>
        <v>0</v>
      </c>
      <c r="CF27" s="55">
        <f t="shared" si="97"/>
        <v>0</v>
      </c>
      <c r="CG27" s="21">
        <f t="shared" si="98"/>
        <v>0</v>
      </c>
      <c r="CH27" s="10"/>
      <c r="CI27" s="13"/>
      <c r="CJ27" s="66">
        <f t="shared" si="99"/>
        <v>0</v>
      </c>
      <c r="CK27" s="55">
        <f t="shared" si="100"/>
        <v>0</v>
      </c>
      <c r="CL27" s="55">
        <f t="shared" si="101"/>
        <v>0</v>
      </c>
      <c r="CM27" s="21">
        <f t="shared" si="102"/>
        <v>0</v>
      </c>
      <c r="CN27" s="10"/>
      <c r="CO27" s="13"/>
      <c r="CP27" s="66">
        <f t="shared" si="103"/>
        <v>0</v>
      </c>
      <c r="CQ27" s="55">
        <f t="shared" si="104"/>
        <v>0</v>
      </c>
      <c r="CR27" s="55">
        <f t="shared" si="105"/>
        <v>0</v>
      </c>
      <c r="CS27" s="21">
        <f t="shared" si="106"/>
        <v>0</v>
      </c>
      <c r="CT27" s="10"/>
      <c r="CU27" s="13"/>
      <c r="CV27" s="66">
        <f t="shared" si="107"/>
        <v>0</v>
      </c>
      <c r="CW27" s="55">
        <f t="shared" si="108"/>
        <v>0</v>
      </c>
      <c r="CX27" s="55">
        <f t="shared" si="109"/>
        <v>0</v>
      </c>
      <c r="CY27" s="21">
        <f t="shared" si="110"/>
        <v>0</v>
      </c>
      <c r="CZ27" s="10"/>
      <c r="DA27" s="13"/>
      <c r="DC27" s="52">
        <f t="shared" si="111"/>
        <v>0</v>
      </c>
      <c r="DD27" s="53">
        <f t="shared" si="112"/>
        <v>0</v>
      </c>
      <c r="DE27" s="53">
        <f t="shared" si="113"/>
        <v>0</v>
      </c>
      <c r="DF27" s="21">
        <f t="shared" si="114"/>
        <v>0</v>
      </c>
      <c r="DG27" s="21">
        <f t="shared" si="115"/>
        <v>0</v>
      </c>
      <c r="DH27" s="13"/>
    </row>
    <row r="28" spans="1:112" x14ac:dyDescent="0.25">
      <c r="A28" s="157">
        <f t="shared" si="41"/>
        <v>0</v>
      </c>
      <c r="B28" s="158"/>
      <c r="C28" s="52">
        <f t="shared" si="42"/>
        <v>0</v>
      </c>
      <c r="D28" s="53">
        <f t="shared" si="43"/>
        <v>0</v>
      </c>
      <c r="E28" s="53">
        <f t="shared" si="44"/>
        <v>0</v>
      </c>
      <c r="F28" s="21">
        <f t="shared" si="45"/>
        <v>0</v>
      </c>
      <c r="G28" s="10"/>
      <c r="H28" s="13"/>
      <c r="I28" s="52">
        <f t="shared" si="46"/>
        <v>0</v>
      </c>
      <c r="J28" s="53">
        <f t="shared" si="47"/>
        <v>0</v>
      </c>
      <c r="K28" s="53">
        <f t="shared" si="48"/>
        <v>0</v>
      </c>
      <c r="L28" s="21">
        <f t="shared" si="49"/>
        <v>0</v>
      </c>
      <c r="M28" s="10"/>
      <c r="N28" s="13"/>
      <c r="O28" s="52">
        <f t="shared" si="50"/>
        <v>0</v>
      </c>
      <c r="P28" s="53">
        <f t="shared" si="51"/>
        <v>0</v>
      </c>
      <c r="Q28" s="53">
        <f t="shared" si="52"/>
        <v>0</v>
      </c>
      <c r="R28" s="21">
        <f t="shared" si="53"/>
        <v>0</v>
      </c>
      <c r="S28" s="10"/>
      <c r="T28" s="13"/>
      <c r="U28" s="52">
        <f t="shared" si="54"/>
        <v>0</v>
      </c>
      <c r="V28" s="53">
        <f t="shared" si="55"/>
        <v>0</v>
      </c>
      <c r="W28" s="53">
        <f t="shared" si="56"/>
        <v>0</v>
      </c>
      <c r="X28" s="21">
        <f t="shared" si="57"/>
        <v>0</v>
      </c>
      <c r="Y28" s="10"/>
      <c r="Z28" s="13"/>
      <c r="AA28" s="52">
        <f t="shared" si="58"/>
        <v>0</v>
      </c>
      <c r="AB28" s="53">
        <f t="shared" si="59"/>
        <v>0</v>
      </c>
      <c r="AC28" s="53">
        <f t="shared" si="60"/>
        <v>0</v>
      </c>
      <c r="AD28" s="21">
        <f t="shared" si="61"/>
        <v>0</v>
      </c>
      <c r="AE28" s="10"/>
      <c r="AF28" s="13"/>
      <c r="AG28" s="52">
        <f t="shared" si="62"/>
        <v>0</v>
      </c>
      <c r="AH28" s="53">
        <f t="shared" si="63"/>
        <v>0</v>
      </c>
      <c r="AI28" s="53">
        <f t="shared" si="64"/>
        <v>0</v>
      </c>
      <c r="AJ28" s="21">
        <f t="shared" si="65"/>
        <v>0</v>
      </c>
      <c r="AK28" s="10"/>
      <c r="AL28" s="13"/>
      <c r="AM28" s="52">
        <f t="shared" si="66"/>
        <v>0</v>
      </c>
      <c r="AN28" s="53">
        <f t="shared" si="67"/>
        <v>0</v>
      </c>
      <c r="AO28" s="53">
        <f t="shared" si="68"/>
        <v>0</v>
      </c>
      <c r="AP28" s="21">
        <f t="shared" si="69"/>
        <v>0</v>
      </c>
      <c r="AQ28" s="10"/>
      <c r="AR28" s="13"/>
      <c r="AS28" s="52">
        <f t="shared" si="70"/>
        <v>0</v>
      </c>
      <c r="AT28" s="53">
        <f t="shared" si="71"/>
        <v>0</v>
      </c>
      <c r="AU28" s="53">
        <f t="shared" si="72"/>
        <v>0</v>
      </c>
      <c r="AV28" s="21">
        <f t="shared" si="73"/>
        <v>0</v>
      </c>
      <c r="AW28" s="10"/>
      <c r="AX28" s="13"/>
      <c r="AY28" s="52">
        <f t="shared" si="74"/>
        <v>0</v>
      </c>
      <c r="AZ28" s="53">
        <f t="shared" si="75"/>
        <v>0</v>
      </c>
      <c r="BA28" s="53">
        <f t="shared" si="76"/>
        <v>0</v>
      </c>
      <c r="BB28" s="21">
        <f t="shared" si="77"/>
        <v>0</v>
      </c>
      <c r="BC28" s="10"/>
      <c r="BD28" s="13"/>
      <c r="BE28" s="52">
        <f t="shared" si="78"/>
        <v>0</v>
      </c>
      <c r="BF28" s="53">
        <f t="shared" si="79"/>
        <v>0</v>
      </c>
      <c r="BG28" s="53">
        <f t="shared" si="80"/>
        <v>0</v>
      </c>
      <c r="BH28" s="21">
        <f t="shared" si="81"/>
        <v>0</v>
      </c>
      <c r="BI28" s="10"/>
      <c r="BJ28" s="13"/>
      <c r="BK28" s="52">
        <f t="shared" si="82"/>
        <v>0</v>
      </c>
      <c r="BL28" s="53">
        <f t="shared" si="83"/>
        <v>0</v>
      </c>
      <c r="BM28" s="53">
        <f t="shared" si="84"/>
        <v>0</v>
      </c>
      <c r="BN28" s="21">
        <f t="shared" si="85"/>
        <v>0</v>
      </c>
      <c r="BO28" s="10"/>
      <c r="BP28" s="13"/>
      <c r="BQ28" s="52">
        <f t="shared" si="86"/>
        <v>0</v>
      </c>
      <c r="BR28" s="53">
        <f t="shared" si="87"/>
        <v>0</v>
      </c>
      <c r="BS28" s="53">
        <f t="shared" si="88"/>
        <v>0</v>
      </c>
      <c r="BT28" s="21">
        <f t="shared" si="89"/>
        <v>0</v>
      </c>
      <c r="BU28" s="10"/>
      <c r="BV28" s="13"/>
      <c r="BW28" s="52">
        <f t="shared" si="90"/>
        <v>0</v>
      </c>
      <c r="BX28" s="53">
        <f t="shared" si="91"/>
        <v>0</v>
      </c>
      <c r="BY28" s="53">
        <f t="shared" si="92"/>
        <v>0</v>
      </c>
      <c r="BZ28" s="70">
        <f t="shared" si="93"/>
        <v>0</v>
      </c>
      <c r="CA28" s="70">
        <f t="shared" si="94"/>
        <v>0</v>
      </c>
      <c r="CB28" s="13"/>
      <c r="CC28" s="14"/>
      <c r="CD28" s="66">
        <f t="shared" si="95"/>
        <v>0</v>
      </c>
      <c r="CE28" s="55">
        <f t="shared" si="96"/>
        <v>0</v>
      </c>
      <c r="CF28" s="55">
        <f t="shared" si="97"/>
        <v>0</v>
      </c>
      <c r="CG28" s="21">
        <f t="shared" si="98"/>
        <v>0</v>
      </c>
      <c r="CH28" s="10"/>
      <c r="CI28" s="13"/>
      <c r="CJ28" s="66">
        <f t="shared" si="99"/>
        <v>0</v>
      </c>
      <c r="CK28" s="55">
        <f t="shared" si="100"/>
        <v>0</v>
      </c>
      <c r="CL28" s="55">
        <f t="shared" si="101"/>
        <v>0</v>
      </c>
      <c r="CM28" s="21">
        <f t="shared" si="102"/>
        <v>0</v>
      </c>
      <c r="CN28" s="10"/>
      <c r="CO28" s="13"/>
      <c r="CP28" s="66">
        <f t="shared" si="103"/>
        <v>0</v>
      </c>
      <c r="CQ28" s="55">
        <f t="shared" si="104"/>
        <v>0</v>
      </c>
      <c r="CR28" s="55">
        <f t="shared" si="105"/>
        <v>0</v>
      </c>
      <c r="CS28" s="21">
        <f t="shared" si="106"/>
        <v>0</v>
      </c>
      <c r="CT28" s="10"/>
      <c r="CU28" s="13"/>
      <c r="CV28" s="66">
        <f t="shared" si="107"/>
        <v>0</v>
      </c>
      <c r="CW28" s="55">
        <f t="shared" si="108"/>
        <v>0</v>
      </c>
      <c r="CX28" s="55">
        <f t="shared" si="109"/>
        <v>0</v>
      </c>
      <c r="CY28" s="21">
        <f t="shared" si="110"/>
        <v>0</v>
      </c>
      <c r="CZ28" s="10"/>
      <c r="DA28" s="13"/>
      <c r="DC28" s="52">
        <f t="shared" si="111"/>
        <v>0</v>
      </c>
      <c r="DD28" s="53">
        <f t="shared" si="112"/>
        <v>0</v>
      </c>
      <c r="DE28" s="53">
        <f t="shared" si="113"/>
        <v>0</v>
      </c>
      <c r="DF28" s="21">
        <f t="shared" si="114"/>
        <v>0</v>
      </c>
      <c r="DG28" s="21">
        <f t="shared" si="115"/>
        <v>0</v>
      </c>
      <c r="DH28" s="13"/>
    </row>
    <row r="29" spans="1:112" x14ac:dyDescent="0.25">
      <c r="A29" s="157">
        <f t="shared" si="41"/>
        <v>0</v>
      </c>
      <c r="B29" s="158"/>
      <c r="C29" s="52">
        <f t="shared" si="42"/>
        <v>0</v>
      </c>
      <c r="D29" s="53">
        <f t="shared" si="43"/>
        <v>0</v>
      </c>
      <c r="E29" s="53">
        <f t="shared" si="44"/>
        <v>0</v>
      </c>
      <c r="F29" s="21">
        <f t="shared" si="45"/>
        <v>0</v>
      </c>
      <c r="G29" s="10"/>
      <c r="H29" s="13"/>
      <c r="I29" s="52">
        <f t="shared" si="46"/>
        <v>0</v>
      </c>
      <c r="J29" s="53">
        <f t="shared" si="47"/>
        <v>0</v>
      </c>
      <c r="K29" s="53">
        <f t="shared" si="48"/>
        <v>0</v>
      </c>
      <c r="L29" s="21">
        <f t="shared" si="49"/>
        <v>0</v>
      </c>
      <c r="M29" s="10"/>
      <c r="N29" s="13"/>
      <c r="O29" s="52">
        <f t="shared" si="50"/>
        <v>0</v>
      </c>
      <c r="P29" s="53">
        <f t="shared" si="51"/>
        <v>0</v>
      </c>
      <c r="Q29" s="53">
        <f t="shared" si="52"/>
        <v>0</v>
      </c>
      <c r="R29" s="21">
        <f t="shared" si="53"/>
        <v>0</v>
      </c>
      <c r="S29" s="10"/>
      <c r="T29" s="13"/>
      <c r="U29" s="52">
        <f t="shared" si="54"/>
        <v>0</v>
      </c>
      <c r="V29" s="53">
        <f t="shared" si="55"/>
        <v>0</v>
      </c>
      <c r="W29" s="53">
        <f t="shared" si="56"/>
        <v>0</v>
      </c>
      <c r="X29" s="21">
        <f t="shared" si="57"/>
        <v>0</v>
      </c>
      <c r="Y29" s="10"/>
      <c r="Z29" s="13"/>
      <c r="AA29" s="52">
        <f t="shared" si="58"/>
        <v>0</v>
      </c>
      <c r="AB29" s="53">
        <f t="shared" si="59"/>
        <v>0</v>
      </c>
      <c r="AC29" s="53">
        <f t="shared" si="60"/>
        <v>0</v>
      </c>
      <c r="AD29" s="21">
        <f t="shared" si="61"/>
        <v>0</v>
      </c>
      <c r="AE29" s="10"/>
      <c r="AF29" s="13"/>
      <c r="AG29" s="52">
        <f t="shared" si="62"/>
        <v>0</v>
      </c>
      <c r="AH29" s="53">
        <f t="shared" si="63"/>
        <v>0</v>
      </c>
      <c r="AI29" s="53">
        <f t="shared" si="64"/>
        <v>0</v>
      </c>
      <c r="AJ29" s="21">
        <f t="shared" si="65"/>
        <v>0</v>
      </c>
      <c r="AK29" s="10"/>
      <c r="AL29" s="13"/>
      <c r="AM29" s="52">
        <f t="shared" si="66"/>
        <v>0</v>
      </c>
      <c r="AN29" s="53">
        <f t="shared" si="67"/>
        <v>0</v>
      </c>
      <c r="AO29" s="53">
        <f t="shared" si="68"/>
        <v>0</v>
      </c>
      <c r="AP29" s="21">
        <f t="shared" si="69"/>
        <v>0</v>
      </c>
      <c r="AQ29" s="10"/>
      <c r="AR29" s="13"/>
      <c r="AS29" s="52">
        <f t="shared" si="70"/>
        <v>0</v>
      </c>
      <c r="AT29" s="53">
        <f t="shared" si="71"/>
        <v>0</v>
      </c>
      <c r="AU29" s="53">
        <f t="shared" si="72"/>
        <v>0</v>
      </c>
      <c r="AV29" s="21">
        <f t="shared" si="73"/>
        <v>0</v>
      </c>
      <c r="AW29" s="10"/>
      <c r="AX29" s="13"/>
      <c r="AY29" s="52">
        <f t="shared" si="74"/>
        <v>0</v>
      </c>
      <c r="AZ29" s="53">
        <f t="shared" si="75"/>
        <v>0</v>
      </c>
      <c r="BA29" s="53">
        <f t="shared" si="76"/>
        <v>0</v>
      </c>
      <c r="BB29" s="21">
        <f t="shared" si="77"/>
        <v>0</v>
      </c>
      <c r="BC29" s="10"/>
      <c r="BD29" s="13"/>
      <c r="BE29" s="52">
        <f t="shared" si="78"/>
        <v>0</v>
      </c>
      <c r="BF29" s="53">
        <f t="shared" si="79"/>
        <v>0</v>
      </c>
      <c r="BG29" s="53">
        <f t="shared" si="80"/>
        <v>0</v>
      </c>
      <c r="BH29" s="21">
        <f t="shared" si="81"/>
        <v>0</v>
      </c>
      <c r="BI29" s="10"/>
      <c r="BJ29" s="13"/>
      <c r="BK29" s="52">
        <f t="shared" si="82"/>
        <v>0</v>
      </c>
      <c r="BL29" s="53">
        <f t="shared" si="83"/>
        <v>0</v>
      </c>
      <c r="BM29" s="53">
        <f t="shared" si="84"/>
        <v>0</v>
      </c>
      <c r="BN29" s="21">
        <f t="shared" si="85"/>
        <v>0</v>
      </c>
      <c r="BO29" s="10"/>
      <c r="BP29" s="13"/>
      <c r="BQ29" s="52">
        <f t="shared" si="86"/>
        <v>0</v>
      </c>
      <c r="BR29" s="53">
        <f t="shared" si="87"/>
        <v>0</v>
      </c>
      <c r="BS29" s="53">
        <f t="shared" si="88"/>
        <v>0</v>
      </c>
      <c r="BT29" s="21">
        <f t="shared" si="89"/>
        <v>0</v>
      </c>
      <c r="BU29" s="10"/>
      <c r="BV29" s="13"/>
      <c r="BW29" s="52">
        <f t="shared" si="90"/>
        <v>0</v>
      </c>
      <c r="BX29" s="53">
        <f t="shared" si="91"/>
        <v>0</v>
      </c>
      <c r="BY29" s="53">
        <f t="shared" si="92"/>
        <v>0</v>
      </c>
      <c r="BZ29" s="70">
        <f t="shared" si="93"/>
        <v>0</v>
      </c>
      <c r="CA29" s="70">
        <f t="shared" si="94"/>
        <v>0</v>
      </c>
      <c r="CB29" s="13"/>
      <c r="CC29" s="14"/>
      <c r="CD29" s="66">
        <f t="shared" si="95"/>
        <v>0</v>
      </c>
      <c r="CE29" s="55">
        <f t="shared" si="96"/>
        <v>0</v>
      </c>
      <c r="CF29" s="55">
        <f t="shared" si="97"/>
        <v>0</v>
      </c>
      <c r="CG29" s="21">
        <f t="shared" si="98"/>
        <v>0</v>
      </c>
      <c r="CH29" s="10"/>
      <c r="CI29" s="13"/>
      <c r="CJ29" s="66">
        <f t="shared" si="99"/>
        <v>0</v>
      </c>
      <c r="CK29" s="55">
        <f t="shared" si="100"/>
        <v>0</v>
      </c>
      <c r="CL29" s="55">
        <f t="shared" si="101"/>
        <v>0</v>
      </c>
      <c r="CM29" s="21">
        <f t="shared" si="102"/>
        <v>0</v>
      </c>
      <c r="CN29" s="10"/>
      <c r="CO29" s="13"/>
      <c r="CP29" s="66">
        <f t="shared" si="103"/>
        <v>0</v>
      </c>
      <c r="CQ29" s="55">
        <f t="shared" si="104"/>
        <v>0</v>
      </c>
      <c r="CR29" s="55">
        <f t="shared" si="105"/>
        <v>0</v>
      </c>
      <c r="CS29" s="21">
        <f t="shared" si="106"/>
        <v>0</v>
      </c>
      <c r="CT29" s="10"/>
      <c r="CU29" s="13"/>
      <c r="CV29" s="66">
        <f t="shared" si="107"/>
        <v>0</v>
      </c>
      <c r="CW29" s="55">
        <f t="shared" si="108"/>
        <v>0</v>
      </c>
      <c r="CX29" s="55">
        <f t="shared" si="109"/>
        <v>0</v>
      </c>
      <c r="CY29" s="21">
        <f t="shared" si="110"/>
        <v>0</v>
      </c>
      <c r="CZ29" s="10"/>
      <c r="DA29" s="13"/>
      <c r="DC29" s="52">
        <f t="shared" si="111"/>
        <v>0</v>
      </c>
      <c r="DD29" s="53">
        <f t="shared" si="112"/>
        <v>0</v>
      </c>
      <c r="DE29" s="53">
        <f t="shared" si="113"/>
        <v>0</v>
      </c>
      <c r="DF29" s="21">
        <f t="shared" si="114"/>
        <v>0</v>
      </c>
      <c r="DG29" s="21">
        <f t="shared" si="115"/>
        <v>0</v>
      </c>
      <c r="DH29" s="13"/>
    </row>
    <row r="30" spans="1:112" x14ac:dyDescent="0.25">
      <c r="A30" s="157">
        <f t="shared" si="41"/>
        <v>0</v>
      </c>
      <c r="B30" s="158"/>
      <c r="C30" s="54">
        <f t="shared" si="42"/>
        <v>0</v>
      </c>
      <c r="D30" s="55">
        <f t="shared" si="43"/>
        <v>0</v>
      </c>
      <c r="E30" s="55">
        <f t="shared" si="44"/>
        <v>0</v>
      </c>
      <c r="F30" s="22">
        <f t="shared" si="45"/>
        <v>0</v>
      </c>
      <c r="G30" s="15"/>
      <c r="H30" s="16"/>
      <c r="I30" s="54">
        <f t="shared" si="46"/>
        <v>0</v>
      </c>
      <c r="J30" s="55">
        <f t="shared" si="47"/>
        <v>0</v>
      </c>
      <c r="K30" s="55">
        <f t="shared" si="48"/>
        <v>0</v>
      </c>
      <c r="L30" s="22">
        <f t="shared" si="49"/>
        <v>0</v>
      </c>
      <c r="M30" s="15"/>
      <c r="N30" s="16"/>
      <c r="O30" s="54">
        <f t="shared" si="50"/>
        <v>0</v>
      </c>
      <c r="P30" s="55">
        <f t="shared" si="51"/>
        <v>0</v>
      </c>
      <c r="Q30" s="55">
        <f t="shared" si="52"/>
        <v>0</v>
      </c>
      <c r="R30" s="22">
        <f t="shared" si="53"/>
        <v>0</v>
      </c>
      <c r="S30" s="15"/>
      <c r="T30" s="16"/>
      <c r="U30" s="54">
        <f t="shared" si="54"/>
        <v>0</v>
      </c>
      <c r="V30" s="55">
        <f t="shared" si="55"/>
        <v>0</v>
      </c>
      <c r="W30" s="55">
        <f t="shared" si="56"/>
        <v>0</v>
      </c>
      <c r="X30" s="22">
        <f t="shared" si="57"/>
        <v>0</v>
      </c>
      <c r="Y30" s="15"/>
      <c r="Z30" s="16"/>
      <c r="AA30" s="54">
        <f t="shared" si="58"/>
        <v>0</v>
      </c>
      <c r="AB30" s="55">
        <f t="shared" si="59"/>
        <v>0</v>
      </c>
      <c r="AC30" s="55">
        <f t="shared" si="60"/>
        <v>0</v>
      </c>
      <c r="AD30" s="22">
        <f t="shared" si="61"/>
        <v>0</v>
      </c>
      <c r="AE30" s="15"/>
      <c r="AF30" s="16"/>
      <c r="AG30" s="54">
        <f t="shared" si="62"/>
        <v>0</v>
      </c>
      <c r="AH30" s="55">
        <f t="shared" si="63"/>
        <v>0</v>
      </c>
      <c r="AI30" s="55">
        <f t="shared" si="64"/>
        <v>0</v>
      </c>
      <c r="AJ30" s="22">
        <f t="shared" si="65"/>
        <v>0</v>
      </c>
      <c r="AK30" s="15"/>
      <c r="AL30" s="16"/>
      <c r="AM30" s="54">
        <f t="shared" si="66"/>
        <v>0</v>
      </c>
      <c r="AN30" s="55">
        <f t="shared" si="67"/>
        <v>0</v>
      </c>
      <c r="AO30" s="55">
        <f t="shared" si="68"/>
        <v>0</v>
      </c>
      <c r="AP30" s="22">
        <f t="shared" si="69"/>
        <v>0</v>
      </c>
      <c r="AQ30" s="15"/>
      <c r="AR30" s="16"/>
      <c r="AS30" s="54">
        <f t="shared" si="70"/>
        <v>0</v>
      </c>
      <c r="AT30" s="55">
        <f t="shared" si="71"/>
        <v>0</v>
      </c>
      <c r="AU30" s="55">
        <f t="shared" si="72"/>
        <v>0</v>
      </c>
      <c r="AV30" s="22">
        <f t="shared" si="73"/>
        <v>0</v>
      </c>
      <c r="AW30" s="15"/>
      <c r="AX30" s="16"/>
      <c r="AY30" s="54">
        <f t="shared" si="74"/>
        <v>0</v>
      </c>
      <c r="AZ30" s="55">
        <f t="shared" si="75"/>
        <v>0</v>
      </c>
      <c r="BA30" s="55">
        <f t="shared" si="76"/>
        <v>0</v>
      </c>
      <c r="BB30" s="22">
        <f t="shared" si="77"/>
        <v>0</v>
      </c>
      <c r="BC30" s="15"/>
      <c r="BD30" s="16"/>
      <c r="BE30" s="54">
        <f t="shared" si="78"/>
        <v>0</v>
      </c>
      <c r="BF30" s="55">
        <f t="shared" si="79"/>
        <v>0</v>
      </c>
      <c r="BG30" s="55">
        <f t="shared" si="80"/>
        <v>0</v>
      </c>
      <c r="BH30" s="22">
        <f t="shared" si="81"/>
        <v>0</v>
      </c>
      <c r="BI30" s="15"/>
      <c r="BJ30" s="16"/>
      <c r="BK30" s="54">
        <f t="shared" si="82"/>
        <v>0</v>
      </c>
      <c r="BL30" s="55">
        <f t="shared" si="83"/>
        <v>0</v>
      </c>
      <c r="BM30" s="55">
        <f t="shared" si="84"/>
        <v>0</v>
      </c>
      <c r="BN30" s="22">
        <f t="shared" si="85"/>
        <v>0</v>
      </c>
      <c r="BO30" s="15"/>
      <c r="BP30" s="16"/>
      <c r="BQ30" s="54">
        <f t="shared" si="86"/>
        <v>0</v>
      </c>
      <c r="BR30" s="55">
        <f t="shared" si="87"/>
        <v>0</v>
      </c>
      <c r="BS30" s="55">
        <f t="shared" si="88"/>
        <v>0</v>
      </c>
      <c r="BT30" s="22">
        <f t="shared" si="89"/>
        <v>0</v>
      </c>
      <c r="BU30" s="15"/>
      <c r="BV30" s="16"/>
      <c r="BW30" s="54">
        <f t="shared" si="90"/>
        <v>0</v>
      </c>
      <c r="BX30" s="55">
        <f t="shared" si="91"/>
        <v>0</v>
      </c>
      <c r="BY30" s="55">
        <f t="shared" si="92"/>
        <v>0</v>
      </c>
      <c r="BZ30" s="71">
        <f t="shared" si="93"/>
        <v>0</v>
      </c>
      <c r="CA30" s="71">
        <f t="shared" si="94"/>
        <v>0</v>
      </c>
      <c r="CB30" s="16"/>
      <c r="CC30" s="14"/>
      <c r="CD30" s="66">
        <f t="shared" si="95"/>
        <v>0</v>
      </c>
      <c r="CE30" s="55">
        <f t="shared" si="96"/>
        <v>0</v>
      </c>
      <c r="CF30" s="55">
        <f t="shared" si="97"/>
        <v>0</v>
      </c>
      <c r="CG30" s="22">
        <f t="shared" si="98"/>
        <v>0</v>
      </c>
      <c r="CH30" s="15"/>
      <c r="CI30" s="16"/>
      <c r="CJ30" s="66">
        <f t="shared" si="99"/>
        <v>0</v>
      </c>
      <c r="CK30" s="55">
        <f t="shared" si="100"/>
        <v>0</v>
      </c>
      <c r="CL30" s="55">
        <f t="shared" si="101"/>
        <v>0</v>
      </c>
      <c r="CM30" s="22">
        <f t="shared" si="102"/>
        <v>0</v>
      </c>
      <c r="CN30" s="15"/>
      <c r="CO30" s="16"/>
      <c r="CP30" s="66">
        <f t="shared" si="103"/>
        <v>0</v>
      </c>
      <c r="CQ30" s="55">
        <f t="shared" si="104"/>
        <v>0</v>
      </c>
      <c r="CR30" s="55">
        <f t="shared" si="105"/>
        <v>0</v>
      </c>
      <c r="CS30" s="22">
        <f t="shared" si="106"/>
        <v>0</v>
      </c>
      <c r="CT30" s="15"/>
      <c r="CU30" s="16"/>
      <c r="CV30" s="66">
        <f t="shared" si="107"/>
        <v>0</v>
      </c>
      <c r="CW30" s="55">
        <f t="shared" si="108"/>
        <v>0</v>
      </c>
      <c r="CX30" s="55">
        <f t="shared" si="109"/>
        <v>0</v>
      </c>
      <c r="CY30" s="22">
        <f t="shared" si="110"/>
        <v>0</v>
      </c>
      <c r="CZ30" s="15"/>
      <c r="DA30" s="16"/>
      <c r="DC30" s="54">
        <f t="shared" si="111"/>
        <v>0</v>
      </c>
      <c r="DD30" s="55">
        <f t="shared" si="112"/>
        <v>0</v>
      </c>
      <c r="DE30" s="55">
        <f t="shared" si="113"/>
        <v>0</v>
      </c>
      <c r="DF30" s="22">
        <f t="shared" si="114"/>
        <v>0</v>
      </c>
      <c r="DG30" s="22">
        <f t="shared" si="115"/>
        <v>0</v>
      </c>
      <c r="DH30" s="16"/>
    </row>
    <row r="31" spans="1:112" x14ac:dyDescent="0.25">
      <c r="C31" s="17"/>
      <c r="D31" s="10"/>
      <c r="E31" s="10"/>
      <c r="F31" s="23"/>
      <c r="G31" s="10"/>
      <c r="H31" s="13"/>
      <c r="I31" s="17"/>
      <c r="J31" s="10"/>
      <c r="K31" s="10"/>
      <c r="L31" s="23"/>
      <c r="M31" s="10"/>
      <c r="N31" s="13"/>
      <c r="O31" s="17"/>
      <c r="P31" s="10"/>
      <c r="Q31" s="10"/>
      <c r="R31" s="23"/>
      <c r="S31" s="10"/>
      <c r="T31" s="13"/>
      <c r="U31" s="17"/>
      <c r="V31" s="10"/>
      <c r="W31" s="10"/>
      <c r="X31" s="23"/>
      <c r="Y31" s="10"/>
      <c r="Z31" s="13"/>
      <c r="AA31" s="17"/>
      <c r="AB31" s="10"/>
      <c r="AC31" s="10"/>
      <c r="AD31" s="23"/>
      <c r="AE31" s="10"/>
      <c r="AF31" s="13"/>
      <c r="AG31" s="17"/>
      <c r="AH31" s="10"/>
      <c r="AI31" s="10"/>
      <c r="AJ31" s="23"/>
      <c r="AK31" s="10"/>
      <c r="AL31" s="13"/>
      <c r="AM31" s="17"/>
      <c r="AN31" s="10"/>
      <c r="AO31" s="10"/>
      <c r="AP31" s="23"/>
      <c r="AQ31" s="10"/>
      <c r="AR31" s="13"/>
      <c r="AS31" s="17"/>
      <c r="AT31" s="10"/>
      <c r="AU31" s="10"/>
      <c r="AV31" s="23"/>
      <c r="AW31" s="10"/>
      <c r="AX31" s="13"/>
      <c r="AY31" s="17"/>
      <c r="AZ31" s="10"/>
      <c r="BA31" s="10"/>
      <c r="BB31" s="23"/>
      <c r="BC31" s="10"/>
      <c r="BD31" s="13"/>
      <c r="BE31" s="17"/>
      <c r="BF31" s="10"/>
      <c r="BG31" s="10"/>
      <c r="BH31" s="23"/>
      <c r="BI31" s="10"/>
      <c r="BJ31" s="13"/>
      <c r="BK31" s="17"/>
      <c r="BL31" s="10"/>
      <c r="BM31" s="10"/>
      <c r="BN31" s="23"/>
      <c r="BO31" s="10"/>
      <c r="BP31" s="13"/>
      <c r="BQ31" s="17"/>
      <c r="BR31" s="10"/>
      <c r="BS31" s="10"/>
      <c r="BT31" s="23"/>
      <c r="BU31" s="10"/>
      <c r="BV31" s="13"/>
      <c r="BW31" s="63"/>
      <c r="BX31" s="64"/>
      <c r="BY31" s="64"/>
      <c r="BZ31" s="72"/>
      <c r="CA31" s="73"/>
      <c r="CB31" s="13"/>
      <c r="CC31" s="14"/>
      <c r="CD31" s="63"/>
      <c r="CE31" s="64"/>
      <c r="CF31" s="64"/>
      <c r="CG31" s="23"/>
      <c r="CH31" s="10"/>
      <c r="CI31" s="13"/>
      <c r="CJ31" s="63"/>
      <c r="CK31" s="64"/>
      <c r="CL31" s="64"/>
      <c r="CM31" s="23"/>
      <c r="CN31" s="10"/>
      <c r="CO31" s="13"/>
      <c r="CP31" s="63"/>
      <c r="CQ31" s="64"/>
      <c r="CR31" s="64"/>
      <c r="CS31" s="23"/>
      <c r="CT31" s="10"/>
      <c r="CU31" s="13"/>
      <c r="CV31" s="63"/>
      <c r="CW31" s="64"/>
      <c r="CX31" s="64"/>
      <c r="CY31" s="23"/>
      <c r="CZ31" s="10"/>
      <c r="DA31" s="13"/>
      <c r="DC31" s="63"/>
      <c r="DD31" s="64"/>
      <c r="DE31" s="64"/>
      <c r="DF31" s="23"/>
      <c r="DG31" s="68"/>
      <c r="DH31" s="13"/>
    </row>
    <row r="32" spans="1:112" ht="15.75" customHeight="1" x14ac:dyDescent="0.25">
      <c r="C32" s="17"/>
      <c r="D32" s="10"/>
      <c r="E32" s="10"/>
      <c r="F32" s="23"/>
      <c r="G32" s="10"/>
      <c r="H32" s="13"/>
      <c r="I32" s="17"/>
      <c r="J32" s="10"/>
      <c r="K32" s="10"/>
      <c r="L32" s="23"/>
      <c r="M32" s="10"/>
      <c r="N32" s="13"/>
      <c r="O32" s="17"/>
      <c r="P32" s="10"/>
      <c r="Q32" s="10"/>
      <c r="R32" s="23"/>
      <c r="S32" s="10"/>
      <c r="T32" s="13"/>
      <c r="U32" s="17"/>
      <c r="V32" s="10"/>
      <c r="W32" s="10"/>
      <c r="X32" s="23"/>
      <c r="Y32" s="10"/>
      <c r="Z32" s="13"/>
      <c r="AA32" s="17"/>
      <c r="AB32" s="10"/>
      <c r="AC32" s="10"/>
      <c r="AD32" s="23"/>
      <c r="AE32" s="10"/>
      <c r="AF32" s="13"/>
      <c r="AG32" s="17"/>
      <c r="AH32" s="10"/>
      <c r="AI32" s="10"/>
      <c r="AJ32" s="23"/>
      <c r="AK32" s="10"/>
      <c r="AL32" s="13"/>
      <c r="AM32" s="17"/>
      <c r="AN32" s="10"/>
      <c r="AO32" s="10"/>
      <c r="AP32" s="23"/>
      <c r="AQ32" s="10"/>
      <c r="AR32" s="13"/>
      <c r="AS32" s="17"/>
      <c r="AT32" s="10"/>
      <c r="AU32" s="10"/>
      <c r="AV32" s="23"/>
      <c r="AW32" s="10"/>
      <c r="AX32" s="13"/>
      <c r="AY32" s="17"/>
      <c r="AZ32" s="10"/>
      <c r="BA32" s="10"/>
      <c r="BB32" s="23"/>
      <c r="BC32" s="10"/>
      <c r="BD32" s="13"/>
      <c r="BE32" s="17"/>
      <c r="BF32" s="10"/>
      <c r="BG32" s="10"/>
      <c r="BH32" s="23"/>
      <c r="BI32" s="10"/>
      <c r="BJ32" s="13"/>
      <c r="BK32" s="17"/>
      <c r="BL32" s="10"/>
      <c r="BM32" s="10"/>
      <c r="BN32" s="23"/>
      <c r="BO32" s="10"/>
      <c r="BP32" s="13"/>
      <c r="BQ32" s="17"/>
      <c r="BR32" s="10"/>
      <c r="BS32" s="10"/>
      <c r="BT32" s="23"/>
      <c r="BU32" s="10"/>
      <c r="BV32" s="13"/>
      <c r="BW32" s="63"/>
      <c r="BX32" s="64"/>
      <c r="BY32" s="64"/>
      <c r="BZ32" s="72"/>
      <c r="CA32" s="73"/>
      <c r="CB32" s="13"/>
      <c r="CC32" s="14"/>
      <c r="CD32" s="63"/>
      <c r="CE32" s="64"/>
      <c r="CF32" s="64"/>
      <c r="CG32" s="23"/>
      <c r="CH32" s="10"/>
      <c r="CI32" s="13"/>
      <c r="CJ32" s="63"/>
      <c r="CK32" s="64"/>
      <c r="CL32" s="64"/>
      <c r="CM32" s="23"/>
      <c r="CN32" s="10"/>
      <c r="CO32" s="13"/>
      <c r="CP32" s="63"/>
      <c r="CQ32" s="64"/>
      <c r="CR32" s="64"/>
      <c r="CS32" s="23"/>
      <c r="CT32" s="10"/>
      <c r="CU32" s="13"/>
      <c r="CV32" s="63"/>
      <c r="CW32" s="64"/>
      <c r="CX32" s="64"/>
      <c r="CY32" s="23"/>
      <c r="CZ32" s="10"/>
      <c r="DA32" s="13"/>
      <c r="DC32" s="63"/>
      <c r="DD32" s="64"/>
      <c r="DE32" s="64"/>
      <c r="DF32" s="23"/>
      <c r="DG32" s="68"/>
      <c r="DH32" s="13"/>
    </row>
    <row r="33" spans="1:112" ht="15.75" customHeight="1" x14ac:dyDescent="0.25">
      <c r="A33" s="155" t="s">
        <v>30</v>
      </c>
      <c r="B33" s="156"/>
      <c r="C33" s="50">
        <f t="shared" ref="C33:AH33" si="116">SUM(C21:C30)</f>
        <v>0</v>
      </c>
      <c r="D33" s="51">
        <f t="shared" si="116"/>
        <v>0</v>
      </c>
      <c r="E33" s="51">
        <f t="shared" si="116"/>
        <v>0</v>
      </c>
      <c r="F33" s="24">
        <f t="shared" si="116"/>
        <v>0</v>
      </c>
      <c r="G33" s="18">
        <f t="shared" si="116"/>
        <v>0</v>
      </c>
      <c r="H33" s="19">
        <f t="shared" si="116"/>
        <v>0</v>
      </c>
      <c r="I33" s="50">
        <f t="shared" si="116"/>
        <v>0</v>
      </c>
      <c r="J33" s="51">
        <f t="shared" si="116"/>
        <v>0</v>
      </c>
      <c r="K33" s="51">
        <f t="shared" si="116"/>
        <v>0</v>
      </c>
      <c r="L33" s="24">
        <f t="shared" si="116"/>
        <v>0</v>
      </c>
      <c r="M33" s="18">
        <f t="shared" si="116"/>
        <v>0</v>
      </c>
      <c r="N33" s="19">
        <f t="shared" si="116"/>
        <v>0</v>
      </c>
      <c r="O33" s="50">
        <f t="shared" si="116"/>
        <v>0</v>
      </c>
      <c r="P33" s="51">
        <f t="shared" si="116"/>
        <v>0</v>
      </c>
      <c r="Q33" s="51">
        <f t="shared" si="116"/>
        <v>0</v>
      </c>
      <c r="R33" s="24">
        <f t="shared" si="116"/>
        <v>0</v>
      </c>
      <c r="S33" s="18">
        <f t="shared" si="116"/>
        <v>0</v>
      </c>
      <c r="T33" s="19">
        <f t="shared" si="116"/>
        <v>0</v>
      </c>
      <c r="U33" s="50">
        <f t="shared" si="116"/>
        <v>0</v>
      </c>
      <c r="V33" s="51">
        <f t="shared" si="116"/>
        <v>0</v>
      </c>
      <c r="W33" s="51">
        <f t="shared" si="116"/>
        <v>0</v>
      </c>
      <c r="X33" s="24">
        <f t="shared" si="116"/>
        <v>0</v>
      </c>
      <c r="Y33" s="18">
        <f t="shared" si="116"/>
        <v>0</v>
      </c>
      <c r="Z33" s="19">
        <f t="shared" si="116"/>
        <v>0</v>
      </c>
      <c r="AA33" s="50">
        <f t="shared" si="116"/>
        <v>0</v>
      </c>
      <c r="AB33" s="51">
        <f t="shared" si="116"/>
        <v>0</v>
      </c>
      <c r="AC33" s="51">
        <f t="shared" si="116"/>
        <v>0</v>
      </c>
      <c r="AD33" s="24">
        <f t="shared" si="116"/>
        <v>0</v>
      </c>
      <c r="AE33" s="18">
        <f t="shared" si="116"/>
        <v>0</v>
      </c>
      <c r="AF33" s="19">
        <f t="shared" si="116"/>
        <v>0</v>
      </c>
      <c r="AG33" s="50">
        <f t="shared" si="116"/>
        <v>0</v>
      </c>
      <c r="AH33" s="51">
        <f t="shared" si="116"/>
        <v>0</v>
      </c>
      <c r="AI33" s="51">
        <f t="shared" ref="AI33:BN33" si="117">SUM(AI21:AI30)</f>
        <v>0</v>
      </c>
      <c r="AJ33" s="24">
        <f t="shared" si="117"/>
        <v>0</v>
      </c>
      <c r="AK33" s="18">
        <f t="shared" si="117"/>
        <v>0</v>
      </c>
      <c r="AL33" s="19">
        <f t="shared" si="117"/>
        <v>0</v>
      </c>
      <c r="AM33" s="50">
        <f t="shared" si="117"/>
        <v>0</v>
      </c>
      <c r="AN33" s="51">
        <f t="shared" si="117"/>
        <v>0</v>
      </c>
      <c r="AO33" s="51">
        <f t="shared" si="117"/>
        <v>0</v>
      </c>
      <c r="AP33" s="24">
        <f t="shared" si="117"/>
        <v>0</v>
      </c>
      <c r="AQ33" s="18">
        <f t="shared" si="117"/>
        <v>0</v>
      </c>
      <c r="AR33" s="19">
        <f t="shared" si="117"/>
        <v>0</v>
      </c>
      <c r="AS33" s="50">
        <f t="shared" si="117"/>
        <v>0</v>
      </c>
      <c r="AT33" s="51">
        <f t="shared" si="117"/>
        <v>0</v>
      </c>
      <c r="AU33" s="51">
        <f t="shared" si="117"/>
        <v>0</v>
      </c>
      <c r="AV33" s="24">
        <f t="shared" si="117"/>
        <v>0</v>
      </c>
      <c r="AW33" s="18">
        <f t="shared" si="117"/>
        <v>0</v>
      </c>
      <c r="AX33" s="19">
        <f t="shared" si="117"/>
        <v>0</v>
      </c>
      <c r="AY33" s="50">
        <f t="shared" si="117"/>
        <v>0</v>
      </c>
      <c r="AZ33" s="51">
        <f t="shared" si="117"/>
        <v>0</v>
      </c>
      <c r="BA33" s="51">
        <f t="shared" si="117"/>
        <v>0</v>
      </c>
      <c r="BB33" s="24">
        <f t="shared" si="117"/>
        <v>0</v>
      </c>
      <c r="BC33" s="18">
        <f t="shared" si="117"/>
        <v>0</v>
      </c>
      <c r="BD33" s="19">
        <f t="shared" si="117"/>
        <v>0</v>
      </c>
      <c r="BE33" s="50">
        <f t="shared" si="117"/>
        <v>0</v>
      </c>
      <c r="BF33" s="51">
        <f t="shared" si="117"/>
        <v>0</v>
      </c>
      <c r="BG33" s="51">
        <f t="shared" si="117"/>
        <v>0</v>
      </c>
      <c r="BH33" s="24">
        <f t="shared" si="117"/>
        <v>0</v>
      </c>
      <c r="BI33" s="18">
        <f t="shared" si="117"/>
        <v>0</v>
      </c>
      <c r="BJ33" s="19">
        <f t="shared" si="117"/>
        <v>0</v>
      </c>
      <c r="BK33" s="50">
        <f t="shared" si="117"/>
        <v>0</v>
      </c>
      <c r="BL33" s="51">
        <f t="shared" si="117"/>
        <v>0</v>
      </c>
      <c r="BM33" s="51">
        <f t="shared" si="117"/>
        <v>0</v>
      </c>
      <c r="BN33" s="24">
        <f t="shared" si="117"/>
        <v>0</v>
      </c>
      <c r="BO33" s="18">
        <f t="shared" ref="BO33:CB33" si="118">SUM(BO21:BO30)</f>
        <v>0</v>
      </c>
      <c r="BP33" s="19">
        <f t="shared" si="118"/>
        <v>0</v>
      </c>
      <c r="BQ33" s="50">
        <f t="shared" si="118"/>
        <v>0</v>
      </c>
      <c r="BR33" s="51">
        <f t="shared" si="118"/>
        <v>0</v>
      </c>
      <c r="BS33" s="51">
        <f t="shared" si="118"/>
        <v>0</v>
      </c>
      <c r="BT33" s="24">
        <f t="shared" si="118"/>
        <v>0</v>
      </c>
      <c r="BU33" s="18">
        <f t="shared" si="118"/>
        <v>0</v>
      </c>
      <c r="BV33" s="19">
        <f t="shared" si="118"/>
        <v>0</v>
      </c>
      <c r="BW33" s="65">
        <f t="shared" si="118"/>
        <v>0</v>
      </c>
      <c r="BX33" s="50">
        <f t="shared" si="118"/>
        <v>0</v>
      </c>
      <c r="BY33" s="51">
        <f t="shared" si="118"/>
        <v>0</v>
      </c>
      <c r="BZ33" s="74">
        <f t="shared" si="118"/>
        <v>0</v>
      </c>
      <c r="CA33" s="75">
        <f t="shared" si="118"/>
        <v>0</v>
      </c>
      <c r="CB33" s="18">
        <f t="shared" si="118"/>
        <v>0</v>
      </c>
      <c r="CC33" s="20"/>
      <c r="CD33" s="50">
        <f t="shared" ref="CD33:DA33" si="119">SUM(CD21:CD30)</f>
        <v>0</v>
      </c>
      <c r="CE33" s="51">
        <f t="shared" si="119"/>
        <v>0</v>
      </c>
      <c r="CF33" s="51">
        <f t="shared" si="119"/>
        <v>0</v>
      </c>
      <c r="CG33" s="24">
        <f t="shared" si="119"/>
        <v>0</v>
      </c>
      <c r="CH33" s="18">
        <f t="shared" si="119"/>
        <v>0</v>
      </c>
      <c r="CI33" s="19">
        <f t="shared" si="119"/>
        <v>0</v>
      </c>
      <c r="CJ33" s="50">
        <f t="shared" si="119"/>
        <v>0</v>
      </c>
      <c r="CK33" s="51">
        <f t="shared" si="119"/>
        <v>0</v>
      </c>
      <c r="CL33" s="51">
        <f t="shared" si="119"/>
        <v>0</v>
      </c>
      <c r="CM33" s="24">
        <f t="shared" si="119"/>
        <v>0</v>
      </c>
      <c r="CN33" s="18">
        <f t="shared" si="119"/>
        <v>0</v>
      </c>
      <c r="CO33" s="19">
        <f t="shared" si="119"/>
        <v>0</v>
      </c>
      <c r="CP33" s="50">
        <f t="shared" si="119"/>
        <v>0</v>
      </c>
      <c r="CQ33" s="51">
        <f t="shared" si="119"/>
        <v>0</v>
      </c>
      <c r="CR33" s="51">
        <f t="shared" si="119"/>
        <v>0</v>
      </c>
      <c r="CS33" s="24">
        <f t="shared" si="119"/>
        <v>0</v>
      </c>
      <c r="CT33" s="18">
        <f t="shared" si="119"/>
        <v>0</v>
      </c>
      <c r="CU33" s="19">
        <f t="shared" si="119"/>
        <v>0</v>
      </c>
      <c r="CV33" s="50">
        <f t="shared" si="119"/>
        <v>0</v>
      </c>
      <c r="CW33" s="51">
        <f t="shared" si="119"/>
        <v>0</v>
      </c>
      <c r="CX33" s="51">
        <f t="shared" si="119"/>
        <v>0</v>
      </c>
      <c r="CY33" s="24">
        <f t="shared" si="119"/>
        <v>0</v>
      </c>
      <c r="CZ33" s="18">
        <f t="shared" si="119"/>
        <v>0</v>
      </c>
      <c r="DA33" s="19">
        <f t="shared" si="119"/>
        <v>0</v>
      </c>
      <c r="DC33" s="65">
        <f t="shared" ref="DC33:DH33" si="120">SUM(DC21:DC30)</f>
        <v>0</v>
      </c>
      <c r="DD33" s="50">
        <f t="shared" si="120"/>
        <v>0</v>
      </c>
      <c r="DE33" s="51">
        <f t="shared" si="120"/>
        <v>0</v>
      </c>
      <c r="DF33" s="24">
        <f t="shared" si="120"/>
        <v>0</v>
      </c>
      <c r="DG33" s="69">
        <f t="shared" si="120"/>
        <v>0</v>
      </c>
      <c r="DH33" s="18">
        <f t="shared" si="120"/>
        <v>0</v>
      </c>
    </row>
    <row r="35" spans="1:112" ht="15.75" thickBot="1" x14ac:dyDescent="0.3"/>
    <row r="36" spans="1:112" s="2" customFormat="1" x14ac:dyDescent="0.25">
      <c r="C36" s="159" t="s">
        <v>1</v>
      </c>
      <c r="D36" s="160"/>
      <c r="E36" s="160"/>
      <c r="F36" s="160"/>
      <c r="G36" s="160"/>
      <c r="H36" s="161"/>
      <c r="I36" s="159" t="s">
        <v>2</v>
      </c>
      <c r="J36" s="160"/>
      <c r="K36" s="160"/>
      <c r="L36" s="160"/>
      <c r="M36" s="160"/>
      <c r="N36" s="161"/>
      <c r="O36" s="159" t="s">
        <v>3</v>
      </c>
      <c r="P36" s="160"/>
      <c r="Q36" s="160"/>
      <c r="R36" s="160"/>
      <c r="S36" s="160"/>
      <c r="T36" s="161"/>
      <c r="U36" s="159" t="s">
        <v>4</v>
      </c>
      <c r="V36" s="160"/>
      <c r="W36" s="160"/>
      <c r="X36" s="160"/>
      <c r="Y36" s="160"/>
      <c r="Z36" s="161"/>
      <c r="AA36" s="159" t="s">
        <v>5</v>
      </c>
      <c r="AB36" s="160"/>
      <c r="AC36" s="160"/>
      <c r="AD36" s="160"/>
      <c r="AE36" s="160"/>
      <c r="AF36" s="161"/>
      <c r="AG36" s="159" t="s">
        <v>6</v>
      </c>
      <c r="AH36" s="160"/>
      <c r="AI36" s="160"/>
      <c r="AJ36" s="160"/>
      <c r="AK36" s="160"/>
      <c r="AL36" s="161"/>
      <c r="AM36" s="159" t="s">
        <v>7</v>
      </c>
      <c r="AN36" s="160"/>
      <c r="AO36" s="160"/>
      <c r="AP36" s="160"/>
      <c r="AQ36" s="160"/>
      <c r="AR36" s="161"/>
      <c r="AS36" s="159" t="s">
        <v>8</v>
      </c>
      <c r="AT36" s="160"/>
      <c r="AU36" s="160"/>
      <c r="AV36" s="160"/>
      <c r="AW36" s="160"/>
      <c r="AX36" s="161"/>
      <c r="AY36" s="159" t="s">
        <v>9</v>
      </c>
      <c r="AZ36" s="160"/>
      <c r="BA36" s="160"/>
      <c r="BB36" s="160"/>
      <c r="BC36" s="160"/>
      <c r="BD36" s="161"/>
      <c r="BE36" s="159" t="s">
        <v>10</v>
      </c>
      <c r="BF36" s="160"/>
      <c r="BG36" s="160"/>
      <c r="BH36" s="160"/>
      <c r="BI36" s="160"/>
      <c r="BJ36" s="161"/>
      <c r="BK36" s="159" t="s">
        <v>11</v>
      </c>
      <c r="BL36" s="160"/>
      <c r="BM36" s="160"/>
      <c r="BN36" s="160"/>
      <c r="BO36" s="160"/>
      <c r="BP36" s="161"/>
      <c r="BQ36" s="159" t="s">
        <v>12</v>
      </c>
      <c r="BR36" s="160"/>
      <c r="BS36" s="160"/>
      <c r="BT36" s="160"/>
      <c r="BU36" s="160"/>
      <c r="BV36" s="161"/>
      <c r="BW36" s="152" t="s">
        <v>13</v>
      </c>
      <c r="BX36" s="153"/>
      <c r="BY36" s="153"/>
      <c r="BZ36" s="153"/>
      <c r="CA36" s="153"/>
      <c r="CB36" s="154"/>
      <c r="CD36" s="167" t="s">
        <v>14</v>
      </c>
      <c r="CE36" s="168"/>
      <c r="CF36" s="168"/>
      <c r="CG36" s="168"/>
      <c r="CH36" s="168"/>
      <c r="CI36" s="169"/>
      <c r="CJ36" s="167" t="s">
        <v>15</v>
      </c>
      <c r="CK36" s="168"/>
      <c r="CL36" s="168"/>
      <c r="CM36" s="168"/>
      <c r="CN36" s="168"/>
      <c r="CO36" s="169"/>
      <c r="CP36" s="167" t="s">
        <v>16</v>
      </c>
      <c r="CQ36" s="168"/>
      <c r="CR36" s="168"/>
      <c r="CS36" s="168"/>
      <c r="CT36" s="168"/>
      <c r="CU36" s="169"/>
      <c r="CV36" s="167" t="s">
        <v>17</v>
      </c>
      <c r="CW36" s="168"/>
      <c r="CX36" s="168"/>
      <c r="CY36" s="168"/>
      <c r="CZ36" s="168"/>
      <c r="DA36" s="169"/>
      <c r="DC36" s="152" t="s">
        <v>18</v>
      </c>
      <c r="DD36" s="153"/>
      <c r="DE36" s="153"/>
      <c r="DF36" s="153"/>
      <c r="DG36" s="153"/>
      <c r="DH36" s="154"/>
    </row>
    <row r="37" spans="1:112" s="2" customFormat="1" ht="30" x14ac:dyDescent="0.25">
      <c r="A37" s="162" t="s">
        <v>46</v>
      </c>
      <c r="B37" s="163"/>
      <c r="C37" s="80" t="s">
        <v>37</v>
      </c>
      <c r="D37" s="81" t="s">
        <v>79</v>
      </c>
      <c r="E37" s="81" t="s">
        <v>80</v>
      </c>
      <c r="F37" s="81" t="s">
        <v>38</v>
      </c>
      <c r="G37" s="81" t="s">
        <v>81</v>
      </c>
      <c r="H37" s="82" t="s">
        <v>45</v>
      </c>
      <c r="I37" s="80" t="s">
        <v>37</v>
      </c>
      <c r="J37" s="81" t="s">
        <v>79</v>
      </c>
      <c r="K37" s="81" t="s">
        <v>80</v>
      </c>
      <c r="L37" s="81" t="s">
        <v>38</v>
      </c>
      <c r="M37" s="81" t="s">
        <v>81</v>
      </c>
      <c r="N37" s="82" t="s">
        <v>45</v>
      </c>
      <c r="O37" s="80" t="s">
        <v>37</v>
      </c>
      <c r="P37" s="81" t="s">
        <v>79</v>
      </c>
      <c r="Q37" s="81" t="s">
        <v>80</v>
      </c>
      <c r="R37" s="81" t="s">
        <v>38</v>
      </c>
      <c r="S37" s="81" t="s">
        <v>81</v>
      </c>
      <c r="T37" s="82" t="s">
        <v>45</v>
      </c>
      <c r="U37" s="80" t="s">
        <v>37</v>
      </c>
      <c r="V37" s="81" t="s">
        <v>79</v>
      </c>
      <c r="W37" s="81" t="s">
        <v>80</v>
      </c>
      <c r="X37" s="81" t="s">
        <v>38</v>
      </c>
      <c r="Y37" s="81" t="s">
        <v>81</v>
      </c>
      <c r="Z37" s="82" t="s">
        <v>45</v>
      </c>
      <c r="AA37" s="80" t="s">
        <v>37</v>
      </c>
      <c r="AB37" s="81" t="s">
        <v>79</v>
      </c>
      <c r="AC37" s="81" t="s">
        <v>80</v>
      </c>
      <c r="AD37" s="81" t="s">
        <v>38</v>
      </c>
      <c r="AE37" s="81" t="s">
        <v>81</v>
      </c>
      <c r="AF37" s="82" t="s">
        <v>45</v>
      </c>
      <c r="AG37" s="80" t="s">
        <v>37</v>
      </c>
      <c r="AH37" s="81" t="s">
        <v>79</v>
      </c>
      <c r="AI37" s="81" t="s">
        <v>80</v>
      </c>
      <c r="AJ37" s="81" t="s">
        <v>38</v>
      </c>
      <c r="AK37" s="81" t="s">
        <v>81</v>
      </c>
      <c r="AL37" s="82" t="s">
        <v>45</v>
      </c>
      <c r="AM37" s="80" t="s">
        <v>37</v>
      </c>
      <c r="AN37" s="81" t="s">
        <v>79</v>
      </c>
      <c r="AO37" s="81" t="s">
        <v>80</v>
      </c>
      <c r="AP37" s="81" t="s">
        <v>38</v>
      </c>
      <c r="AQ37" s="81" t="s">
        <v>81</v>
      </c>
      <c r="AR37" s="82" t="s">
        <v>45</v>
      </c>
      <c r="AS37" s="80" t="s">
        <v>37</v>
      </c>
      <c r="AT37" s="81" t="s">
        <v>79</v>
      </c>
      <c r="AU37" s="81" t="s">
        <v>80</v>
      </c>
      <c r="AV37" s="81" t="s">
        <v>38</v>
      </c>
      <c r="AW37" s="81" t="s">
        <v>81</v>
      </c>
      <c r="AX37" s="82" t="s">
        <v>45</v>
      </c>
      <c r="AY37" s="80" t="s">
        <v>37</v>
      </c>
      <c r="AZ37" s="81" t="s">
        <v>79</v>
      </c>
      <c r="BA37" s="81" t="s">
        <v>80</v>
      </c>
      <c r="BB37" s="81" t="s">
        <v>38</v>
      </c>
      <c r="BC37" s="81" t="s">
        <v>81</v>
      </c>
      <c r="BD37" s="82" t="s">
        <v>45</v>
      </c>
      <c r="BE37" s="80" t="s">
        <v>37</v>
      </c>
      <c r="BF37" s="81" t="s">
        <v>79</v>
      </c>
      <c r="BG37" s="81" t="s">
        <v>80</v>
      </c>
      <c r="BH37" s="81" t="s">
        <v>38</v>
      </c>
      <c r="BI37" s="81" t="s">
        <v>81</v>
      </c>
      <c r="BJ37" s="82" t="s">
        <v>45</v>
      </c>
      <c r="BK37" s="80" t="s">
        <v>37</v>
      </c>
      <c r="BL37" s="81" t="s">
        <v>79</v>
      </c>
      <c r="BM37" s="81" t="s">
        <v>80</v>
      </c>
      <c r="BN37" s="81" t="s">
        <v>38</v>
      </c>
      <c r="BO37" s="81" t="s">
        <v>81</v>
      </c>
      <c r="BP37" s="82" t="s">
        <v>45</v>
      </c>
      <c r="BQ37" s="80" t="s">
        <v>37</v>
      </c>
      <c r="BR37" s="81" t="s">
        <v>79</v>
      </c>
      <c r="BS37" s="81" t="s">
        <v>80</v>
      </c>
      <c r="BT37" s="81" t="s">
        <v>38</v>
      </c>
      <c r="BU37" s="81" t="s">
        <v>81</v>
      </c>
      <c r="BV37" s="82" t="s">
        <v>45</v>
      </c>
      <c r="BW37" s="47" t="s">
        <v>37</v>
      </c>
      <c r="BX37" s="48" t="s">
        <v>79</v>
      </c>
      <c r="BY37" s="48" t="s">
        <v>39</v>
      </c>
      <c r="BZ37" s="48" t="s">
        <v>38</v>
      </c>
      <c r="CA37" s="48" t="s">
        <v>81</v>
      </c>
      <c r="CB37" s="49" t="s">
        <v>45</v>
      </c>
      <c r="CC37" s="5"/>
      <c r="CD37" s="6" t="s">
        <v>37</v>
      </c>
      <c r="CE37" s="3" t="s">
        <v>79</v>
      </c>
      <c r="CF37" s="3" t="s">
        <v>39</v>
      </c>
      <c r="CG37" s="3" t="s">
        <v>38</v>
      </c>
      <c r="CH37" s="3" t="s">
        <v>81</v>
      </c>
      <c r="CI37" s="7" t="s">
        <v>45</v>
      </c>
      <c r="CJ37" s="6" t="s">
        <v>37</v>
      </c>
      <c r="CK37" s="3" t="s">
        <v>79</v>
      </c>
      <c r="CL37" s="3" t="s">
        <v>39</v>
      </c>
      <c r="CM37" s="3" t="s">
        <v>38</v>
      </c>
      <c r="CN37" s="3" t="s">
        <v>81</v>
      </c>
      <c r="CO37" s="7" t="s">
        <v>45</v>
      </c>
      <c r="CP37" s="6" t="s">
        <v>37</v>
      </c>
      <c r="CQ37" s="3" t="s">
        <v>79</v>
      </c>
      <c r="CR37" s="3" t="s">
        <v>39</v>
      </c>
      <c r="CS37" s="3" t="s">
        <v>38</v>
      </c>
      <c r="CT37" s="3" t="s">
        <v>81</v>
      </c>
      <c r="CU37" s="7" t="s">
        <v>45</v>
      </c>
      <c r="CV37" s="6" t="s">
        <v>37</v>
      </c>
      <c r="CW37" s="3" t="s">
        <v>79</v>
      </c>
      <c r="CX37" s="3" t="s">
        <v>39</v>
      </c>
      <c r="CY37" s="3" t="s">
        <v>38</v>
      </c>
      <c r="CZ37" s="3" t="s">
        <v>81</v>
      </c>
      <c r="DA37" s="7" t="s">
        <v>45</v>
      </c>
      <c r="DB37" s="5"/>
      <c r="DC37" s="47" t="s">
        <v>37</v>
      </c>
      <c r="DD37" s="48" t="s">
        <v>79</v>
      </c>
      <c r="DE37" s="48" t="s">
        <v>39</v>
      </c>
      <c r="DF37" s="48" t="s">
        <v>38</v>
      </c>
      <c r="DG37" s="48" t="s">
        <v>81</v>
      </c>
      <c r="DH37" s="49" t="s">
        <v>45</v>
      </c>
    </row>
    <row r="38" spans="1:112" s="2" customFormat="1" x14ac:dyDescent="0.25">
      <c r="A38" s="151">
        <f>A5</f>
        <v>0</v>
      </c>
      <c r="B38" s="151"/>
      <c r="C38" s="86"/>
      <c r="D38" s="38"/>
      <c r="E38" s="38"/>
      <c r="F38" s="38"/>
      <c r="G38" s="38"/>
      <c r="H38" s="39"/>
      <c r="I38" s="86"/>
      <c r="J38" s="38"/>
      <c r="K38" s="38"/>
      <c r="L38" s="38"/>
      <c r="M38" s="38"/>
      <c r="N38" s="39"/>
      <c r="O38" s="86"/>
      <c r="P38" s="38"/>
      <c r="Q38" s="38"/>
      <c r="R38" s="38"/>
      <c r="S38" s="38"/>
      <c r="T38" s="39"/>
      <c r="U38" s="86"/>
      <c r="V38" s="38"/>
      <c r="W38" s="38"/>
      <c r="X38" s="38"/>
      <c r="Y38" s="38"/>
      <c r="Z38" s="39"/>
      <c r="AA38" s="86"/>
      <c r="AB38" s="38"/>
      <c r="AC38" s="38"/>
      <c r="AD38" s="38"/>
      <c r="AE38" s="38"/>
      <c r="AF38" s="39"/>
      <c r="AG38" s="86"/>
      <c r="AH38" s="38"/>
      <c r="AI38" s="38"/>
      <c r="AJ38" s="38"/>
      <c r="AK38" s="38"/>
      <c r="AL38" s="39"/>
      <c r="AM38" s="86"/>
      <c r="AN38" s="38"/>
      <c r="AO38" s="38"/>
      <c r="AP38" s="38"/>
      <c r="AQ38" s="38"/>
      <c r="AR38" s="39"/>
      <c r="AS38" s="86"/>
      <c r="AT38" s="38"/>
      <c r="AU38" s="38"/>
      <c r="AV38" s="38"/>
      <c r="AW38" s="38"/>
      <c r="AX38" s="39"/>
      <c r="AY38" s="86"/>
      <c r="AZ38" s="38"/>
      <c r="BA38" s="38"/>
      <c r="BB38" s="38"/>
      <c r="BC38" s="38"/>
      <c r="BD38" s="39"/>
      <c r="BE38" s="86"/>
      <c r="BF38" s="38"/>
      <c r="BG38" s="38"/>
      <c r="BH38" s="38"/>
      <c r="BI38" s="38"/>
      <c r="BJ38" s="39"/>
      <c r="BK38" s="86"/>
      <c r="BL38" s="38"/>
      <c r="BM38" s="38"/>
      <c r="BN38" s="38"/>
      <c r="BO38" s="38"/>
      <c r="BP38" s="39"/>
      <c r="BQ38" s="86"/>
      <c r="BR38" s="38"/>
      <c r="BS38" s="38"/>
      <c r="BT38" s="38"/>
      <c r="BU38" s="38"/>
      <c r="BV38" s="39"/>
      <c r="BW38" s="28">
        <f t="shared" ref="BW38:CB47" si="121">SUM(C38,I38,O38,U38,AA38,AG38,AM38,AS38,AY38,BE38,BK38,BQ38)</f>
        <v>0</v>
      </c>
      <c r="BX38" s="28">
        <f t="shared" si="121"/>
        <v>0</v>
      </c>
      <c r="BY38" s="28">
        <f t="shared" si="121"/>
        <v>0</v>
      </c>
      <c r="BZ38" s="28">
        <f t="shared" si="121"/>
        <v>0</v>
      </c>
      <c r="CA38" s="28">
        <f t="shared" si="121"/>
        <v>0</v>
      </c>
      <c r="CB38" s="28">
        <f t="shared" si="121"/>
        <v>0</v>
      </c>
      <c r="CC38" s="73"/>
      <c r="CD38" s="28">
        <f t="shared" ref="CD38:CI47" si="122">C38+I38+O38</f>
        <v>0</v>
      </c>
      <c r="CE38" s="71">
        <f t="shared" si="122"/>
        <v>0</v>
      </c>
      <c r="CF38" s="71">
        <f t="shared" si="122"/>
        <v>0</v>
      </c>
      <c r="CG38" s="71">
        <f t="shared" si="122"/>
        <v>0</v>
      </c>
      <c r="CH38" s="71">
        <f t="shared" si="122"/>
        <v>0</v>
      </c>
      <c r="CI38" s="30">
        <f t="shared" si="122"/>
        <v>0</v>
      </c>
      <c r="CJ38" s="28">
        <f t="shared" ref="CJ38:CO47" si="123">U38+AA38+AG38</f>
        <v>0</v>
      </c>
      <c r="CK38" s="71">
        <f t="shared" si="123"/>
        <v>0</v>
      </c>
      <c r="CL38" s="71">
        <f t="shared" si="123"/>
        <v>0</v>
      </c>
      <c r="CM38" s="71">
        <f t="shared" si="123"/>
        <v>0</v>
      </c>
      <c r="CN38" s="71">
        <f t="shared" si="123"/>
        <v>0</v>
      </c>
      <c r="CO38" s="30">
        <f t="shared" si="123"/>
        <v>0</v>
      </c>
      <c r="CP38" s="28">
        <f t="shared" ref="CP38:CU47" si="124">AM38+AS38+AY38</f>
        <v>0</v>
      </c>
      <c r="CQ38" s="71">
        <f t="shared" si="124"/>
        <v>0</v>
      </c>
      <c r="CR38" s="71">
        <f t="shared" si="124"/>
        <v>0</v>
      </c>
      <c r="CS38" s="71">
        <f t="shared" si="124"/>
        <v>0</v>
      </c>
      <c r="CT38" s="71">
        <f t="shared" si="124"/>
        <v>0</v>
      </c>
      <c r="CU38" s="30">
        <f t="shared" si="124"/>
        <v>0</v>
      </c>
      <c r="CV38" s="28">
        <f t="shared" ref="CV38:DA47" si="125">BE38+BK38+BQ38</f>
        <v>0</v>
      </c>
      <c r="CW38" s="71">
        <f t="shared" si="125"/>
        <v>0</v>
      </c>
      <c r="CX38" s="71">
        <f t="shared" si="125"/>
        <v>0</v>
      </c>
      <c r="CY38" s="71">
        <f t="shared" si="125"/>
        <v>0</v>
      </c>
      <c r="CZ38" s="71">
        <f t="shared" si="125"/>
        <v>0</v>
      </c>
      <c r="DA38" s="30">
        <f t="shared" si="125"/>
        <v>0</v>
      </c>
      <c r="DB38" s="33"/>
      <c r="DC38" s="28">
        <f t="shared" ref="DC38:DH47" si="126">CD38+CJ38+CP38+CV38</f>
        <v>0</v>
      </c>
      <c r="DD38" s="28">
        <f t="shared" si="126"/>
        <v>0</v>
      </c>
      <c r="DE38" s="28">
        <f t="shared" si="126"/>
        <v>0</v>
      </c>
      <c r="DF38" s="28">
        <f t="shared" si="126"/>
        <v>0</v>
      </c>
      <c r="DG38" s="28">
        <f t="shared" si="126"/>
        <v>0</v>
      </c>
      <c r="DH38" s="28">
        <f t="shared" si="126"/>
        <v>0</v>
      </c>
    </row>
    <row r="39" spans="1:112" s="2" customFormat="1" x14ac:dyDescent="0.25">
      <c r="A39" s="151">
        <f t="shared" ref="A39:A47" si="127">A6</f>
        <v>0</v>
      </c>
      <c r="B39" s="151"/>
      <c r="C39" s="86"/>
      <c r="D39" s="38"/>
      <c r="E39" s="38"/>
      <c r="F39" s="38"/>
      <c r="G39" s="38"/>
      <c r="H39" s="39"/>
      <c r="I39" s="86"/>
      <c r="J39" s="38"/>
      <c r="K39" s="38"/>
      <c r="L39" s="38"/>
      <c r="M39" s="38"/>
      <c r="N39" s="39"/>
      <c r="O39" s="86"/>
      <c r="P39" s="38"/>
      <c r="Q39" s="38"/>
      <c r="R39" s="38"/>
      <c r="S39" s="38"/>
      <c r="T39" s="39"/>
      <c r="U39" s="86"/>
      <c r="V39" s="38"/>
      <c r="W39" s="38"/>
      <c r="X39" s="38"/>
      <c r="Y39" s="38"/>
      <c r="Z39" s="39"/>
      <c r="AA39" s="86"/>
      <c r="AB39" s="38"/>
      <c r="AC39" s="38"/>
      <c r="AD39" s="38"/>
      <c r="AE39" s="38"/>
      <c r="AF39" s="39"/>
      <c r="AG39" s="86"/>
      <c r="AH39" s="38"/>
      <c r="AI39" s="38"/>
      <c r="AJ39" s="38"/>
      <c r="AK39" s="38"/>
      <c r="AL39" s="39"/>
      <c r="AM39" s="86"/>
      <c r="AN39" s="38"/>
      <c r="AO39" s="38"/>
      <c r="AP39" s="38"/>
      <c r="AQ39" s="38"/>
      <c r="AR39" s="39"/>
      <c r="AS39" s="86"/>
      <c r="AT39" s="38"/>
      <c r="AU39" s="38"/>
      <c r="AV39" s="38"/>
      <c r="AW39" s="38"/>
      <c r="AX39" s="39"/>
      <c r="AY39" s="86"/>
      <c r="AZ39" s="38"/>
      <c r="BA39" s="38"/>
      <c r="BB39" s="38"/>
      <c r="BC39" s="38"/>
      <c r="BD39" s="39"/>
      <c r="BE39" s="86"/>
      <c r="BF39" s="38"/>
      <c r="BG39" s="38"/>
      <c r="BH39" s="38"/>
      <c r="BI39" s="38"/>
      <c r="BJ39" s="39"/>
      <c r="BK39" s="86"/>
      <c r="BL39" s="38"/>
      <c r="BM39" s="38"/>
      <c r="BN39" s="38"/>
      <c r="BO39" s="38"/>
      <c r="BP39" s="39"/>
      <c r="BQ39" s="86"/>
      <c r="BR39" s="38"/>
      <c r="BS39" s="38"/>
      <c r="BT39" s="38"/>
      <c r="BU39" s="38"/>
      <c r="BV39" s="39"/>
      <c r="BW39" s="28">
        <f t="shared" si="121"/>
        <v>0</v>
      </c>
      <c r="BX39" s="28">
        <f t="shared" si="121"/>
        <v>0</v>
      </c>
      <c r="BY39" s="28">
        <f t="shared" si="121"/>
        <v>0</v>
      </c>
      <c r="BZ39" s="28">
        <f t="shared" si="121"/>
        <v>0</v>
      </c>
      <c r="CA39" s="28">
        <f t="shared" si="121"/>
        <v>0</v>
      </c>
      <c r="CB39" s="28">
        <f t="shared" si="121"/>
        <v>0</v>
      </c>
      <c r="CC39" s="73"/>
      <c r="CD39" s="28">
        <f t="shared" si="122"/>
        <v>0</v>
      </c>
      <c r="CE39" s="71">
        <f t="shared" si="122"/>
        <v>0</v>
      </c>
      <c r="CF39" s="71">
        <f t="shared" si="122"/>
        <v>0</v>
      </c>
      <c r="CG39" s="71">
        <f t="shared" si="122"/>
        <v>0</v>
      </c>
      <c r="CH39" s="71">
        <f t="shared" si="122"/>
        <v>0</v>
      </c>
      <c r="CI39" s="30">
        <f t="shared" si="122"/>
        <v>0</v>
      </c>
      <c r="CJ39" s="28">
        <f t="shared" si="123"/>
        <v>0</v>
      </c>
      <c r="CK39" s="71">
        <f t="shared" si="123"/>
        <v>0</v>
      </c>
      <c r="CL39" s="71">
        <f t="shared" si="123"/>
        <v>0</v>
      </c>
      <c r="CM39" s="71">
        <f t="shared" si="123"/>
        <v>0</v>
      </c>
      <c r="CN39" s="71">
        <f t="shared" si="123"/>
        <v>0</v>
      </c>
      <c r="CO39" s="30">
        <f t="shared" si="123"/>
        <v>0</v>
      </c>
      <c r="CP39" s="28">
        <f t="shared" si="124"/>
        <v>0</v>
      </c>
      <c r="CQ39" s="71">
        <f t="shared" si="124"/>
        <v>0</v>
      </c>
      <c r="CR39" s="71">
        <f t="shared" si="124"/>
        <v>0</v>
      </c>
      <c r="CS39" s="71">
        <f t="shared" si="124"/>
        <v>0</v>
      </c>
      <c r="CT39" s="71">
        <f t="shared" si="124"/>
        <v>0</v>
      </c>
      <c r="CU39" s="30">
        <f t="shared" si="124"/>
        <v>0</v>
      </c>
      <c r="CV39" s="28">
        <f t="shared" si="125"/>
        <v>0</v>
      </c>
      <c r="CW39" s="71">
        <f t="shared" si="125"/>
        <v>0</v>
      </c>
      <c r="CX39" s="71">
        <f t="shared" si="125"/>
        <v>0</v>
      </c>
      <c r="CY39" s="71">
        <f t="shared" si="125"/>
        <v>0</v>
      </c>
      <c r="CZ39" s="71">
        <f t="shared" si="125"/>
        <v>0</v>
      </c>
      <c r="DA39" s="30">
        <f t="shared" si="125"/>
        <v>0</v>
      </c>
      <c r="DB39" s="33"/>
      <c r="DC39" s="28">
        <f t="shared" si="126"/>
        <v>0</v>
      </c>
      <c r="DD39" s="28">
        <f t="shared" si="126"/>
        <v>0</v>
      </c>
      <c r="DE39" s="28">
        <f t="shared" si="126"/>
        <v>0</v>
      </c>
      <c r="DF39" s="28">
        <f t="shared" si="126"/>
        <v>0</v>
      </c>
      <c r="DG39" s="28">
        <f t="shared" si="126"/>
        <v>0</v>
      </c>
      <c r="DH39" s="28">
        <f t="shared" si="126"/>
        <v>0</v>
      </c>
    </row>
    <row r="40" spans="1:112" s="2" customFormat="1" x14ac:dyDescent="0.25">
      <c r="A40" s="151">
        <f t="shared" si="127"/>
        <v>0</v>
      </c>
      <c r="B40" s="151"/>
      <c r="C40" s="86"/>
      <c r="D40" s="38"/>
      <c r="E40" s="38"/>
      <c r="F40" s="38"/>
      <c r="G40" s="38"/>
      <c r="H40" s="39"/>
      <c r="I40" s="86"/>
      <c r="J40" s="38"/>
      <c r="K40" s="38"/>
      <c r="L40" s="38"/>
      <c r="M40" s="38"/>
      <c r="N40" s="39"/>
      <c r="O40" s="86"/>
      <c r="P40" s="38"/>
      <c r="Q40" s="38"/>
      <c r="R40" s="38"/>
      <c r="S40" s="38"/>
      <c r="T40" s="39"/>
      <c r="U40" s="86"/>
      <c r="V40" s="38"/>
      <c r="W40" s="38"/>
      <c r="X40" s="38"/>
      <c r="Y40" s="38"/>
      <c r="Z40" s="39"/>
      <c r="AA40" s="86"/>
      <c r="AB40" s="38"/>
      <c r="AC40" s="38"/>
      <c r="AD40" s="38"/>
      <c r="AE40" s="38"/>
      <c r="AF40" s="39"/>
      <c r="AG40" s="86"/>
      <c r="AH40" s="38"/>
      <c r="AI40" s="38"/>
      <c r="AJ40" s="38"/>
      <c r="AK40" s="38"/>
      <c r="AL40" s="39"/>
      <c r="AM40" s="86"/>
      <c r="AN40" s="38"/>
      <c r="AO40" s="38"/>
      <c r="AP40" s="38"/>
      <c r="AQ40" s="38"/>
      <c r="AR40" s="39"/>
      <c r="AS40" s="86"/>
      <c r="AT40" s="38"/>
      <c r="AU40" s="38"/>
      <c r="AV40" s="38"/>
      <c r="AW40" s="38"/>
      <c r="AX40" s="39"/>
      <c r="AY40" s="86"/>
      <c r="AZ40" s="38"/>
      <c r="BA40" s="38"/>
      <c r="BB40" s="38"/>
      <c r="BC40" s="38"/>
      <c r="BD40" s="39"/>
      <c r="BE40" s="86"/>
      <c r="BF40" s="38"/>
      <c r="BG40" s="38"/>
      <c r="BH40" s="38"/>
      <c r="BI40" s="38"/>
      <c r="BJ40" s="39"/>
      <c r="BK40" s="86"/>
      <c r="BL40" s="38"/>
      <c r="BM40" s="38"/>
      <c r="BN40" s="38"/>
      <c r="BO40" s="38"/>
      <c r="BP40" s="39"/>
      <c r="BQ40" s="86"/>
      <c r="BR40" s="38"/>
      <c r="BS40" s="38"/>
      <c r="BT40" s="38"/>
      <c r="BU40" s="38"/>
      <c r="BV40" s="39"/>
      <c r="BW40" s="28">
        <f t="shared" si="121"/>
        <v>0</v>
      </c>
      <c r="BX40" s="28">
        <f t="shared" si="121"/>
        <v>0</v>
      </c>
      <c r="BY40" s="28">
        <f t="shared" si="121"/>
        <v>0</v>
      </c>
      <c r="BZ40" s="28">
        <f t="shared" si="121"/>
        <v>0</v>
      </c>
      <c r="CA40" s="28">
        <f t="shared" si="121"/>
        <v>0</v>
      </c>
      <c r="CB40" s="28">
        <f t="shared" si="121"/>
        <v>0</v>
      </c>
      <c r="CC40" s="73"/>
      <c r="CD40" s="28">
        <f t="shared" si="122"/>
        <v>0</v>
      </c>
      <c r="CE40" s="71">
        <f t="shared" si="122"/>
        <v>0</v>
      </c>
      <c r="CF40" s="71">
        <f t="shared" si="122"/>
        <v>0</v>
      </c>
      <c r="CG40" s="71">
        <f t="shared" si="122"/>
        <v>0</v>
      </c>
      <c r="CH40" s="71">
        <f t="shared" si="122"/>
        <v>0</v>
      </c>
      <c r="CI40" s="30">
        <f t="shared" si="122"/>
        <v>0</v>
      </c>
      <c r="CJ40" s="28">
        <f t="shared" si="123"/>
        <v>0</v>
      </c>
      <c r="CK40" s="71">
        <f t="shared" si="123"/>
        <v>0</v>
      </c>
      <c r="CL40" s="71">
        <f t="shared" si="123"/>
        <v>0</v>
      </c>
      <c r="CM40" s="71">
        <f t="shared" si="123"/>
        <v>0</v>
      </c>
      <c r="CN40" s="71">
        <f t="shared" si="123"/>
        <v>0</v>
      </c>
      <c r="CO40" s="30">
        <f t="shared" si="123"/>
        <v>0</v>
      </c>
      <c r="CP40" s="28">
        <f t="shared" si="124"/>
        <v>0</v>
      </c>
      <c r="CQ40" s="71">
        <f t="shared" si="124"/>
        <v>0</v>
      </c>
      <c r="CR40" s="71">
        <f t="shared" si="124"/>
        <v>0</v>
      </c>
      <c r="CS40" s="71">
        <f t="shared" si="124"/>
        <v>0</v>
      </c>
      <c r="CT40" s="71">
        <f t="shared" si="124"/>
        <v>0</v>
      </c>
      <c r="CU40" s="30">
        <f t="shared" si="124"/>
        <v>0</v>
      </c>
      <c r="CV40" s="28">
        <f t="shared" si="125"/>
        <v>0</v>
      </c>
      <c r="CW40" s="71">
        <f t="shared" si="125"/>
        <v>0</v>
      </c>
      <c r="CX40" s="71">
        <f t="shared" si="125"/>
        <v>0</v>
      </c>
      <c r="CY40" s="71">
        <f t="shared" si="125"/>
        <v>0</v>
      </c>
      <c r="CZ40" s="71">
        <f t="shared" si="125"/>
        <v>0</v>
      </c>
      <c r="DA40" s="30">
        <f t="shared" si="125"/>
        <v>0</v>
      </c>
      <c r="DB40" s="33"/>
      <c r="DC40" s="28">
        <f t="shared" si="126"/>
        <v>0</v>
      </c>
      <c r="DD40" s="28">
        <f t="shared" si="126"/>
        <v>0</v>
      </c>
      <c r="DE40" s="28">
        <f t="shared" si="126"/>
        <v>0</v>
      </c>
      <c r="DF40" s="28">
        <f t="shared" si="126"/>
        <v>0</v>
      </c>
      <c r="DG40" s="28">
        <f t="shared" si="126"/>
        <v>0</v>
      </c>
      <c r="DH40" s="28">
        <f t="shared" si="126"/>
        <v>0</v>
      </c>
    </row>
    <row r="41" spans="1:112" s="2" customFormat="1" x14ac:dyDescent="0.25">
      <c r="A41" s="151">
        <f t="shared" si="127"/>
        <v>0</v>
      </c>
      <c r="B41" s="151"/>
      <c r="C41" s="86"/>
      <c r="D41" s="38"/>
      <c r="E41" s="38"/>
      <c r="F41" s="38"/>
      <c r="G41" s="38"/>
      <c r="H41" s="39"/>
      <c r="I41" s="86"/>
      <c r="J41" s="38"/>
      <c r="K41" s="38"/>
      <c r="L41" s="38"/>
      <c r="M41" s="38"/>
      <c r="N41" s="39"/>
      <c r="O41" s="86"/>
      <c r="P41" s="38"/>
      <c r="Q41" s="38"/>
      <c r="R41" s="38"/>
      <c r="S41" s="38"/>
      <c r="T41" s="39"/>
      <c r="U41" s="86"/>
      <c r="V41" s="38"/>
      <c r="W41" s="38"/>
      <c r="X41" s="38"/>
      <c r="Y41" s="38"/>
      <c r="Z41" s="39"/>
      <c r="AA41" s="86"/>
      <c r="AB41" s="38"/>
      <c r="AC41" s="38"/>
      <c r="AD41" s="38"/>
      <c r="AE41" s="38"/>
      <c r="AF41" s="39"/>
      <c r="AG41" s="86"/>
      <c r="AH41" s="38"/>
      <c r="AI41" s="38"/>
      <c r="AJ41" s="38"/>
      <c r="AK41" s="38"/>
      <c r="AL41" s="39"/>
      <c r="AM41" s="86"/>
      <c r="AN41" s="38"/>
      <c r="AO41" s="38"/>
      <c r="AP41" s="38"/>
      <c r="AQ41" s="38"/>
      <c r="AR41" s="39"/>
      <c r="AS41" s="86"/>
      <c r="AT41" s="38"/>
      <c r="AU41" s="38"/>
      <c r="AV41" s="38"/>
      <c r="AW41" s="38"/>
      <c r="AX41" s="39"/>
      <c r="AY41" s="86"/>
      <c r="AZ41" s="38"/>
      <c r="BA41" s="38"/>
      <c r="BB41" s="38"/>
      <c r="BC41" s="38"/>
      <c r="BD41" s="39"/>
      <c r="BE41" s="86"/>
      <c r="BF41" s="38"/>
      <c r="BG41" s="38"/>
      <c r="BH41" s="38"/>
      <c r="BI41" s="38"/>
      <c r="BJ41" s="39"/>
      <c r="BK41" s="86"/>
      <c r="BL41" s="38"/>
      <c r="BM41" s="38"/>
      <c r="BN41" s="38"/>
      <c r="BO41" s="38"/>
      <c r="BP41" s="39"/>
      <c r="BQ41" s="86"/>
      <c r="BR41" s="38"/>
      <c r="BS41" s="38"/>
      <c r="BT41" s="38"/>
      <c r="BU41" s="38"/>
      <c r="BV41" s="39"/>
      <c r="BW41" s="28">
        <f t="shared" si="121"/>
        <v>0</v>
      </c>
      <c r="BX41" s="28">
        <f t="shared" si="121"/>
        <v>0</v>
      </c>
      <c r="BY41" s="28">
        <f t="shared" si="121"/>
        <v>0</v>
      </c>
      <c r="BZ41" s="28">
        <f t="shared" si="121"/>
        <v>0</v>
      </c>
      <c r="CA41" s="28">
        <f t="shared" si="121"/>
        <v>0</v>
      </c>
      <c r="CB41" s="28">
        <f t="shared" si="121"/>
        <v>0</v>
      </c>
      <c r="CC41" s="73"/>
      <c r="CD41" s="28">
        <f t="shared" si="122"/>
        <v>0</v>
      </c>
      <c r="CE41" s="71">
        <f t="shared" si="122"/>
        <v>0</v>
      </c>
      <c r="CF41" s="71">
        <f t="shared" si="122"/>
        <v>0</v>
      </c>
      <c r="CG41" s="71">
        <f t="shared" si="122"/>
        <v>0</v>
      </c>
      <c r="CH41" s="71">
        <f t="shared" si="122"/>
        <v>0</v>
      </c>
      <c r="CI41" s="30">
        <f t="shared" si="122"/>
        <v>0</v>
      </c>
      <c r="CJ41" s="28">
        <f t="shared" si="123"/>
        <v>0</v>
      </c>
      <c r="CK41" s="71">
        <f t="shared" si="123"/>
        <v>0</v>
      </c>
      <c r="CL41" s="71">
        <f t="shared" si="123"/>
        <v>0</v>
      </c>
      <c r="CM41" s="71">
        <f t="shared" si="123"/>
        <v>0</v>
      </c>
      <c r="CN41" s="71">
        <f t="shared" si="123"/>
        <v>0</v>
      </c>
      <c r="CO41" s="30">
        <f t="shared" si="123"/>
        <v>0</v>
      </c>
      <c r="CP41" s="28">
        <f t="shared" si="124"/>
        <v>0</v>
      </c>
      <c r="CQ41" s="71">
        <f t="shared" si="124"/>
        <v>0</v>
      </c>
      <c r="CR41" s="71">
        <f t="shared" si="124"/>
        <v>0</v>
      </c>
      <c r="CS41" s="71">
        <f t="shared" si="124"/>
        <v>0</v>
      </c>
      <c r="CT41" s="71">
        <f t="shared" si="124"/>
        <v>0</v>
      </c>
      <c r="CU41" s="30">
        <f t="shared" si="124"/>
        <v>0</v>
      </c>
      <c r="CV41" s="28">
        <f t="shared" si="125"/>
        <v>0</v>
      </c>
      <c r="CW41" s="71">
        <f t="shared" si="125"/>
        <v>0</v>
      </c>
      <c r="CX41" s="71">
        <f t="shared" si="125"/>
        <v>0</v>
      </c>
      <c r="CY41" s="71">
        <f t="shared" si="125"/>
        <v>0</v>
      </c>
      <c r="CZ41" s="71">
        <f t="shared" si="125"/>
        <v>0</v>
      </c>
      <c r="DA41" s="30">
        <f t="shared" si="125"/>
        <v>0</v>
      </c>
      <c r="DB41" s="33"/>
      <c r="DC41" s="28">
        <f t="shared" si="126"/>
        <v>0</v>
      </c>
      <c r="DD41" s="28">
        <f t="shared" si="126"/>
        <v>0</v>
      </c>
      <c r="DE41" s="28">
        <f t="shared" si="126"/>
        <v>0</v>
      </c>
      <c r="DF41" s="28">
        <f t="shared" si="126"/>
        <v>0</v>
      </c>
      <c r="DG41" s="28">
        <f t="shared" si="126"/>
        <v>0</v>
      </c>
      <c r="DH41" s="28">
        <f t="shared" si="126"/>
        <v>0</v>
      </c>
    </row>
    <row r="42" spans="1:112" s="2" customFormat="1" x14ac:dyDescent="0.25">
      <c r="A42" s="151">
        <f t="shared" si="127"/>
        <v>0</v>
      </c>
      <c r="B42" s="151"/>
      <c r="C42" s="86"/>
      <c r="D42" s="38"/>
      <c r="E42" s="38"/>
      <c r="F42" s="38"/>
      <c r="G42" s="38"/>
      <c r="H42" s="39"/>
      <c r="I42" s="86"/>
      <c r="J42" s="38"/>
      <c r="K42" s="38"/>
      <c r="L42" s="38"/>
      <c r="M42" s="38"/>
      <c r="N42" s="39"/>
      <c r="O42" s="86"/>
      <c r="P42" s="38"/>
      <c r="Q42" s="38"/>
      <c r="R42" s="38"/>
      <c r="S42" s="38"/>
      <c r="T42" s="39"/>
      <c r="U42" s="86"/>
      <c r="V42" s="38"/>
      <c r="W42" s="38"/>
      <c r="X42" s="38"/>
      <c r="Y42" s="38"/>
      <c r="Z42" s="39"/>
      <c r="AA42" s="86"/>
      <c r="AB42" s="38"/>
      <c r="AC42" s="38"/>
      <c r="AD42" s="38"/>
      <c r="AE42" s="38"/>
      <c r="AF42" s="39"/>
      <c r="AG42" s="86"/>
      <c r="AH42" s="38"/>
      <c r="AI42" s="38"/>
      <c r="AJ42" s="38"/>
      <c r="AK42" s="38"/>
      <c r="AL42" s="39"/>
      <c r="AM42" s="86"/>
      <c r="AN42" s="38"/>
      <c r="AO42" s="38"/>
      <c r="AP42" s="38"/>
      <c r="AQ42" s="38"/>
      <c r="AR42" s="39"/>
      <c r="AS42" s="86"/>
      <c r="AT42" s="38"/>
      <c r="AU42" s="38"/>
      <c r="AV42" s="38"/>
      <c r="AW42" s="38"/>
      <c r="AX42" s="39"/>
      <c r="AY42" s="86"/>
      <c r="AZ42" s="38"/>
      <c r="BA42" s="38"/>
      <c r="BB42" s="38"/>
      <c r="BC42" s="38"/>
      <c r="BD42" s="39"/>
      <c r="BE42" s="86"/>
      <c r="BF42" s="38"/>
      <c r="BG42" s="38"/>
      <c r="BH42" s="38"/>
      <c r="BI42" s="38"/>
      <c r="BJ42" s="39"/>
      <c r="BK42" s="86"/>
      <c r="BL42" s="38"/>
      <c r="BM42" s="38"/>
      <c r="BN42" s="38"/>
      <c r="BO42" s="38"/>
      <c r="BP42" s="39"/>
      <c r="BQ42" s="86"/>
      <c r="BR42" s="38"/>
      <c r="BS42" s="38"/>
      <c r="BT42" s="38"/>
      <c r="BU42" s="38"/>
      <c r="BV42" s="39"/>
      <c r="BW42" s="28">
        <f t="shared" si="121"/>
        <v>0</v>
      </c>
      <c r="BX42" s="28">
        <f t="shared" si="121"/>
        <v>0</v>
      </c>
      <c r="BY42" s="28">
        <f t="shared" si="121"/>
        <v>0</v>
      </c>
      <c r="BZ42" s="28">
        <f t="shared" si="121"/>
        <v>0</v>
      </c>
      <c r="CA42" s="28">
        <f t="shared" si="121"/>
        <v>0</v>
      </c>
      <c r="CB42" s="28">
        <f t="shared" si="121"/>
        <v>0</v>
      </c>
      <c r="CC42" s="73"/>
      <c r="CD42" s="28">
        <f t="shared" si="122"/>
        <v>0</v>
      </c>
      <c r="CE42" s="71">
        <f t="shared" si="122"/>
        <v>0</v>
      </c>
      <c r="CF42" s="71">
        <f t="shared" si="122"/>
        <v>0</v>
      </c>
      <c r="CG42" s="71">
        <f t="shared" si="122"/>
        <v>0</v>
      </c>
      <c r="CH42" s="71">
        <f t="shared" si="122"/>
        <v>0</v>
      </c>
      <c r="CI42" s="30">
        <f t="shared" si="122"/>
        <v>0</v>
      </c>
      <c r="CJ42" s="28">
        <f t="shared" si="123"/>
        <v>0</v>
      </c>
      <c r="CK42" s="71">
        <f t="shared" si="123"/>
        <v>0</v>
      </c>
      <c r="CL42" s="71">
        <f t="shared" si="123"/>
        <v>0</v>
      </c>
      <c r="CM42" s="71">
        <f t="shared" si="123"/>
        <v>0</v>
      </c>
      <c r="CN42" s="71">
        <f t="shared" si="123"/>
        <v>0</v>
      </c>
      <c r="CO42" s="30">
        <f t="shared" si="123"/>
        <v>0</v>
      </c>
      <c r="CP42" s="28">
        <f t="shared" si="124"/>
        <v>0</v>
      </c>
      <c r="CQ42" s="71">
        <f t="shared" si="124"/>
        <v>0</v>
      </c>
      <c r="CR42" s="71">
        <f t="shared" si="124"/>
        <v>0</v>
      </c>
      <c r="CS42" s="71">
        <f t="shared" si="124"/>
        <v>0</v>
      </c>
      <c r="CT42" s="71">
        <f t="shared" si="124"/>
        <v>0</v>
      </c>
      <c r="CU42" s="30">
        <f t="shared" si="124"/>
        <v>0</v>
      </c>
      <c r="CV42" s="28">
        <f t="shared" si="125"/>
        <v>0</v>
      </c>
      <c r="CW42" s="71">
        <f t="shared" si="125"/>
        <v>0</v>
      </c>
      <c r="CX42" s="71">
        <f t="shared" si="125"/>
        <v>0</v>
      </c>
      <c r="CY42" s="71">
        <f t="shared" si="125"/>
        <v>0</v>
      </c>
      <c r="CZ42" s="71">
        <f t="shared" si="125"/>
        <v>0</v>
      </c>
      <c r="DA42" s="30">
        <f t="shared" si="125"/>
        <v>0</v>
      </c>
      <c r="DB42" s="33"/>
      <c r="DC42" s="28">
        <f t="shared" si="126"/>
        <v>0</v>
      </c>
      <c r="DD42" s="28">
        <f t="shared" si="126"/>
        <v>0</v>
      </c>
      <c r="DE42" s="28">
        <f t="shared" si="126"/>
        <v>0</v>
      </c>
      <c r="DF42" s="28">
        <f t="shared" si="126"/>
        <v>0</v>
      </c>
      <c r="DG42" s="28">
        <f t="shared" si="126"/>
        <v>0</v>
      </c>
      <c r="DH42" s="28">
        <f t="shared" si="126"/>
        <v>0</v>
      </c>
    </row>
    <row r="43" spans="1:112" s="2" customFormat="1" x14ac:dyDescent="0.25">
      <c r="A43" s="151">
        <f t="shared" si="127"/>
        <v>0</v>
      </c>
      <c r="B43" s="151"/>
      <c r="C43" s="86"/>
      <c r="D43" s="38"/>
      <c r="E43" s="38"/>
      <c r="F43" s="38"/>
      <c r="G43" s="38"/>
      <c r="H43" s="39"/>
      <c r="I43" s="86"/>
      <c r="J43" s="38"/>
      <c r="K43" s="38"/>
      <c r="L43" s="38"/>
      <c r="M43" s="38"/>
      <c r="N43" s="39"/>
      <c r="O43" s="86"/>
      <c r="P43" s="38"/>
      <c r="Q43" s="38"/>
      <c r="R43" s="38"/>
      <c r="S43" s="38"/>
      <c r="T43" s="39"/>
      <c r="U43" s="86"/>
      <c r="V43" s="38"/>
      <c r="W43" s="38"/>
      <c r="X43" s="38"/>
      <c r="Y43" s="38"/>
      <c r="Z43" s="39"/>
      <c r="AA43" s="86"/>
      <c r="AB43" s="38"/>
      <c r="AC43" s="38"/>
      <c r="AD43" s="38"/>
      <c r="AE43" s="38"/>
      <c r="AF43" s="39"/>
      <c r="AG43" s="86"/>
      <c r="AH43" s="38"/>
      <c r="AI43" s="38"/>
      <c r="AJ43" s="38"/>
      <c r="AK43" s="38"/>
      <c r="AL43" s="39"/>
      <c r="AM43" s="86"/>
      <c r="AN43" s="38"/>
      <c r="AO43" s="38"/>
      <c r="AP43" s="38"/>
      <c r="AQ43" s="38"/>
      <c r="AR43" s="39"/>
      <c r="AS43" s="86"/>
      <c r="AT43" s="38"/>
      <c r="AU43" s="38"/>
      <c r="AV43" s="38"/>
      <c r="AW43" s="38"/>
      <c r="AX43" s="39"/>
      <c r="AY43" s="86"/>
      <c r="AZ43" s="38"/>
      <c r="BA43" s="38"/>
      <c r="BB43" s="38"/>
      <c r="BC43" s="38"/>
      <c r="BD43" s="39"/>
      <c r="BE43" s="86"/>
      <c r="BF43" s="38"/>
      <c r="BG43" s="38"/>
      <c r="BH43" s="38"/>
      <c r="BI43" s="38"/>
      <c r="BJ43" s="39"/>
      <c r="BK43" s="86"/>
      <c r="BL43" s="38"/>
      <c r="BM43" s="38"/>
      <c r="BN43" s="38"/>
      <c r="BO43" s="38"/>
      <c r="BP43" s="39"/>
      <c r="BQ43" s="86"/>
      <c r="BR43" s="38"/>
      <c r="BS43" s="38"/>
      <c r="BT43" s="38"/>
      <c r="BU43" s="38"/>
      <c r="BV43" s="39"/>
      <c r="BW43" s="28">
        <f t="shared" si="121"/>
        <v>0</v>
      </c>
      <c r="BX43" s="28">
        <f t="shared" si="121"/>
        <v>0</v>
      </c>
      <c r="BY43" s="28">
        <f t="shared" si="121"/>
        <v>0</v>
      </c>
      <c r="BZ43" s="28">
        <f t="shared" si="121"/>
        <v>0</v>
      </c>
      <c r="CA43" s="28">
        <f t="shared" si="121"/>
        <v>0</v>
      </c>
      <c r="CB43" s="28">
        <f t="shared" si="121"/>
        <v>0</v>
      </c>
      <c r="CC43" s="73"/>
      <c r="CD43" s="28">
        <f t="shared" si="122"/>
        <v>0</v>
      </c>
      <c r="CE43" s="71">
        <f t="shared" si="122"/>
        <v>0</v>
      </c>
      <c r="CF43" s="71">
        <f t="shared" si="122"/>
        <v>0</v>
      </c>
      <c r="CG43" s="71">
        <f t="shared" si="122"/>
        <v>0</v>
      </c>
      <c r="CH43" s="71">
        <f t="shared" si="122"/>
        <v>0</v>
      </c>
      <c r="CI43" s="30">
        <f t="shared" si="122"/>
        <v>0</v>
      </c>
      <c r="CJ43" s="28">
        <f t="shared" si="123"/>
        <v>0</v>
      </c>
      <c r="CK43" s="71">
        <f t="shared" si="123"/>
        <v>0</v>
      </c>
      <c r="CL43" s="71">
        <f t="shared" si="123"/>
        <v>0</v>
      </c>
      <c r="CM43" s="71">
        <f t="shared" si="123"/>
        <v>0</v>
      </c>
      <c r="CN43" s="71">
        <f t="shared" si="123"/>
        <v>0</v>
      </c>
      <c r="CO43" s="30">
        <f t="shared" si="123"/>
        <v>0</v>
      </c>
      <c r="CP43" s="28">
        <f t="shared" si="124"/>
        <v>0</v>
      </c>
      <c r="CQ43" s="71">
        <f t="shared" si="124"/>
        <v>0</v>
      </c>
      <c r="CR43" s="71">
        <f t="shared" si="124"/>
        <v>0</v>
      </c>
      <c r="CS43" s="71">
        <f t="shared" si="124"/>
        <v>0</v>
      </c>
      <c r="CT43" s="71">
        <f t="shared" si="124"/>
        <v>0</v>
      </c>
      <c r="CU43" s="30">
        <f t="shared" si="124"/>
        <v>0</v>
      </c>
      <c r="CV43" s="28">
        <f t="shared" si="125"/>
        <v>0</v>
      </c>
      <c r="CW43" s="71">
        <f t="shared" si="125"/>
        <v>0</v>
      </c>
      <c r="CX43" s="71">
        <f t="shared" si="125"/>
        <v>0</v>
      </c>
      <c r="CY43" s="71">
        <f t="shared" si="125"/>
        <v>0</v>
      </c>
      <c r="CZ43" s="71">
        <f t="shared" si="125"/>
        <v>0</v>
      </c>
      <c r="DA43" s="30">
        <f t="shared" si="125"/>
        <v>0</v>
      </c>
      <c r="DB43" s="33"/>
      <c r="DC43" s="28">
        <f t="shared" si="126"/>
        <v>0</v>
      </c>
      <c r="DD43" s="28">
        <f t="shared" si="126"/>
        <v>0</v>
      </c>
      <c r="DE43" s="28">
        <f t="shared" si="126"/>
        <v>0</v>
      </c>
      <c r="DF43" s="28">
        <f t="shared" si="126"/>
        <v>0</v>
      </c>
      <c r="DG43" s="28">
        <f t="shared" si="126"/>
        <v>0</v>
      </c>
      <c r="DH43" s="28">
        <f t="shared" si="126"/>
        <v>0</v>
      </c>
    </row>
    <row r="44" spans="1:112" s="2" customFormat="1" x14ac:dyDescent="0.25">
      <c r="A44" s="151">
        <f t="shared" si="127"/>
        <v>0</v>
      </c>
      <c r="B44" s="151"/>
      <c r="C44" s="86"/>
      <c r="D44" s="38"/>
      <c r="E44" s="38"/>
      <c r="F44" s="38"/>
      <c r="G44" s="38"/>
      <c r="H44" s="39"/>
      <c r="I44" s="86"/>
      <c r="J44" s="38"/>
      <c r="K44" s="38"/>
      <c r="L44" s="38"/>
      <c r="M44" s="38"/>
      <c r="N44" s="39"/>
      <c r="O44" s="86"/>
      <c r="P44" s="38"/>
      <c r="Q44" s="38"/>
      <c r="R44" s="38"/>
      <c r="S44" s="38"/>
      <c r="T44" s="39"/>
      <c r="U44" s="86"/>
      <c r="V44" s="38"/>
      <c r="W44" s="38"/>
      <c r="X44" s="38"/>
      <c r="Y44" s="38"/>
      <c r="Z44" s="39"/>
      <c r="AA44" s="86"/>
      <c r="AB44" s="38"/>
      <c r="AC44" s="38"/>
      <c r="AD44" s="38"/>
      <c r="AE44" s="38"/>
      <c r="AF44" s="39"/>
      <c r="AG44" s="86"/>
      <c r="AH44" s="38"/>
      <c r="AI44" s="38"/>
      <c r="AJ44" s="38"/>
      <c r="AK44" s="38"/>
      <c r="AL44" s="39"/>
      <c r="AM44" s="86"/>
      <c r="AN44" s="38"/>
      <c r="AO44" s="38"/>
      <c r="AP44" s="38"/>
      <c r="AQ44" s="38"/>
      <c r="AR44" s="39"/>
      <c r="AS44" s="86"/>
      <c r="AT44" s="38"/>
      <c r="AU44" s="38"/>
      <c r="AV44" s="38"/>
      <c r="AW44" s="38"/>
      <c r="AX44" s="39"/>
      <c r="AY44" s="86"/>
      <c r="AZ44" s="38"/>
      <c r="BA44" s="38"/>
      <c r="BB44" s="38"/>
      <c r="BC44" s="38"/>
      <c r="BD44" s="39"/>
      <c r="BE44" s="86"/>
      <c r="BF44" s="38"/>
      <c r="BG44" s="38"/>
      <c r="BH44" s="38"/>
      <c r="BI44" s="38"/>
      <c r="BJ44" s="39"/>
      <c r="BK44" s="86"/>
      <c r="BL44" s="38"/>
      <c r="BM44" s="38"/>
      <c r="BN44" s="38"/>
      <c r="BO44" s="38"/>
      <c r="BP44" s="39"/>
      <c r="BQ44" s="86"/>
      <c r="BR44" s="38"/>
      <c r="BS44" s="38"/>
      <c r="BT44" s="38"/>
      <c r="BU44" s="38"/>
      <c r="BV44" s="39"/>
      <c r="BW44" s="28">
        <f t="shared" si="121"/>
        <v>0</v>
      </c>
      <c r="BX44" s="28">
        <f t="shared" si="121"/>
        <v>0</v>
      </c>
      <c r="BY44" s="28">
        <f t="shared" si="121"/>
        <v>0</v>
      </c>
      <c r="BZ44" s="28">
        <f t="shared" si="121"/>
        <v>0</v>
      </c>
      <c r="CA44" s="28">
        <f t="shared" si="121"/>
        <v>0</v>
      </c>
      <c r="CB44" s="28">
        <f t="shared" si="121"/>
        <v>0</v>
      </c>
      <c r="CC44" s="73"/>
      <c r="CD44" s="28">
        <f t="shared" si="122"/>
        <v>0</v>
      </c>
      <c r="CE44" s="71">
        <f t="shared" si="122"/>
        <v>0</v>
      </c>
      <c r="CF44" s="71">
        <f t="shared" si="122"/>
        <v>0</v>
      </c>
      <c r="CG44" s="71">
        <f t="shared" si="122"/>
        <v>0</v>
      </c>
      <c r="CH44" s="71">
        <f t="shared" si="122"/>
        <v>0</v>
      </c>
      <c r="CI44" s="30">
        <f t="shared" si="122"/>
        <v>0</v>
      </c>
      <c r="CJ44" s="28">
        <f t="shared" si="123"/>
        <v>0</v>
      </c>
      <c r="CK44" s="71">
        <f t="shared" si="123"/>
        <v>0</v>
      </c>
      <c r="CL44" s="71">
        <f t="shared" si="123"/>
        <v>0</v>
      </c>
      <c r="CM44" s="71">
        <f t="shared" si="123"/>
        <v>0</v>
      </c>
      <c r="CN44" s="71">
        <f t="shared" si="123"/>
        <v>0</v>
      </c>
      <c r="CO44" s="30">
        <f t="shared" si="123"/>
        <v>0</v>
      </c>
      <c r="CP44" s="28">
        <f t="shared" si="124"/>
        <v>0</v>
      </c>
      <c r="CQ44" s="71">
        <f t="shared" si="124"/>
        <v>0</v>
      </c>
      <c r="CR44" s="71">
        <f t="shared" si="124"/>
        <v>0</v>
      </c>
      <c r="CS44" s="71">
        <f t="shared" si="124"/>
        <v>0</v>
      </c>
      <c r="CT44" s="71">
        <f t="shared" si="124"/>
        <v>0</v>
      </c>
      <c r="CU44" s="30">
        <f t="shared" si="124"/>
        <v>0</v>
      </c>
      <c r="CV44" s="28">
        <f t="shared" si="125"/>
        <v>0</v>
      </c>
      <c r="CW44" s="71">
        <f t="shared" si="125"/>
        <v>0</v>
      </c>
      <c r="CX44" s="71">
        <f t="shared" si="125"/>
        <v>0</v>
      </c>
      <c r="CY44" s="71">
        <f t="shared" si="125"/>
        <v>0</v>
      </c>
      <c r="CZ44" s="71">
        <f t="shared" si="125"/>
        <v>0</v>
      </c>
      <c r="DA44" s="30">
        <f t="shared" si="125"/>
        <v>0</v>
      </c>
      <c r="DB44" s="33"/>
      <c r="DC44" s="28">
        <f t="shared" si="126"/>
        <v>0</v>
      </c>
      <c r="DD44" s="28">
        <f t="shared" si="126"/>
        <v>0</v>
      </c>
      <c r="DE44" s="28">
        <f t="shared" si="126"/>
        <v>0</v>
      </c>
      <c r="DF44" s="28">
        <f t="shared" si="126"/>
        <v>0</v>
      </c>
      <c r="DG44" s="28">
        <f t="shared" si="126"/>
        <v>0</v>
      </c>
      <c r="DH44" s="28">
        <f t="shared" si="126"/>
        <v>0</v>
      </c>
    </row>
    <row r="45" spans="1:112" s="2" customFormat="1" x14ac:dyDescent="0.25">
      <c r="A45" s="151">
        <f t="shared" si="127"/>
        <v>0</v>
      </c>
      <c r="B45" s="151"/>
      <c r="C45" s="86"/>
      <c r="D45" s="38"/>
      <c r="E45" s="38"/>
      <c r="F45" s="38"/>
      <c r="G45" s="38"/>
      <c r="H45" s="39"/>
      <c r="I45" s="86"/>
      <c r="J45" s="38"/>
      <c r="K45" s="38"/>
      <c r="L45" s="38"/>
      <c r="M45" s="38"/>
      <c r="N45" s="39"/>
      <c r="O45" s="86"/>
      <c r="P45" s="38"/>
      <c r="Q45" s="38"/>
      <c r="R45" s="38"/>
      <c r="S45" s="38"/>
      <c r="T45" s="39"/>
      <c r="U45" s="86"/>
      <c r="V45" s="38"/>
      <c r="W45" s="38"/>
      <c r="X45" s="38"/>
      <c r="Y45" s="38"/>
      <c r="Z45" s="39"/>
      <c r="AA45" s="86"/>
      <c r="AB45" s="38"/>
      <c r="AC45" s="38"/>
      <c r="AD45" s="38"/>
      <c r="AE45" s="38"/>
      <c r="AF45" s="39"/>
      <c r="AG45" s="86"/>
      <c r="AH45" s="38"/>
      <c r="AI45" s="38"/>
      <c r="AJ45" s="38"/>
      <c r="AK45" s="38"/>
      <c r="AL45" s="39"/>
      <c r="AM45" s="86"/>
      <c r="AN45" s="38"/>
      <c r="AO45" s="38"/>
      <c r="AP45" s="38"/>
      <c r="AQ45" s="38"/>
      <c r="AR45" s="39"/>
      <c r="AS45" s="86"/>
      <c r="AT45" s="38"/>
      <c r="AU45" s="38"/>
      <c r="AV45" s="38"/>
      <c r="AW45" s="38"/>
      <c r="AX45" s="39"/>
      <c r="AY45" s="86"/>
      <c r="AZ45" s="38"/>
      <c r="BA45" s="38"/>
      <c r="BB45" s="38"/>
      <c r="BC45" s="38"/>
      <c r="BD45" s="39"/>
      <c r="BE45" s="86"/>
      <c r="BF45" s="38"/>
      <c r="BG45" s="38"/>
      <c r="BH45" s="38"/>
      <c r="BI45" s="38"/>
      <c r="BJ45" s="39"/>
      <c r="BK45" s="86"/>
      <c r="BL45" s="38"/>
      <c r="BM45" s="38"/>
      <c r="BN45" s="38"/>
      <c r="BO45" s="38"/>
      <c r="BP45" s="39"/>
      <c r="BQ45" s="86"/>
      <c r="BR45" s="38"/>
      <c r="BS45" s="38"/>
      <c r="BT45" s="38"/>
      <c r="BU45" s="38"/>
      <c r="BV45" s="39"/>
      <c r="BW45" s="28">
        <f t="shared" si="121"/>
        <v>0</v>
      </c>
      <c r="BX45" s="28">
        <f t="shared" si="121"/>
        <v>0</v>
      </c>
      <c r="BY45" s="28">
        <f t="shared" si="121"/>
        <v>0</v>
      </c>
      <c r="BZ45" s="28">
        <f t="shared" si="121"/>
        <v>0</v>
      </c>
      <c r="CA45" s="28">
        <f t="shared" si="121"/>
        <v>0</v>
      </c>
      <c r="CB45" s="28">
        <f t="shared" si="121"/>
        <v>0</v>
      </c>
      <c r="CC45" s="73"/>
      <c r="CD45" s="28">
        <f t="shared" si="122"/>
        <v>0</v>
      </c>
      <c r="CE45" s="71">
        <f t="shared" si="122"/>
        <v>0</v>
      </c>
      <c r="CF45" s="71">
        <f t="shared" si="122"/>
        <v>0</v>
      </c>
      <c r="CG45" s="71">
        <f t="shared" si="122"/>
        <v>0</v>
      </c>
      <c r="CH45" s="71">
        <f t="shared" si="122"/>
        <v>0</v>
      </c>
      <c r="CI45" s="30">
        <f t="shared" si="122"/>
        <v>0</v>
      </c>
      <c r="CJ45" s="28">
        <f t="shared" si="123"/>
        <v>0</v>
      </c>
      <c r="CK45" s="71">
        <f t="shared" si="123"/>
        <v>0</v>
      </c>
      <c r="CL45" s="71">
        <f t="shared" si="123"/>
        <v>0</v>
      </c>
      <c r="CM45" s="71">
        <f t="shared" si="123"/>
        <v>0</v>
      </c>
      <c r="CN45" s="71">
        <f t="shared" si="123"/>
        <v>0</v>
      </c>
      <c r="CO45" s="30">
        <f t="shared" si="123"/>
        <v>0</v>
      </c>
      <c r="CP45" s="28">
        <f t="shared" si="124"/>
        <v>0</v>
      </c>
      <c r="CQ45" s="71">
        <f t="shared" si="124"/>
        <v>0</v>
      </c>
      <c r="CR45" s="71">
        <f t="shared" si="124"/>
        <v>0</v>
      </c>
      <c r="CS45" s="71">
        <f t="shared" si="124"/>
        <v>0</v>
      </c>
      <c r="CT45" s="71">
        <f t="shared" si="124"/>
        <v>0</v>
      </c>
      <c r="CU45" s="30">
        <f t="shared" si="124"/>
        <v>0</v>
      </c>
      <c r="CV45" s="28">
        <f t="shared" si="125"/>
        <v>0</v>
      </c>
      <c r="CW45" s="71">
        <f t="shared" si="125"/>
        <v>0</v>
      </c>
      <c r="CX45" s="71">
        <f t="shared" si="125"/>
        <v>0</v>
      </c>
      <c r="CY45" s="71">
        <f t="shared" si="125"/>
        <v>0</v>
      </c>
      <c r="CZ45" s="71">
        <f t="shared" si="125"/>
        <v>0</v>
      </c>
      <c r="DA45" s="30">
        <f t="shared" si="125"/>
        <v>0</v>
      </c>
      <c r="DB45" s="33"/>
      <c r="DC45" s="28">
        <f t="shared" si="126"/>
        <v>0</v>
      </c>
      <c r="DD45" s="28">
        <f t="shared" si="126"/>
        <v>0</v>
      </c>
      <c r="DE45" s="28">
        <f t="shared" si="126"/>
        <v>0</v>
      </c>
      <c r="DF45" s="28">
        <f t="shared" si="126"/>
        <v>0</v>
      </c>
      <c r="DG45" s="28">
        <f t="shared" si="126"/>
        <v>0</v>
      </c>
      <c r="DH45" s="28">
        <f t="shared" si="126"/>
        <v>0</v>
      </c>
    </row>
    <row r="46" spans="1:112" s="2" customFormat="1" x14ac:dyDescent="0.25">
      <c r="A46" s="151">
        <f t="shared" si="127"/>
        <v>0</v>
      </c>
      <c r="B46" s="151"/>
      <c r="C46" s="87"/>
      <c r="D46" s="40"/>
      <c r="E46" s="40"/>
      <c r="F46" s="40"/>
      <c r="G46" s="40"/>
      <c r="H46" s="41"/>
      <c r="I46" s="87"/>
      <c r="J46" s="40"/>
      <c r="K46" s="40"/>
      <c r="L46" s="40"/>
      <c r="M46" s="40"/>
      <c r="N46" s="41"/>
      <c r="O46" s="87"/>
      <c r="P46" s="40"/>
      <c r="Q46" s="40"/>
      <c r="R46" s="40"/>
      <c r="S46" s="40"/>
      <c r="T46" s="41"/>
      <c r="U46" s="87"/>
      <c r="V46" s="40"/>
      <c r="W46" s="40"/>
      <c r="X46" s="40"/>
      <c r="Y46" s="40"/>
      <c r="Z46" s="41"/>
      <c r="AA46" s="87"/>
      <c r="AB46" s="40"/>
      <c r="AC46" s="40"/>
      <c r="AD46" s="40"/>
      <c r="AE46" s="40"/>
      <c r="AF46" s="41"/>
      <c r="AG46" s="87"/>
      <c r="AH46" s="40"/>
      <c r="AI46" s="40"/>
      <c r="AJ46" s="40"/>
      <c r="AK46" s="40"/>
      <c r="AL46" s="41"/>
      <c r="AM46" s="87"/>
      <c r="AN46" s="40"/>
      <c r="AO46" s="40"/>
      <c r="AP46" s="40"/>
      <c r="AQ46" s="40"/>
      <c r="AR46" s="41"/>
      <c r="AS46" s="87"/>
      <c r="AT46" s="40"/>
      <c r="AU46" s="40"/>
      <c r="AV46" s="40"/>
      <c r="AW46" s="40"/>
      <c r="AX46" s="41"/>
      <c r="AY46" s="87"/>
      <c r="AZ46" s="40"/>
      <c r="BA46" s="40"/>
      <c r="BB46" s="40"/>
      <c r="BC46" s="40"/>
      <c r="BD46" s="41"/>
      <c r="BE46" s="87"/>
      <c r="BF46" s="40"/>
      <c r="BG46" s="40"/>
      <c r="BH46" s="40"/>
      <c r="BI46" s="40"/>
      <c r="BJ46" s="41"/>
      <c r="BK46" s="87"/>
      <c r="BL46" s="40"/>
      <c r="BM46" s="40"/>
      <c r="BN46" s="40"/>
      <c r="BO46" s="40"/>
      <c r="BP46" s="41"/>
      <c r="BQ46" s="87"/>
      <c r="BR46" s="40"/>
      <c r="BS46" s="40"/>
      <c r="BT46" s="40"/>
      <c r="BU46" s="40"/>
      <c r="BV46" s="41"/>
      <c r="BW46" s="28">
        <f t="shared" si="121"/>
        <v>0</v>
      </c>
      <c r="BX46" s="28">
        <f t="shared" si="121"/>
        <v>0</v>
      </c>
      <c r="BY46" s="28">
        <f t="shared" si="121"/>
        <v>0</v>
      </c>
      <c r="BZ46" s="28">
        <f t="shared" si="121"/>
        <v>0</v>
      </c>
      <c r="CA46" s="28">
        <f t="shared" si="121"/>
        <v>0</v>
      </c>
      <c r="CB46" s="28">
        <f t="shared" si="121"/>
        <v>0</v>
      </c>
      <c r="CC46" s="73"/>
      <c r="CD46" s="28">
        <f t="shared" si="122"/>
        <v>0</v>
      </c>
      <c r="CE46" s="71">
        <f t="shared" si="122"/>
        <v>0</v>
      </c>
      <c r="CF46" s="71">
        <f t="shared" si="122"/>
        <v>0</v>
      </c>
      <c r="CG46" s="71">
        <f t="shared" si="122"/>
        <v>0</v>
      </c>
      <c r="CH46" s="71">
        <f t="shared" si="122"/>
        <v>0</v>
      </c>
      <c r="CI46" s="30">
        <f t="shared" si="122"/>
        <v>0</v>
      </c>
      <c r="CJ46" s="28">
        <f t="shared" si="123"/>
        <v>0</v>
      </c>
      <c r="CK46" s="71">
        <f t="shared" si="123"/>
        <v>0</v>
      </c>
      <c r="CL46" s="71">
        <f t="shared" si="123"/>
        <v>0</v>
      </c>
      <c r="CM46" s="71">
        <f t="shared" si="123"/>
        <v>0</v>
      </c>
      <c r="CN46" s="71">
        <f t="shared" si="123"/>
        <v>0</v>
      </c>
      <c r="CO46" s="30">
        <f t="shared" si="123"/>
        <v>0</v>
      </c>
      <c r="CP46" s="28">
        <f t="shared" si="124"/>
        <v>0</v>
      </c>
      <c r="CQ46" s="71">
        <f t="shared" si="124"/>
        <v>0</v>
      </c>
      <c r="CR46" s="71">
        <f t="shared" si="124"/>
        <v>0</v>
      </c>
      <c r="CS46" s="71">
        <f t="shared" si="124"/>
        <v>0</v>
      </c>
      <c r="CT46" s="71">
        <f t="shared" si="124"/>
        <v>0</v>
      </c>
      <c r="CU46" s="30">
        <f t="shared" si="124"/>
        <v>0</v>
      </c>
      <c r="CV46" s="28">
        <f t="shared" si="125"/>
        <v>0</v>
      </c>
      <c r="CW46" s="71">
        <f t="shared" si="125"/>
        <v>0</v>
      </c>
      <c r="CX46" s="71">
        <f t="shared" si="125"/>
        <v>0</v>
      </c>
      <c r="CY46" s="71">
        <f t="shared" si="125"/>
        <v>0</v>
      </c>
      <c r="CZ46" s="71">
        <f t="shared" si="125"/>
        <v>0</v>
      </c>
      <c r="DA46" s="30">
        <f t="shared" si="125"/>
        <v>0</v>
      </c>
      <c r="DB46" s="33"/>
      <c r="DC46" s="28">
        <f t="shared" si="126"/>
        <v>0</v>
      </c>
      <c r="DD46" s="28">
        <f t="shared" si="126"/>
        <v>0</v>
      </c>
      <c r="DE46" s="28">
        <f t="shared" si="126"/>
        <v>0</v>
      </c>
      <c r="DF46" s="28">
        <f t="shared" si="126"/>
        <v>0</v>
      </c>
      <c r="DG46" s="28">
        <f t="shared" si="126"/>
        <v>0</v>
      </c>
      <c r="DH46" s="28">
        <f t="shared" si="126"/>
        <v>0</v>
      </c>
    </row>
    <row r="47" spans="1:112" s="2" customFormat="1" ht="15.75" thickBot="1" x14ac:dyDescent="0.3">
      <c r="A47" s="165">
        <f t="shared" si="127"/>
        <v>0</v>
      </c>
      <c r="B47" s="166"/>
      <c r="C47" s="88"/>
      <c r="D47" s="42"/>
      <c r="E47" s="42"/>
      <c r="F47" s="42"/>
      <c r="G47" s="42"/>
      <c r="H47" s="43"/>
      <c r="I47" s="88"/>
      <c r="J47" s="42"/>
      <c r="K47" s="42"/>
      <c r="L47" s="42"/>
      <c r="M47" s="42"/>
      <c r="N47" s="43"/>
      <c r="O47" s="88"/>
      <c r="P47" s="42"/>
      <c r="Q47" s="42"/>
      <c r="R47" s="42"/>
      <c r="S47" s="42"/>
      <c r="T47" s="43"/>
      <c r="U47" s="88"/>
      <c r="V47" s="42"/>
      <c r="W47" s="42"/>
      <c r="X47" s="42"/>
      <c r="Y47" s="42"/>
      <c r="Z47" s="43"/>
      <c r="AA47" s="88"/>
      <c r="AB47" s="42"/>
      <c r="AC47" s="42"/>
      <c r="AD47" s="42"/>
      <c r="AE47" s="42"/>
      <c r="AF47" s="43"/>
      <c r="AG47" s="88"/>
      <c r="AH47" s="42"/>
      <c r="AI47" s="42"/>
      <c r="AJ47" s="42"/>
      <c r="AK47" s="42"/>
      <c r="AL47" s="43"/>
      <c r="AM47" s="88"/>
      <c r="AN47" s="42"/>
      <c r="AO47" s="42"/>
      <c r="AP47" s="42"/>
      <c r="AQ47" s="42"/>
      <c r="AR47" s="43"/>
      <c r="AS47" s="88"/>
      <c r="AT47" s="42"/>
      <c r="AU47" s="42"/>
      <c r="AV47" s="42"/>
      <c r="AW47" s="42"/>
      <c r="AX47" s="43"/>
      <c r="AY47" s="88"/>
      <c r="AZ47" s="42"/>
      <c r="BA47" s="42"/>
      <c r="BB47" s="42"/>
      <c r="BC47" s="42"/>
      <c r="BD47" s="43"/>
      <c r="BE47" s="88"/>
      <c r="BF47" s="42"/>
      <c r="BG47" s="42"/>
      <c r="BH47" s="42"/>
      <c r="BI47" s="42"/>
      <c r="BJ47" s="43"/>
      <c r="BK47" s="88"/>
      <c r="BL47" s="42"/>
      <c r="BM47" s="42"/>
      <c r="BN47" s="42"/>
      <c r="BO47" s="42"/>
      <c r="BP47" s="43"/>
      <c r="BQ47" s="88"/>
      <c r="BR47" s="42"/>
      <c r="BS47" s="42"/>
      <c r="BT47" s="42"/>
      <c r="BU47" s="42"/>
      <c r="BV47" s="43"/>
      <c r="BW47" s="29">
        <f t="shared" si="121"/>
        <v>0</v>
      </c>
      <c r="BX47" s="29">
        <f t="shared" si="121"/>
        <v>0</v>
      </c>
      <c r="BY47" s="29">
        <f t="shared" si="121"/>
        <v>0</v>
      </c>
      <c r="BZ47" s="29">
        <f t="shared" si="121"/>
        <v>0</v>
      </c>
      <c r="CA47" s="29">
        <f t="shared" si="121"/>
        <v>0</v>
      </c>
      <c r="CB47" s="29">
        <f t="shared" si="121"/>
        <v>0</v>
      </c>
      <c r="CC47" s="73"/>
      <c r="CD47" s="29">
        <f t="shared" si="122"/>
        <v>0</v>
      </c>
      <c r="CE47" s="31">
        <f t="shared" si="122"/>
        <v>0</v>
      </c>
      <c r="CF47" s="31">
        <f t="shared" si="122"/>
        <v>0</v>
      </c>
      <c r="CG47" s="31">
        <f t="shared" si="122"/>
        <v>0</v>
      </c>
      <c r="CH47" s="31">
        <f t="shared" si="122"/>
        <v>0</v>
      </c>
      <c r="CI47" s="32">
        <f t="shared" si="122"/>
        <v>0</v>
      </c>
      <c r="CJ47" s="29">
        <f t="shared" si="123"/>
        <v>0</v>
      </c>
      <c r="CK47" s="31">
        <f t="shared" si="123"/>
        <v>0</v>
      </c>
      <c r="CL47" s="31">
        <f t="shared" si="123"/>
        <v>0</v>
      </c>
      <c r="CM47" s="31">
        <f t="shared" si="123"/>
        <v>0</v>
      </c>
      <c r="CN47" s="31">
        <f t="shared" si="123"/>
        <v>0</v>
      </c>
      <c r="CO47" s="32">
        <f t="shared" si="123"/>
        <v>0</v>
      </c>
      <c r="CP47" s="29">
        <f t="shared" si="124"/>
        <v>0</v>
      </c>
      <c r="CQ47" s="31">
        <f t="shared" si="124"/>
        <v>0</v>
      </c>
      <c r="CR47" s="31">
        <f t="shared" si="124"/>
        <v>0</v>
      </c>
      <c r="CS47" s="31">
        <f t="shared" si="124"/>
        <v>0</v>
      </c>
      <c r="CT47" s="31">
        <f t="shared" si="124"/>
        <v>0</v>
      </c>
      <c r="CU47" s="32">
        <f t="shared" si="124"/>
        <v>0</v>
      </c>
      <c r="CV47" s="29">
        <f t="shared" si="125"/>
        <v>0</v>
      </c>
      <c r="CW47" s="31">
        <f t="shared" si="125"/>
        <v>0</v>
      </c>
      <c r="CX47" s="31">
        <f t="shared" si="125"/>
        <v>0</v>
      </c>
      <c r="CY47" s="31">
        <f t="shared" si="125"/>
        <v>0</v>
      </c>
      <c r="CZ47" s="31">
        <f t="shared" si="125"/>
        <v>0</v>
      </c>
      <c r="DA47" s="32">
        <f t="shared" si="125"/>
        <v>0</v>
      </c>
      <c r="DB47" s="33"/>
      <c r="DC47" s="29">
        <f t="shared" si="126"/>
        <v>0</v>
      </c>
      <c r="DD47" s="29">
        <f t="shared" si="126"/>
        <v>0</v>
      </c>
      <c r="DE47" s="29">
        <f t="shared" si="126"/>
        <v>0</v>
      </c>
      <c r="DF47" s="29">
        <f t="shared" si="126"/>
        <v>0</v>
      </c>
      <c r="DG47" s="29">
        <f t="shared" si="126"/>
        <v>0</v>
      </c>
      <c r="DH47" s="29">
        <f t="shared" si="126"/>
        <v>0</v>
      </c>
    </row>
    <row r="48" spans="1:112" s="2" customFormat="1" x14ac:dyDescent="0.25"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</row>
    <row r="49" spans="1:112" s="2" customFormat="1" ht="15.75" thickBot="1" x14ac:dyDescent="0.3"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</row>
    <row r="50" spans="1:112" s="2" customFormat="1" ht="15.75" thickBot="1" x14ac:dyDescent="0.3">
      <c r="A50" s="155" t="s">
        <v>30</v>
      </c>
      <c r="B50" s="156"/>
      <c r="C50" s="85">
        <f t="shared" ref="C50:H50" si="128">SUM(C38:C47)</f>
        <v>0</v>
      </c>
      <c r="D50" s="75">
        <f t="shared" si="128"/>
        <v>0</v>
      </c>
      <c r="E50" s="75">
        <f t="shared" si="128"/>
        <v>0</v>
      </c>
      <c r="F50" s="75">
        <f t="shared" si="128"/>
        <v>0</v>
      </c>
      <c r="G50" s="75">
        <f t="shared" si="128"/>
        <v>0</v>
      </c>
      <c r="H50" s="34">
        <f t="shared" si="128"/>
        <v>0</v>
      </c>
      <c r="I50" s="85">
        <f t="shared" ref="I50:T50" si="129">SUM(I38:I47)</f>
        <v>0</v>
      </c>
      <c r="J50" s="75">
        <f t="shared" si="129"/>
        <v>0</v>
      </c>
      <c r="K50" s="75">
        <f t="shared" si="129"/>
        <v>0</v>
      </c>
      <c r="L50" s="75">
        <f t="shared" si="129"/>
        <v>0</v>
      </c>
      <c r="M50" s="75">
        <f t="shared" si="129"/>
        <v>0</v>
      </c>
      <c r="N50" s="34">
        <f t="shared" si="129"/>
        <v>0</v>
      </c>
      <c r="O50" s="85">
        <f t="shared" si="129"/>
        <v>0</v>
      </c>
      <c r="P50" s="75">
        <f t="shared" si="129"/>
        <v>0</v>
      </c>
      <c r="Q50" s="75">
        <f t="shared" si="129"/>
        <v>0</v>
      </c>
      <c r="R50" s="75">
        <f t="shared" si="129"/>
        <v>0</v>
      </c>
      <c r="S50" s="75">
        <f t="shared" si="129"/>
        <v>0</v>
      </c>
      <c r="T50" s="34">
        <f t="shared" si="129"/>
        <v>0</v>
      </c>
      <c r="U50" s="85">
        <f t="shared" ref="U50:BV50" si="130">SUM(U38:U47)</f>
        <v>0</v>
      </c>
      <c r="V50" s="75">
        <f t="shared" si="130"/>
        <v>0</v>
      </c>
      <c r="W50" s="75">
        <f t="shared" si="130"/>
        <v>0</v>
      </c>
      <c r="X50" s="75">
        <f t="shared" si="130"/>
        <v>0</v>
      </c>
      <c r="Y50" s="75">
        <f t="shared" si="130"/>
        <v>0</v>
      </c>
      <c r="Z50" s="34">
        <f t="shared" si="130"/>
        <v>0</v>
      </c>
      <c r="AA50" s="85">
        <f t="shared" si="130"/>
        <v>0</v>
      </c>
      <c r="AB50" s="75">
        <f t="shared" si="130"/>
        <v>0</v>
      </c>
      <c r="AC50" s="75">
        <f t="shared" si="130"/>
        <v>0</v>
      </c>
      <c r="AD50" s="75">
        <f t="shared" si="130"/>
        <v>0</v>
      </c>
      <c r="AE50" s="75">
        <f t="shared" si="130"/>
        <v>0</v>
      </c>
      <c r="AF50" s="34">
        <f t="shared" si="130"/>
        <v>0</v>
      </c>
      <c r="AG50" s="85">
        <f t="shared" si="130"/>
        <v>0</v>
      </c>
      <c r="AH50" s="75">
        <f t="shared" si="130"/>
        <v>0</v>
      </c>
      <c r="AI50" s="75">
        <f t="shared" si="130"/>
        <v>0</v>
      </c>
      <c r="AJ50" s="75">
        <f t="shared" si="130"/>
        <v>0</v>
      </c>
      <c r="AK50" s="75">
        <f t="shared" si="130"/>
        <v>0</v>
      </c>
      <c r="AL50" s="34">
        <f t="shared" si="130"/>
        <v>0</v>
      </c>
      <c r="AM50" s="85">
        <f t="shared" si="130"/>
        <v>0</v>
      </c>
      <c r="AN50" s="75">
        <f t="shared" si="130"/>
        <v>0</v>
      </c>
      <c r="AO50" s="75">
        <f t="shared" si="130"/>
        <v>0</v>
      </c>
      <c r="AP50" s="75">
        <f t="shared" si="130"/>
        <v>0</v>
      </c>
      <c r="AQ50" s="75">
        <f t="shared" si="130"/>
        <v>0</v>
      </c>
      <c r="AR50" s="34">
        <f t="shared" si="130"/>
        <v>0</v>
      </c>
      <c r="AS50" s="85">
        <f t="shared" si="130"/>
        <v>0</v>
      </c>
      <c r="AT50" s="75">
        <f t="shared" si="130"/>
        <v>0</v>
      </c>
      <c r="AU50" s="75">
        <f t="shared" si="130"/>
        <v>0</v>
      </c>
      <c r="AV50" s="75">
        <f t="shared" si="130"/>
        <v>0</v>
      </c>
      <c r="AW50" s="75">
        <f t="shared" si="130"/>
        <v>0</v>
      </c>
      <c r="AX50" s="34">
        <f t="shared" si="130"/>
        <v>0</v>
      </c>
      <c r="AY50" s="85">
        <f t="shared" si="130"/>
        <v>0</v>
      </c>
      <c r="AZ50" s="75">
        <f t="shared" si="130"/>
        <v>0</v>
      </c>
      <c r="BA50" s="75">
        <f t="shared" si="130"/>
        <v>0</v>
      </c>
      <c r="BB50" s="75">
        <f t="shared" si="130"/>
        <v>0</v>
      </c>
      <c r="BC50" s="75">
        <f t="shared" si="130"/>
        <v>0</v>
      </c>
      <c r="BD50" s="34">
        <f t="shared" si="130"/>
        <v>0</v>
      </c>
      <c r="BE50" s="85">
        <f t="shared" si="130"/>
        <v>0</v>
      </c>
      <c r="BF50" s="75">
        <f t="shared" si="130"/>
        <v>0</v>
      </c>
      <c r="BG50" s="75">
        <f t="shared" si="130"/>
        <v>0</v>
      </c>
      <c r="BH50" s="75">
        <f t="shared" si="130"/>
        <v>0</v>
      </c>
      <c r="BI50" s="75">
        <f t="shared" si="130"/>
        <v>0</v>
      </c>
      <c r="BJ50" s="34">
        <f t="shared" si="130"/>
        <v>0</v>
      </c>
      <c r="BK50" s="85">
        <f t="shared" si="130"/>
        <v>0</v>
      </c>
      <c r="BL50" s="75">
        <f t="shared" si="130"/>
        <v>0</v>
      </c>
      <c r="BM50" s="75">
        <f t="shared" si="130"/>
        <v>0</v>
      </c>
      <c r="BN50" s="75">
        <f t="shared" si="130"/>
        <v>0</v>
      </c>
      <c r="BO50" s="75">
        <f t="shared" si="130"/>
        <v>0</v>
      </c>
      <c r="BP50" s="34">
        <f t="shared" si="130"/>
        <v>0</v>
      </c>
      <c r="BQ50" s="85">
        <f t="shared" si="130"/>
        <v>0</v>
      </c>
      <c r="BR50" s="75">
        <f t="shared" si="130"/>
        <v>0</v>
      </c>
      <c r="BS50" s="75">
        <f t="shared" si="130"/>
        <v>0</v>
      </c>
      <c r="BT50" s="75">
        <f t="shared" si="130"/>
        <v>0</v>
      </c>
      <c r="BU50" s="75">
        <f t="shared" si="130"/>
        <v>0</v>
      </c>
      <c r="BV50" s="34">
        <f t="shared" si="130"/>
        <v>0</v>
      </c>
      <c r="BW50" s="34">
        <f t="shared" ref="BW50:CB50" si="131">SUM(BW38:BW47)</f>
        <v>0</v>
      </c>
      <c r="BX50" s="85">
        <f t="shared" si="131"/>
        <v>0</v>
      </c>
      <c r="BY50" s="75">
        <f t="shared" si="131"/>
        <v>0</v>
      </c>
      <c r="BZ50" s="75">
        <f t="shared" si="131"/>
        <v>0</v>
      </c>
      <c r="CA50" s="75">
        <f t="shared" si="131"/>
        <v>0</v>
      </c>
      <c r="CB50" s="75">
        <f t="shared" si="131"/>
        <v>0</v>
      </c>
      <c r="CC50" s="118"/>
      <c r="CD50" s="85">
        <f t="shared" ref="CD50:DA50" si="132">SUM(CD38:CD47)</f>
        <v>0</v>
      </c>
      <c r="CE50" s="75">
        <f t="shared" si="132"/>
        <v>0</v>
      </c>
      <c r="CF50" s="75">
        <f t="shared" si="132"/>
        <v>0</v>
      </c>
      <c r="CG50" s="75">
        <f t="shared" si="132"/>
        <v>0</v>
      </c>
      <c r="CH50" s="75">
        <f t="shared" si="132"/>
        <v>0</v>
      </c>
      <c r="CI50" s="34">
        <f t="shared" si="132"/>
        <v>0</v>
      </c>
      <c r="CJ50" s="85">
        <f t="shared" si="132"/>
        <v>0</v>
      </c>
      <c r="CK50" s="75">
        <f t="shared" si="132"/>
        <v>0</v>
      </c>
      <c r="CL50" s="75">
        <f t="shared" si="132"/>
        <v>0</v>
      </c>
      <c r="CM50" s="75">
        <f t="shared" si="132"/>
        <v>0</v>
      </c>
      <c r="CN50" s="75">
        <f t="shared" si="132"/>
        <v>0</v>
      </c>
      <c r="CO50" s="34">
        <f t="shared" si="132"/>
        <v>0</v>
      </c>
      <c r="CP50" s="85">
        <f t="shared" si="132"/>
        <v>0</v>
      </c>
      <c r="CQ50" s="75">
        <f t="shared" si="132"/>
        <v>0</v>
      </c>
      <c r="CR50" s="75">
        <f t="shared" si="132"/>
        <v>0</v>
      </c>
      <c r="CS50" s="75">
        <f t="shared" si="132"/>
        <v>0</v>
      </c>
      <c r="CT50" s="75">
        <f t="shared" si="132"/>
        <v>0</v>
      </c>
      <c r="CU50" s="34">
        <f t="shared" si="132"/>
        <v>0</v>
      </c>
      <c r="CV50" s="85">
        <f t="shared" si="132"/>
        <v>0</v>
      </c>
      <c r="CW50" s="75">
        <f t="shared" si="132"/>
        <v>0</v>
      </c>
      <c r="CX50" s="75">
        <f t="shared" si="132"/>
        <v>0</v>
      </c>
      <c r="CY50" s="75">
        <f t="shared" si="132"/>
        <v>0</v>
      </c>
      <c r="CZ50" s="75">
        <f t="shared" si="132"/>
        <v>0</v>
      </c>
      <c r="DA50" s="34">
        <f t="shared" si="132"/>
        <v>0</v>
      </c>
      <c r="DB50" s="33"/>
      <c r="DC50" s="34">
        <f t="shared" ref="DC50:DH50" si="133">SUM(DC38:DC47)</f>
        <v>0</v>
      </c>
      <c r="DD50" s="85">
        <f t="shared" si="133"/>
        <v>0</v>
      </c>
      <c r="DE50" s="75">
        <f t="shared" si="133"/>
        <v>0</v>
      </c>
      <c r="DF50" s="75">
        <f t="shared" si="133"/>
        <v>0</v>
      </c>
      <c r="DG50" s="75">
        <f t="shared" si="133"/>
        <v>0</v>
      </c>
      <c r="DH50" s="75">
        <f t="shared" si="133"/>
        <v>0</v>
      </c>
    </row>
  </sheetData>
  <sheetProtection formatCells="0" formatColumns="0" formatRows="0" insertColumns="0" insertRows="0" insertHyperlinks="0" deleteColumns="0" deleteRows="0" sort="0" autoFilter="0" pivotTables="0"/>
  <mergeCells count="73">
    <mergeCell ref="A44:B44"/>
    <mergeCell ref="A45:B45"/>
    <mergeCell ref="A46:B46"/>
    <mergeCell ref="A47:B47"/>
    <mergeCell ref="A50:B50"/>
    <mergeCell ref="A39:B39"/>
    <mergeCell ref="A40:B40"/>
    <mergeCell ref="A41:B41"/>
    <mergeCell ref="A42:B42"/>
    <mergeCell ref="A43:B43"/>
    <mergeCell ref="DC36:DH36"/>
    <mergeCell ref="A37:B37"/>
    <mergeCell ref="A38:B38"/>
    <mergeCell ref="BK36:BP36"/>
    <mergeCell ref="BQ36:BV36"/>
    <mergeCell ref="BW36:CB36"/>
    <mergeCell ref="CD36:CI36"/>
    <mergeCell ref="CJ36:CO36"/>
    <mergeCell ref="AG36:AL36"/>
    <mergeCell ref="AM36:AR36"/>
    <mergeCell ref="AS36:AX36"/>
    <mergeCell ref="AY36:BD36"/>
    <mergeCell ref="BE36:BJ36"/>
    <mergeCell ref="C36:H36"/>
    <mergeCell ref="I36:N36"/>
    <mergeCell ref="O36:T36"/>
    <mergeCell ref="U36:Z36"/>
    <mergeCell ref="AA36:AF36"/>
    <mergeCell ref="CV3:DA3"/>
    <mergeCell ref="BK3:BP3"/>
    <mergeCell ref="BQ3:BV3"/>
    <mergeCell ref="CD3:CI3"/>
    <mergeCell ref="CJ3:CO3"/>
    <mergeCell ref="CP3:CU3"/>
    <mergeCell ref="BW3:CB3"/>
    <mergeCell ref="CP36:CU36"/>
    <mergeCell ref="CV36:DA36"/>
    <mergeCell ref="A4:B4"/>
    <mergeCell ref="AM3:AR3"/>
    <mergeCell ref="AS3:AX3"/>
    <mergeCell ref="AY3:BD3"/>
    <mergeCell ref="BE3:BJ3"/>
    <mergeCell ref="C3:H3"/>
    <mergeCell ref="I3:N3"/>
    <mergeCell ref="O3:T3"/>
    <mergeCell ref="U3:Z3"/>
    <mergeCell ref="AA3:AF3"/>
    <mergeCell ref="AG3:AL3"/>
    <mergeCell ref="A5:B5"/>
    <mergeCell ref="A6:B6"/>
    <mergeCell ref="A22:B22"/>
    <mergeCell ref="A23:B23"/>
    <mergeCell ref="A24:B24"/>
    <mergeCell ref="A10:B10"/>
    <mergeCell ref="A7:B7"/>
    <mergeCell ref="A8:B8"/>
    <mergeCell ref="A9:B9"/>
    <mergeCell ref="DC3:DH3"/>
    <mergeCell ref="A33:B33"/>
    <mergeCell ref="A26:B26"/>
    <mergeCell ref="A27:B27"/>
    <mergeCell ref="A28:B28"/>
    <mergeCell ref="A29:B29"/>
    <mergeCell ref="A30:B30"/>
    <mergeCell ref="A25:B25"/>
    <mergeCell ref="A11:B11"/>
    <mergeCell ref="A12:B12"/>
    <mergeCell ref="A13:B13"/>
    <mergeCell ref="A14:B14"/>
    <mergeCell ref="A15:B15"/>
    <mergeCell ref="A16:B16"/>
    <mergeCell ref="A17:B17"/>
    <mergeCell ref="A21:B2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D1" workbookViewId="0">
      <selection sqref="A1:A1048576"/>
    </sheetView>
  </sheetViews>
  <sheetFormatPr baseColWidth="10" defaultRowHeight="15" x14ac:dyDescent="0.25"/>
  <cols>
    <col min="1" max="2" width="11.42578125" style="2"/>
    <col min="3" max="3" width="13.85546875" style="2" customWidth="1"/>
    <col min="4" max="13" width="11.42578125" style="2"/>
    <col min="14" max="14" width="12.28515625" style="105" customWidth="1"/>
    <col min="15" max="15" width="12.42578125" style="2" customWidth="1"/>
    <col min="16" max="16" width="3.140625" style="2" customWidth="1"/>
    <col min="17" max="17" width="13" style="2" customWidth="1"/>
    <col min="18" max="18" width="21" style="2" customWidth="1"/>
    <col min="19" max="16384" width="11.42578125" style="2"/>
  </cols>
  <sheetData>
    <row r="1" spans="1:18" ht="15.75" thickBot="1" x14ac:dyDescent="0.3">
      <c r="D1" s="2" t="s">
        <v>62</v>
      </c>
    </row>
    <row r="2" spans="1:18" ht="33" customHeight="1" thickBot="1" x14ac:dyDescent="0.3">
      <c r="A2" s="77" t="s">
        <v>50</v>
      </c>
      <c r="B2" s="78" t="s">
        <v>36</v>
      </c>
      <c r="C2" s="78" t="s">
        <v>60</v>
      </c>
      <c r="D2" s="78" t="s">
        <v>61</v>
      </c>
      <c r="E2" s="78" t="s">
        <v>40</v>
      </c>
      <c r="F2" s="78" t="s">
        <v>41</v>
      </c>
      <c r="G2" s="78" t="s">
        <v>42</v>
      </c>
      <c r="H2" s="78" t="s">
        <v>37</v>
      </c>
      <c r="I2" s="78" t="s">
        <v>79</v>
      </c>
      <c r="J2" s="78" t="s">
        <v>39</v>
      </c>
      <c r="K2" s="78" t="s">
        <v>38</v>
      </c>
      <c r="L2" s="78" t="s">
        <v>81</v>
      </c>
      <c r="M2" s="78" t="s">
        <v>45</v>
      </c>
      <c r="N2" s="103" t="s">
        <v>43</v>
      </c>
      <c r="O2" s="78" t="s">
        <v>44</v>
      </c>
      <c r="Q2" s="78" t="s">
        <v>47</v>
      </c>
      <c r="R2" s="78" t="s">
        <v>57</v>
      </c>
    </row>
    <row r="3" spans="1:18" x14ac:dyDescent="0.25">
      <c r="A3" s="77" t="s">
        <v>27</v>
      </c>
      <c r="B3" s="79">
        <f>Feuil1!$C$2</f>
        <v>1</v>
      </c>
      <c r="C3" s="91">
        <f>Feuil1!H$5</f>
        <v>0</v>
      </c>
      <c r="D3" s="91">
        <f>Feuil1!F$5</f>
        <v>0</v>
      </c>
      <c r="E3" s="92">
        <f>Feuil1!G$5</f>
        <v>0</v>
      </c>
      <c r="F3" s="93">
        <f>C3+D3+E3</f>
        <v>0</v>
      </c>
      <c r="G3" s="94">
        <f>(C3+D3)*30%</f>
        <v>0</v>
      </c>
      <c r="H3" s="95">
        <f>Feuil1!$C$38</f>
        <v>0</v>
      </c>
      <c r="I3" s="95">
        <f>Feuil1!$D$38</f>
        <v>0</v>
      </c>
      <c r="J3" s="95">
        <f>Feuil1!$E$38</f>
        <v>0</v>
      </c>
      <c r="K3" s="95">
        <f>Feuil1!$F$38</f>
        <v>0</v>
      </c>
      <c r="L3" s="95">
        <f>Feuil1!$G$38</f>
        <v>0</v>
      </c>
      <c r="M3" s="95">
        <f>Feuil1!$H$38</f>
        <v>0</v>
      </c>
      <c r="N3" s="106">
        <f>SUM(H3:L3)</f>
        <v>0</v>
      </c>
      <c r="O3" s="96" t="str">
        <f t="shared" ref="O3:O14" si="0">IF(N3=F3,"OK",F3-N3)</f>
        <v>OK</v>
      </c>
      <c r="P3" s="89"/>
      <c r="Q3" s="95">
        <f>N3-M3</f>
        <v>0</v>
      </c>
    </row>
    <row r="4" spans="1:18" x14ac:dyDescent="0.25">
      <c r="B4" s="79">
        <f>Feuil1!$I$2</f>
        <v>2</v>
      </c>
      <c r="C4" s="91">
        <f>Feuil1!N$5</f>
        <v>0</v>
      </c>
      <c r="D4" s="91">
        <f>Feuil1!L$5</f>
        <v>0</v>
      </c>
      <c r="E4" s="92">
        <f>Feuil1!M$5</f>
        <v>0</v>
      </c>
      <c r="F4" s="93">
        <f t="shared" ref="F4:F14" si="1">C4+D4+E4</f>
        <v>0</v>
      </c>
      <c r="G4" s="94">
        <f t="shared" ref="G4:G14" si="2">(C4+D4)*30%</f>
        <v>0</v>
      </c>
      <c r="H4" s="95">
        <f>Feuil1!$I$38</f>
        <v>0</v>
      </c>
      <c r="I4" s="95">
        <f>Feuil1!$J$38</f>
        <v>0</v>
      </c>
      <c r="J4" s="95">
        <f>Feuil1!$K$38</f>
        <v>0</v>
      </c>
      <c r="K4" s="95">
        <f>Feuil1!$L$38</f>
        <v>0</v>
      </c>
      <c r="L4" s="95">
        <f>Feuil1!$M$38</f>
        <v>0</v>
      </c>
      <c r="M4" s="95">
        <f>Feuil1!$N$38</f>
        <v>0</v>
      </c>
      <c r="N4" s="106">
        <f t="shared" ref="N4:N14" si="3">SUM(H4:L4)</f>
        <v>0</v>
      </c>
      <c r="O4" s="96" t="str">
        <f t="shared" si="0"/>
        <v>OK</v>
      </c>
      <c r="P4" s="89"/>
      <c r="Q4" s="95">
        <f t="shared" ref="Q4:Q14" si="4">N4-M4</f>
        <v>0</v>
      </c>
    </row>
    <row r="5" spans="1:18" x14ac:dyDescent="0.25">
      <c r="B5" s="79">
        <f>Feuil1!$O$2</f>
        <v>3</v>
      </c>
      <c r="C5" s="91">
        <f>Feuil1!T$5</f>
        <v>0</v>
      </c>
      <c r="D5" s="91">
        <f>Feuil1!R$5</f>
        <v>0</v>
      </c>
      <c r="E5" s="92">
        <f>Feuil1!S$5</f>
        <v>0</v>
      </c>
      <c r="F5" s="93">
        <f t="shared" si="1"/>
        <v>0</v>
      </c>
      <c r="G5" s="94">
        <f t="shared" si="2"/>
        <v>0</v>
      </c>
      <c r="H5" s="95">
        <f>Feuil1!$O$38</f>
        <v>0</v>
      </c>
      <c r="I5" s="95">
        <f>Feuil1!$P$38</f>
        <v>0</v>
      </c>
      <c r="J5" s="95">
        <f>Feuil1!$Q$38</f>
        <v>0</v>
      </c>
      <c r="K5" s="95">
        <f>Feuil1!$R$38</f>
        <v>0</v>
      </c>
      <c r="L5" s="95">
        <f>Feuil1!$S$38</f>
        <v>0</v>
      </c>
      <c r="M5" s="95">
        <f>Feuil1!$T$38</f>
        <v>0</v>
      </c>
      <c r="N5" s="106">
        <f t="shared" si="3"/>
        <v>0</v>
      </c>
      <c r="O5" s="96" t="str">
        <f t="shared" si="0"/>
        <v>OK</v>
      </c>
      <c r="P5" s="89"/>
      <c r="Q5" s="95">
        <f t="shared" si="4"/>
        <v>0</v>
      </c>
    </row>
    <row r="6" spans="1:18" x14ac:dyDescent="0.25">
      <c r="B6" s="79">
        <f>Feuil1!$U$2</f>
        <v>4</v>
      </c>
      <c r="C6" s="91">
        <f>Feuil1!Z$5</f>
        <v>0</v>
      </c>
      <c r="D6" s="91">
        <f>Feuil1!X$5</f>
        <v>0</v>
      </c>
      <c r="E6" s="92">
        <f>Feuil1!Y$5</f>
        <v>0</v>
      </c>
      <c r="F6" s="93">
        <f t="shared" si="1"/>
        <v>0</v>
      </c>
      <c r="G6" s="94">
        <f t="shared" si="2"/>
        <v>0</v>
      </c>
      <c r="H6" s="95">
        <f>Feuil1!$U$38</f>
        <v>0</v>
      </c>
      <c r="I6" s="95">
        <f>Feuil1!$V$38</f>
        <v>0</v>
      </c>
      <c r="J6" s="95">
        <f>Feuil1!$W$38</f>
        <v>0</v>
      </c>
      <c r="K6" s="95">
        <f>Feuil1!$X$38</f>
        <v>0</v>
      </c>
      <c r="L6" s="95">
        <f>Feuil1!$Y$38</f>
        <v>0</v>
      </c>
      <c r="M6" s="95">
        <f>Feuil1!$Z$38</f>
        <v>0</v>
      </c>
      <c r="N6" s="106">
        <f t="shared" si="3"/>
        <v>0</v>
      </c>
      <c r="O6" s="96" t="str">
        <f t="shared" si="0"/>
        <v>OK</v>
      </c>
      <c r="P6" s="89"/>
      <c r="Q6" s="95">
        <f t="shared" si="4"/>
        <v>0</v>
      </c>
    </row>
    <row r="7" spans="1:18" x14ac:dyDescent="0.25">
      <c r="B7" s="79">
        <f>Feuil1!$AA$2</f>
        <v>5</v>
      </c>
      <c r="C7" s="91">
        <f>Feuil1!AF$5</f>
        <v>0</v>
      </c>
      <c r="D7" s="91">
        <f>Feuil1!AD$5</f>
        <v>0</v>
      </c>
      <c r="E7" s="92">
        <f>Feuil1!AE$5</f>
        <v>0</v>
      </c>
      <c r="F7" s="93">
        <f t="shared" si="1"/>
        <v>0</v>
      </c>
      <c r="G7" s="94">
        <f t="shared" si="2"/>
        <v>0</v>
      </c>
      <c r="H7" s="95">
        <f>Feuil1!$AA$38</f>
        <v>0</v>
      </c>
      <c r="I7" s="95">
        <f>Feuil1!$AB$38</f>
        <v>0</v>
      </c>
      <c r="J7" s="95">
        <f>Feuil1!$AC$38</f>
        <v>0</v>
      </c>
      <c r="K7" s="95">
        <f>Feuil1!$AD$38</f>
        <v>0</v>
      </c>
      <c r="L7" s="95">
        <f>Feuil1!$AE$38</f>
        <v>0</v>
      </c>
      <c r="M7" s="95">
        <f>Feuil1!$AF$38</f>
        <v>0</v>
      </c>
      <c r="N7" s="106">
        <f t="shared" si="3"/>
        <v>0</v>
      </c>
      <c r="O7" s="96" t="str">
        <f t="shared" si="0"/>
        <v>OK</v>
      </c>
      <c r="P7" s="89"/>
      <c r="Q7" s="95">
        <f t="shared" si="4"/>
        <v>0</v>
      </c>
    </row>
    <row r="8" spans="1:18" x14ac:dyDescent="0.25">
      <c r="B8" s="79">
        <f>Feuil1!$AG$2</f>
        <v>6</v>
      </c>
      <c r="C8" s="91">
        <f>Feuil1!AL$5</f>
        <v>0</v>
      </c>
      <c r="D8" s="91">
        <f>Feuil1!AJ$5</f>
        <v>0</v>
      </c>
      <c r="E8" s="92">
        <f>Feuil1!AK$5</f>
        <v>0</v>
      </c>
      <c r="F8" s="93">
        <f t="shared" si="1"/>
        <v>0</v>
      </c>
      <c r="G8" s="94">
        <f t="shared" si="2"/>
        <v>0</v>
      </c>
      <c r="H8" s="95">
        <f>Feuil1!$AG$38</f>
        <v>0</v>
      </c>
      <c r="I8" s="95">
        <f>Feuil1!$AH$38</f>
        <v>0</v>
      </c>
      <c r="J8" s="95">
        <f>Feuil1!$AI$38</f>
        <v>0</v>
      </c>
      <c r="K8" s="95">
        <f>Feuil1!$AJ$38</f>
        <v>0</v>
      </c>
      <c r="L8" s="95">
        <f>Feuil1!$AK$38</f>
        <v>0</v>
      </c>
      <c r="M8" s="95">
        <f>Feuil1!$AL$38</f>
        <v>0</v>
      </c>
      <c r="N8" s="106">
        <f t="shared" si="3"/>
        <v>0</v>
      </c>
      <c r="O8" s="96" t="str">
        <f t="shared" si="0"/>
        <v>OK</v>
      </c>
      <c r="P8" s="89"/>
      <c r="Q8" s="95">
        <f t="shared" si="4"/>
        <v>0</v>
      </c>
    </row>
    <row r="9" spans="1:18" x14ac:dyDescent="0.25">
      <c r="B9" s="79">
        <f>Feuil1!$AM$2</f>
        <v>7</v>
      </c>
      <c r="C9" s="91">
        <f>Feuil1!AR$5</f>
        <v>0</v>
      </c>
      <c r="D9" s="91">
        <f>Feuil1!AP$5</f>
        <v>0</v>
      </c>
      <c r="E9" s="92">
        <f>Feuil1!AQ$5</f>
        <v>0</v>
      </c>
      <c r="F9" s="93">
        <f t="shared" si="1"/>
        <v>0</v>
      </c>
      <c r="G9" s="94">
        <f t="shared" si="2"/>
        <v>0</v>
      </c>
      <c r="H9" s="95">
        <f>Feuil1!$AM$38</f>
        <v>0</v>
      </c>
      <c r="I9" s="95">
        <f>Feuil1!$AN$38</f>
        <v>0</v>
      </c>
      <c r="J9" s="95">
        <f>Feuil1!$AO$38</f>
        <v>0</v>
      </c>
      <c r="K9" s="95">
        <f>Feuil1!$AP$38</f>
        <v>0</v>
      </c>
      <c r="L9" s="95">
        <f>Feuil1!$AQ$38</f>
        <v>0</v>
      </c>
      <c r="M9" s="95">
        <f>Feuil1!$AR$38</f>
        <v>0</v>
      </c>
      <c r="N9" s="106">
        <f t="shared" si="3"/>
        <v>0</v>
      </c>
      <c r="O9" s="96" t="str">
        <f t="shared" si="0"/>
        <v>OK</v>
      </c>
      <c r="P9" s="89"/>
      <c r="Q9" s="95">
        <f t="shared" si="4"/>
        <v>0</v>
      </c>
    </row>
    <row r="10" spans="1:18" x14ac:dyDescent="0.25">
      <c r="B10" s="79">
        <f>Feuil1!$AS$2</f>
        <v>8</v>
      </c>
      <c r="C10" s="91">
        <f>Feuil1!AX$5</f>
        <v>0</v>
      </c>
      <c r="D10" s="91">
        <f>Feuil1!AV$5</f>
        <v>0</v>
      </c>
      <c r="E10" s="92">
        <f>Feuil1!AW$5</f>
        <v>0</v>
      </c>
      <c r="F10" s="93">
        <f t="shared" si="1"/>
        <v>0</v>
      </c>
      <c r="G10" s="94">
        <f t="shared" si="2"/>
        <v>0</v>
      </c>
      <c r="H10" s="95">
        <f>Feuil1!$AS$38</f>
        <v>0</v>
      </c>
      <c r="I10" s="95">
        <f>Feuil1!$AT$38</f>
        <v>0</v>
      </c>
      <c r="J10" s="95">
        <f>Feuil1!$AU$38</f>
        <v>0</v>
      </c>
      <c r="K10" s="95">
        <f>Feuil1!$AV$38</f>
        <v>0</v>
      </c>
      <c r="L10" s="95">
        <f>Feuil1!$AW$38</f>
        <v>0</v>
      </c>
      <c r="M10" s="95">
        <f>Feuil1!$AX$38</f>
        <v>0</v>
      </c>
      <c r="N10" s="106">
        <f t="shared" si="3"/>
        <v>0</v>
      </c>
      <c r="O10" s="96" t="str">
        <f t="shared" si="0"/>
        <v>OK</v>
      </c>
      <c r="P10" s="89"/>
      <c r="Q10" s="95">
        <f t="shared" si="4"/>
        <v>0</v>
      </c>
    </row>
    <row r="11" spans="1:18" x14ac:dyDescent="0.25">
      <c r="B11" s="79">
        <f>Feuil1!$AY$2</f>
        <v>9</v>
      </c>
      <c r="C11" s="91">
        <f>Feuil1!BD$5</f>
        <v>0</v>
      </c>
      <c r="D11" s="91">
        <f>Feuil1!BB$5</f>
        <v>0</v>
      </c>
      <c r="E11" s="92">
        <f>Feuil1!BC$5</f>
        <v>0</v>
      </c>
      <c r="F11" s="93">
        <f t="shared" si="1"/>
        <v>0</v>
      </c>
      <c r="G11" s="94">
        <f t="shared" si="2"/>
        <v>0</v>
      </c>
      <c r="H11" s="95">
        <f>Feuil1!$AY$38</f>
        <v>0</v>
      </c>
      <c r="I11" s="95">
        <f>Feuil1!$AZ$38</f>
        <v>0</v>
      </c>
      <c r="J11" s="95">
        <f>Feuil1!$BA$38</f>
        <v>0</v>
      </c>
      <c r="K11" s="95">
        <f>Feuil1!$BB$38</f>
        <v>0</v>
      </c>
      <c r="L11" s="95">
        <f>Feuil1!$BC$38</f>
        <v>0</v>
      </c>
      <c r="M11" s="95">
        <f>Feuil1!$BD$38</f>
        <v>0</v>
      </c>
      <c r="N11" s="106">
        <f t="shared" si="3"/>
        <v>0</v>
      </c>
      <c r="O11" s="96" t="str">
        <f t="shared" si="0"/>
        <v>OK</v>
      </c>
      <c r="P11" s="89"/>
      <c r="Q11" s="95">
        <f t="shared" si="4"/>
        <v>0</v>
      </c>
      <c r="R11" s="95">
        <f>SUM(Q3:Q11)</f>
        <v>0</v>
      </c>
    </row>
    <row r="12" spans="1:18" x14ac:dyDescent="0.25">
      <c r="B12" s="79">
        <f>Feuil1!$BE$2</f>
        <v>10</v>
      </c>
      <c r="C12" s="91">
        <f>Feuil1!BJ$5</f>
        <v>0</v>
      </c>
      <c r="D12" s="91">
        <f>Feuil1!BH$5</f>
        <v>0</v>
      </c>
      <c r="E12" s="92">
        <f>Feuil1!BI$5</f>
        <v>0</v>
      </c>
      <c r="F12" s="93">
        <f t="shared" si="1"/>
        <v>0</v>
      </c>
      <c r="G12" s="94">
        <f t="shared" si="2"/>
        <v>0</v>
      </c>
      <c r="H12" s="95">
        <f>Feuil1!$BE$38</f>
        <v>0</v>
      </c>
      <c r="I12" s="95">
        <f>Feuil1!$BF$38</f>
        <v>0</v>
      </c>
      <c r="J12" s="95">
        <f>Feuil1!$BG$38</f>
        <v>0</v>
      </c>
      <c r="K12" s="95">
        <f>Feuil1!$BH$38</f>
        <v>0</v>
      </c>
      <c r="L12" s="95">
        <f>Feuil1!$BI$38</f>
        <v>0</v>
      </c>
      <c r="M12" s="95">
        <f>Feuil1!$BJ$38</f>
        <v>0</v>
      </c>
      <c r="N12" s="106">
        <f t="shared" si="3"/>
        <v>0</v>
      </c>
      <c r="O12" s="96" t="str">
        <f t="shared" si="0"/>
        <v>OK</v>
      </c>
      <c r="P12" s="89"/>
      <c r="Q12" s="95">
        <f t="shared" si="4"/>
        <v>0</v>
      </c>
      <c r="R12" s="109"/>
    </row>
    <row r="13" spans="1:18" x14ac:dyDescent="0.25">
      <c r="B13" s="79">
        <f>Feuil1!$BK$2</f>
        <v>11</v>
      </c>
      <c r="C13" s="91">
        <f>Feuil1!BP$5</f>
        <v>0</v>
      </c>
      <c r="D13" s="91">
        <f>Feuil1!BN$5</f>
        <v>0</v>
      </c>
      <c r="E13" s="92">
        <f>Feuil1!BO$5</f>
        <v>0</v>
      </c>
      <c r="F13" s="93">
        <f t="shared" si="1"/>
        <v>0</v>
      </c>
      <c r="G13" s="94">
        <f t="shared" si="2"/>
        <v>0</v>
      </c>
      <c r="H13" s="95">
        <f>Feuil1!$BK$38</f>
        <v>0</v>
      </c>
      <c r="I13" s="95">
        <f>Feuil1!$BL$38</f>
        <v>0</v>
      </c>
      <c r="J13" s="95">
        <f>Feuil1!$BM$38</f>
        <v>0</v>
      </c>
      <c r="K13" s="95">
        <f>Feuil1!$BN$38</f>
        <v>0</v>
      </c>
      <c r="L13" s="95">
        <f>Feuil1!$BO$38</f>
        <v>0</v>
      </c>
      <c r="M13" s="95">
        <f>Feuil1!$BP$38</f>
        <v>0</v>
      </c>
      <c r="N13" s="106">
        <f t="shared" si="3"/>
        <v>0</v>
      </c>
      <c r="O13" s="96" t="str">
        <f t="shared" si="0"/>
        <v>OK</v>
      </c>
      <c r="P13" s="89"/>
      <c r="Q13" s="95">
        <f t="shared" si="4"/>
        <v>0</v>
      </c>
      <c r="R13" s="109"/>
    </row>
    <row r="14" spans="1:18" x14ac:dyDescent="0.25">
      <c r="B14" s="79">
        <f>Feuil1!$BQ$2</f>
        <v>12</v>
      </c>
      <c r="C14" s="91">
        <f>Feuil1!BV$5</f>
        <v>0</v>
      </c>
      <c r="D14" s="91">
        <f>Feuil1!BT$5</f>
        <v>0</v>
      </c>
      <c r="E14" s="92">
        <f>Feuil1!BU$5</f>
        <v>0</v>
      </c>
      <c r="F14" s="93">
        <f t="shared" si="1"/>
        <v>0</v>
      </c>
      <c r="G14" s="94">
        <f t="shared" si="2"/>
        <v>0</v>
      </c>
      <c r="H14" s="95">
        <f>Feuil1!$BQ$38</f>
        <v>0</v>
      </c>
      <c r="I14" s="95">
        <f>Feuil1!$BR$38</f>
        <v>0</v>
      </c>
      <c r="J14" s="95">
        <f>Feuil1!$BS$38</f>
        <v>0</v>
      </c>
      <c r="K14" s="95">
        <f>Feuil1!$BT$38</f>
        <v>0</v>
      </c>
      <c r="L14" s="95">
        <f>Feuil1!$BU$38</f>
        <v>0</v>
      </c>
      <c r="M14" s="95">
        <f>Feuil1!$BV$38</f>
        <v>0</v>
      </c>
      <c r="N14" s="106">
        <f t="shared" si="3"/>
        <v>0</v>
      </c>
      <c r="O14" s="96" t="str">
        <f t="shared" si="0"/>
        <v>OK</v>
      </c>
      <c r="P14" s="89"/>
      <c r="Q14" s="95">
        <f t="shared" si="4"/>
        <v>0</v>
      </c>
      <c r="R14" s="109"/>
    </row>
    <row r="15" spans="1:18" s="83" customFormat="1" x14ac:dyDescent="0.25">
      <c r="B15" s="84"/>
      <c r="C15" s="97"/>
      <c r="D15" s="97"/>
      <c r="E15" s="98"/>
      <c r="F15" s="99"/>
      <c r="G15" s="98"/>
      <c r="H15" s="100"/>
      <c r="I15" s="100"/>
      <c r="J15" s="100"/>
      <c r="K15" s="100"/>
      <c r="L15" s="100"/>
      <c r="M15" s="100"/>
      <c r="N15" s="107"/>
      <c r="O15" s="101"/>
      <c r="P15" s="102"/>
      <c r="Q15" s="100"/>
    </row>
    <row r="16" spans="1:18" x14ac:dyDescent="0.25">
      <c r="B16" s="79"/>
      <c r="C16" s="91">
        <f>SUM(C3:C15)</f>
        <v>0</v>
      </c>
      <c r="D16" s="91">
        <f t="shared" ref="D16:O16" si="5">SUM(D3:D15)</f>
        <v>0</v>
      </c>
      <c r="E16" s="92">
        <f t="shared" si="5"/>
        <v>0</v>
      </c>
      <c r="F16" s="93">
        <f t="shared" si="5"/>
        <v>0</v>
      </c>
      <c r="G16" s="94">
        <f t="shared" si="5"/>
        <v>0</v>
      </c>
      <c r="H16" s="95">
        <f t="shared" si="5"/>
        <v>0</v>
      </c>
      <c r="I16" s="95">
        <f t="shared" si="5"/>
        <v>0</v>
      </c>
      <c r="J16" s="95">
        <f t="shared" si="5"/>
        <v>0</v>
      </c>
      <c r="K16" s="95">
        <f t="shared" si="5"/>
        <v>0</v>
      </c>
      <c r="L16" s="95">
        <f t="shared" si="5"/>
        <v>0</v>
      </c>
      <c r="M16" s="95">
        <f>SUM(M3:M15)</f>
        <v>0</v>
      </c>
      <c r="N16" s="106">
        <f t="shared" si="5"/>
        <v>0</v>
      </c>
      <c r="O16" s="96">
        <f t="shared" si="5"/>
        <v>0</v>
      </c>
      <c r="P16" s="89"/>
      <c r="Q16" s="95">
        <f>SUM(Q3:Q15)</f>
        <v>0</v>
      </c>
      <c r="R16" s="95">
        <f>SUM(Q12:Q14)</f>
        <v>0</v>
      </c>
    </row>
    <row r="17" spans="1:18" x14ac:dyDescent="0.25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108"/>
      <c r="O17" s="89"/>
      <c r="P17" s="89"/>
      <c r="Q17" s="89"/>
    </row>
    <row r="18" spans="1:18" ht="15.75" thickBot="1" x14ac:dyDescent="0.3"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108"/>
      <c r="O18" s="89"/>
      <c r="P18" s="89"/>
      <c r="Q18" s="89"/>
    </row>
    <row r="19" spans="1:18" ht="30.75" thickBot="1" x14ac:dyDescent="0.3">
      <c r="A19" s="77" t="str">
        <f>A2</f>
        <v>ANNEE N-1</v>
      </c>
      <c r="B19" s="78" t="s">
        <v>36</v>
      </c>
      <c r="C19" s="78" t="s">
        <v>60</v>
      </c>
      <c r="D19" s="78" t="s">
        <v>61</v>
      </c>
      <c r="E19" s="90" t="s">
        <v>40</v>
      </c>
      <c r="F19" s="90" t="s">
        <v>41</v>
      </c>
      <c r="G19" s="90" t="s">
        <v>42</v>
      </c>
      <c r="H19" s="78" t="s">
        <v>37</v>
      </c>
      <c r="I19" s="78" t="s">
        <v>79</v>
      </c>
      <c r="J19" s="78" t="s">
        <v>39</v>
      </c>
      <c r="K19" s="78" t="s">
        <v>38</v>
      </c>
      <c r="L19" s="78" t="s">
        <v>81</v>
      </c>
      <c r="M19" s="78" t="s">
        <v>45</v>
      </c>
      <c r="N19" s="104" t="s">
        <v>43</v>
      </c>
      <c r="O19" s="90" t="s">
        <v>44</v>
      </c>
      <c r="P19" s="89"/>
      <c r="Q19" s="90" t="s">
        <v>47</v>
      </c>
      <c r="R19" s="78" t="s">
        <v>57</v>
      </c>
    </row>
    <row r="20" spans="1:18" x14ac:dyDescent="0.25">
      <c r="A20" s="77" t="s">
        <v>28</v>
      </c>
      <c r="B20" s="79">
        <f>Feuil1!$C$2</f>
        <v>1</v>
      </c>
      <c r="C20" s="91">
        <f>Feuil1!H$6</f>
        <v>0</v>
      </c>
      <c r="D20" s="91">
        <f>Feuil1!F$6</f>
        <v>0</v>
      </c>
      <c r="E20" s="92">
        <f>Feuil1!G$6</f>
        <v>0</v>
      </c>
      <c r="F20" s="93">
        <f>C20+D20+E20</f>
        <v>0</v>
      </c>
      <c r="G20" s="94">
        <f>(C20+D20)*30%</f>
        <v>0</v>
      </c>
      <c r="H20" s="95">
        <f>Feuil1!$C$39</f>
        <v>0</v>
      </c>
      <c r="I20" s="95">
        <f>Feuil1!$D$39</f>
        <v>0</v>
      </c>
      <c r="J20" s="95">
        <f>Feuil1!$E$39</f>
        <v>0</v>
      </c>
      <c r="K20" s="95">
        <f>Feuil1!$F$39</f>
        <v>0</v>
      </c>
      <c r="L20" s="95">
        <f>Feuil1!$G$39</f>
        <v>0</v>
      </c>
      <c r="M20" s="95">
        <f>Feuil1!$H$39</f>
        <v>0</v>
      </c>
      <c r="N20" s="106">
        <f>SUM(H20:L20)</f>
        <v>0</v>
      </c>
      <c r="O20" s="96" t="str">
        <f t="shared" ref="O20:O31" si="6">IF(N20=F20,"OK",F20-N20)</f>
        <v>OK</v>
      </c>
      <c r="P20" s="89"/>
      <c r="Q20" s="95">
        <f>N20-M20</f>
        <v>0</v>
      </c>
    </row>
    <row r="21" spans="1:18" x14ac:dyDescent="0.25">
      <c r="B21" s="79">
        <f>Feuil1!$I$2</f>
        <v>2</v>
      </c>
      <c r="C21" s="91">
        <f>Feuil1!N$6</f>
        <v>0</v>
      </c>
      <c r="D21" s="91">
        <f>Feuil1!L$6</f>
        <v>0</v>
      </c>
      <c r="E21" s="92">
        <f>Feuil1!M$6</f>
        <v>0</v>
      </c>
      <c r="F21" s="93">
        <f t="shared" ref="F21:F24" si="7">C21+D21+E21</f>
        <v>0</v>
      </c>
      <c r="G21" s="94">
        <f t="shared" ref="G21:G24" si="8">(C21+D21)*30%</f>
        <v>0</v>
      </c>
      <c r="H21" s="95">
        <f>Feuil1!$I$39</f>
        <v>0</v>
      </c>
      <c r="I21" s="95">
        <f>Feuil1!$J$39</f>
        <v>0</v>
      </c>
      <c r="J21" s="95">
        <f>Feuil1!$K$39</f>
        <v>0</v>
      </c>
      <c r="K21" s="95">
        <f>Feuil1!$L$39</f>
        <v>0</v>
      </c>
      <c r="L21" s="95">
        <f>Feuil1!$M$39</f>
        <v>0</v>
      </c>
      <c r="M21" s="95">
        <f>Feuil1!$N$39</f>
        <v>0</v>
      </c>
      <c r="N21" s="106">
        <f t="shared" ref="N21:N31" si="9">SUM(H21:L21)</f>
        <v>0</v>
      </c>
      <c r="O21" s="96" t="str">
        <f t="shared" si="6"/>
        <v>OK</v>
      </c>
      <c r="P21" s="89"/>
      <c r="Q21" s="95">
        <f t="shared" ref="Q21:Q31" si="10">N21-M21</f>
        <v>0</v>
      </c>
    </row>
    <row r="22" spans="1:18" x14ac:dyDescent="0.25">
      <c r="B22" s="79">
        <f>Feuil1!$O$2</f>
        <v>3</v>
      </c>
      <c r="C22" s="91">
        <f>Feuil1!T$6</f>
        <v>0</v>
      </c>
      <c r="D22" s="91">
        <f>Feuil1!R$6</f>
        <v>0</v>
      </c>
      <c r="E22" s="92">
        <f>Feuil1!S$6</f>
        <v>0</v>
      </c>
      <c r="F22" s="93">
        <f t="shared" si="7"/>
        <v>0</v>
      </c>
      <c r="G22" s="94">
        <f t="shared" si="8"/>
        <v>0</v>
      </c>
      <c r="H22" s="95">
        <f>Feuil1!$O$39</f>
        <v>0</v>
      </c>
      <c r="I22" s="95">
        <f>Feuil1!$P$39</f>
        <v>0</v>
      </c>
      <c r="J22" s="95">
        <f>Feuil1!$Q$39</f>
        <v>0</v>
      </c>
      <c r="K22" s="95">
        <f>Feuil1!$R$39</f>
        <v>0</v>
      </c>
      <c r="L22" s="95">
        <f>Feuil1!$S$39</f>
        <v>0</v>
      </c>
      <c r="M22" s="95">
        <f>Feuil1!$T$39</f>
        <v>0</v>
      </c>
      <c r="N22" s="106">
        <f t="shared" si="9"/>
        <v>0</v>
      </c>
      <c r="O22" s="96" t="str">
        <f t="shared" si="6"/>
        <v>OK</v>
      </c>
      <c r="P22" s="89"/>
      <c r="Q22" s="95">
        <f t="shared" si="10"/>
        <v>0</v>
      </c>
    </row>
    <row r="23" spans="1:18" x14ac:dyDescent="0.25">
      <c r="B23" s="79">
        <f>Feuil1!$U$2</f>
        <v>4</v>
      </c>
      <c r="C23" s="91">
        <f>Feuil1!Z$6</f>
        <v>0</v>
      </c>
      <c r="D23" s="91">
        <f>Feuil1!X$6</f>
        <v>0</v>
      </c>
      <c r="E23" s="92">
        <f>Feuil1!Y$6</f>
        <v>0</v>
      </c>
      <c r="F23" s="93">
        <f t="shared" si="7"/>
        <v>0</v>
      </c>
      <c r="G23" s="94">
        <f t="shared" si="8"/>
        <v>0</v>
      </c>
      <c r="H23" s="95">
        <f>Feuil1!$U$39</f>
        <v>0</v>
      </c>
      <c r="I23" s="95">
        <f>Feuil1!$V$39</f>
        <v>0</v>
      </c>
      <c r="J23" s="95">
        <f>Feuil1!$W$39</f>
        <v>0</v>
      </c>
      <c r="K23" s="95">
        <f>Feuil1!$X$39</f>
        <v>0</v>
      </c>
      <c r="L23" s="95">
        <f>Feuil1!$Y$39</f>
        <v>0</v>
      </c>
      <c r="M23" s="95">
        <f>Feuil1!$Z$39</f>
        <v>0</v>
      </c>
      <c r="N23" s="106">
        <f t="shared" si="9"/>
        <v>0</v>
      </c>
      <c r="O23" s="96" t="str">
        <f t="shared" si="6"/>
        <v>OK</v>
      </c>
      <c r="P23" s="89"/>
      <c r="Q23" s="95">
        <f t="shared" si="10"/>
        <v>0</v>
      </c>
    </row>
    <row r="24" spans="1:18" x14ac:dyDescent="0.25">
      <c r="B24" s="79">
        <f>Feuil1!$AA$2</f>
        <v>5</v>
      </c>
      <c r="C24" s="91">
        <f>Feuil1!AF$6</f>
        <v>0</v>
      </c>
      <c r="D24" s="91">
        <f>Feuil1!AD$6</f>
        <v>0</v>
      </c>
      <c r="E24" s="92">
        <f>Feuil1!AE$6</f>
        <v>0</v>
      </c>
      <c r="F24" s="93">
        <f t="shared" si="7"/>
        <v>0</v>
      </c>
      <c r="G24" s="94">
        <f t="shared" si="8"/>
        <v>0</v>
      </c>
      <c r="H24" s="95">
        <f>Feuil1!$AA$39</f>
        <v>0</v>
      </c>
      <c r="I24" s="95">
        <f>Feuil1!$AB$39</f>
        <v>0</v>
      </c>
      <c r="J24" s="95">
        <f>Feuil1!$AC$39</f>
        <v>0</v>
      </c>
      <c r="K24" s="95">
        <f>Feuil1!$AD$39</f>
        <v>0</v>
      </c>
      <c r="L24" s="95">
        <f>Feuil1!$AE$39</f>
        <v>0</v>
      </c>
      <c r="M24" s="95">
        <f>Feuil1!$AF$39</f>
        <v>0</v>
      </c>
      <c r="N24" s="106">
        <f t="shared" si="9"/>
        <v>0</v>
      </c>
      <c r="O24" s="96" t="str">
        <f t="shared" si="6"/>
        <v>OK</v>
      </c>
      <c r="P24" s="89"/>
      <c r="Q24" s="95">
        <f t="shared" si="10"/>
        <v>0</v>
      </c>
    </row>
    <row r="25" spans="1:18" x14ac:dyDescent="0.25">
      <c r="B25" s="79">
        <f>Feuil1!$AG$2</f>
        <v>6</v>
      </c>
      <c r="C25" s="91">
        <f>Feuil1!AL$6</f>
        <v>0</v>
      </c>
      <c r="D25" s="91">
        <f>Feuil1!AJ$6</f>
        <v>0</v>
      </c>
      <c r="E25" s="92">
        <f>Feuil1!AK$6</f>
        <v>0</v>
      </c>
      <c r="F25" s="93">
        <f t="shared" ref="F25:F31" si="11">C25+D25+E25</f>
        <v>0</v>
      </c>
      <c r="G25" s="94">
        <f t="shared" ref="G25:G31" si="12">(C25+D25)*30%</f>
        <v>0</v>
      </c>
      <c r="H25" s="95">
        <f>Feuil1!$AG$39</f>
        <v>0</v>
      </c>
      <c r="I25" s="95">
        <f>Feuil1!$AH$39</f>
        <v>0</v>
      </c>
      <c r="J25" s="95">
        <f>Feuil1!$AI$39</f>
        <v>0</v>
      </c>
      <c r="K25" s="95">
        <f>Feuil1!$AJ$39</f>
        <v>0</v>
      </c>
      <c r="L25" s="95">
        <f>Feuil1!$AK$39</f>
        <v>0</v>
      </c>
      <c r="M25" s="95">
        <f>Feuil1!$AL$39</f>
        <v>0</v>
      </c>
      <c r="N25" s="106">
        <f t="shared" si="9"/>
        <v>0</v>
      </c>
      <c r="O25" s="96" t="str">
        <f t="shared" si="6"/>
        <v>OK</v>
      </c>
      <c r="P25" s="89"/>
      <c r="Q25" s="95">
        <f t="shared" si="10"/>
        <v>0</v>
      </c>
    </row>
    <row r="26" spans="1:18" x14ac:dyDescent="0.25">
      <c r="B26" s="79">
        <f>Feuil1!$AM$2</f>
        <v>7</v>
      </c>
      <c r="C26" s="91">
        <f>Feuil1!AR$6</f>
        <v>0</v>
      </c>
      <c r="D26" s="91">
        <f>Feuil1!AP$6</f>
        <v>0</v>
      </c>
      <c r="E26" s="92">
        <f>Feuil1!AQ$6</f>
        <v>0</v>
      </c>
      <c r="F26" s="93">
        <f t="shared" si="11"/>
        <v>0</v>
      </c>
      <c r="G26" s="94">
        <f t="shared" si="12"/>
        <v>0</v>
      </c>
      <c r="H26" s="95">
        <f>Feuil1!$AM$39</f>
        <v>0</v>
      </c>
      <c r="I26" s="95">
        <f>Feuil1!$AN$39</f>
        <v>0</v>
      </c>
      <c r="J26" s="95">
        <f>Feuil1!$AO$39</f>
        <v>0</v>
      </c>
      <c r="K26" s="95">
        <f>Feuil1!$AP$39</f>
        <v>0</v>
      </c>
      <c r="L26" s="95">
        <f>Feuil1!$AQ$39</f>
        <v>0</v>
      </c>
      <c r="M26" s="95">
        <f>Feuil1!$AR$39</f>
        <v>0</v>
      </c>
      <c r="N26" s="106">
        <f t="shared" si="9"/>
        <v>0</v>
      </c>
      <c r="O26" s="96" t="str">
        <f t="shared" si="6"/>
        <v>OK</v>
      </c>
      <c r="P26" s="89"/>
      <c r="Q26" s="95">
        <f t="shared" si="10"/>
        <v>0</v>
      </c>
    </row>
    <row r="27" spans="1:18" x14ac:dyDescent="0.25">
      <c r="B27" s="79">
        <f>Feuil1!$AS$2</f>
        <v>8</v>
      </c>
      <c r="C27" s="91">
        <f>Feuil1!AX$6</f>
        <v>0</v>
      </c>
      <c r="D27" s="91">
        <f>Feuil1!AV$6</f>
        <v>0</v>
      </c>
      <c r="E27" s="92">
        <f>Feuil1!AW$6</f>
        <v>0</v>
      </c>
      <c r="F27" s="93">
        <f t="shared" si="11"/>
        <v>0</v>
      </c>
      <c r="G27" s="94">
        <f t="shared" si="12"/>
        <v>0</v>
      </c>
      <c r="H27" s="95">
        <f>Feuil1!$AS$39</f>
        <v>0</v>
      </c>
      <c r="I27" s="95">
        <f>Feuil1!$AT$39</f>
        <v>0</v>
      </c>
      <c r="J27" s="95">
        <f>Feuil1!$AU$39</f>
        <v>0</v>
      </c>
      <c r="K27" s="95">
        <f>Feuil1!$AV$39</f>
        <v>0</v>
      </c>
      <c r="L27" s="95">
        <f>Feuil1!$AW$39</f>
        <v>0</v>
      </c>
      <c r="M27" s="95">
        <f>Feuil1!$AX$39</f>
        <v>0</v>
      </c>
      <c r="N27" s="106">
        <f t="shared" si="9"/>
        <v>0</v>
      </c>
      <c r="O27" s="96" t="str">
        <f t="shared" si="6"/>
        <v>OK</v>
      </c>
      <c r="P27" s="89"/>
      <c r="Q27" s="95">
        <f t="shared" si="10"/>
        <v>0</v>
      </c>
    </row>
    <row r="28" spans="1:18" x14ac:dyDescent="0.25">
      <c r="B28" s="79">
        <f>Feuil1!$AY$2</f>
        <v>9</v>
      </c>
      <c r="C28" s="91">
        <f>Feuil1!BD$6</f>
        <v>0</v>
      </c>
      <c r="D28" s="91">
        <f>Feuil1!BB$6</f>
        <v>0</v>
      </c>
      <c r="E28" s="92">
        <f>Feuil1!BC$6</f>
        <v>0</v>
      </c>
      <c r="F28" s="93">
        <f t="shared" si="11"/>
        <v>0</v>
      </c>
      <c r="G28" s="94">
        <f t="shared" si="12"/>
        <v>0</v>
      </c>
      <c r="H28" s="95">
        <f>Feuil1!$AY$39</f>
        <v>0</v>
      </c>
      <c r="I28" s="95">
        <f>Feuil1!$AZ$39</f>
        <v>0</v>
      </c>
      <c r="J28" s="95">
        <f>Feuil1!$BA$39</f>
        <v>0</v>
      </c>
      <c r="K28" s="95">
        <f>Feuil1!$BB$39</f>
        <v>0</v>
      </c>
      <c r="L28" s="95">
        <f>Feuil1!$BC$39</f>
        <v>0</v>
      </c>
      <c r="M28" s="95">
        <f>Feuil1!$BD$39</f>
        <v>0</v>
      </c>
      <c r="N28" s="106">
        <f t="shared" si="9"/>
        <v>0</v>
      </c>
      <c r="O28" s="96" t="str">
        <f t="shared" si="6"/>
        <v>OK</v>
      </c>
      <c r="P28" s="89"/>
      <c r="Q28" s="95">
        <f t="shared" si="10"/>
        <v>0</v>
      </c>
      <c r="R28" s="95">
        <f>SUM(Q20:Q28)</f>
        <v>0</v>
      </c>
    </row>
    <row r="29" spans="1:18" x14ac:dyDescent="0.25">
      <c r="B29" s="79">
        <f>Feuil1!$BE$2</f>
        <v>10</v>
      </c>
      <c r="C29" s="91">
        <f>Feuil1!BJ$6</f>
        <v>0</v>
      </c>
      <c r="D29" s="91">
        <f>Feuil1!BH$6</f>
        <v>0</v>
      </c>
      <c r="E29" s="92">
        <f>Feuil1!BI$6</f>
        <v>0</v>
      </c>
      <c r="F29" s="93">
        <f t="shared" si="11"/>
        <v>0</v>
      </c>
      <c r="G29" s="94">
        <f t="shared" si="12"/>
        <v>0</v>
      </c>
      <c r="H29" s="95">
        <f>Feuil1!$BE$39</f>
        <v>0</v>
      </c>
      <c r="I29" s="95">
        <f>Feuil1!$BF$39</f>
        <v>0</v>
      </c>
      <c r="J29" s="95">
        <f>Feuil1!$BG$39</f>
        <v>0</v>
      </c>
      <c r="K29" s="95">
        <f>Feuil1!$BH$39</f>
        <v>0</v>
      </c>
      <c r="L29" s="95">
        <f>Feuil1!$BI$39</f>
        <v>0</v>
      </c>
      <c r="M29" s="95">
        <f>Feuil1!$BJ$39</f>
        <v>0</v>
      </c>
      <c r="N29" s="106">
        <f t="shared" si="9"/>
        <v>0</v>
      </c>
      <c r="O29" s="96" t="str">
        <f t="shared" si="6"/>
        <v>OK</v>
      </c>
      <c r="P29" s="89"/>
      <c r="Q29" s="95">
        <f t="shared" si="10"/>
        <v>0</v>
      </c>
      <c r="R29" s="109"/>
    </row>
    <row r="30" spans="1:18" x14ac:dyDescent="0.25">
      <c r="B30" s="79">
        <f>Feuil1!$BK$2</f>
        <v>11</v>
      </c>
      <c r="C30" s="91">
        <f>Feuil1!BP$6</f>
        <v>0</v>
      </c>
      <c r="D30" s="91">
        <f>Feuil1!BN$6</f>
        <v>0</v>
      </c>
      <c r="E30" s="92">
        <f>Feuil1!BO$6</f>
        <v>0</v>
      </c>
      <c r="F30" s="93">
        <f t="shared" si="11"/>
        <v>0</v>
      </c>
      <c r="G30" s="94">
        <f t="shared" si="12"/>
        <v>0</v>
      </c>
      <c r="H30" s="95">
        <f>Feuil1!$BK$39</f>
        <v>0</v>
      </c>
      <c r="I30" s="95">
        <f>Feuil1!$BL$39</f>
        <v>0</v>
      </c>
      <c r="J30" s="95">
        <f>Feuil1!$BM$39</f>
        <v>0</v>
      </c>
      <c r="K30" s="95">
        <f>Feuil1!$BN$39</f>
        <v>0</v>
      </c>
      <c r="L30" s="95">
        <f>Feuil1!$BO$39</f>
        <v>0</v>
      </c>
      <c r="M30" s="95">
        <f>Feuil1!$BP$39</f>
        <v>0</v>
      </c>
      <c r="N30" s="106">
        <f t="shared" si="9"/>
        <v>0</v>
      </c>
      <c r="O30" s="96" t="str">
        <f t="shared" si="6"/>
        <v>OK</v>
      </c>
      <c r="P30" s="89"/>
      <c r="Q30" s="95">
        <f t="shared" si="10"/>
        <v>0</v>
      </c>
      <c r="R30" s="109"/>
    </row>
    <row r="31" spans="1:18" x14ac:dyDescent="0.25">
      <c r="B31" s="79">
        <f>Feuil1!$BQ$2</f>
        <v>12</v>
      </c>
      <c r="C31" s="91">
        <f>Feuil1!BV$6</f>
        <v>0</v>
      </c>
      <c r="D31" s="91">
        <f>Feuil1!BT$6</f>
        <v>0</v>
      </c>
      <c r="E31" s="92">
        <f>Feuil1!BU$6</f>
        <v>0</v>
      </c>
      <c r="F31" s="93">
        <f t="shared" si="11"/>
        <v>0</v>
      </c>
      <c r="G31" s="94">
        <f t="shared" si="12"/>
        <v>0</v>
      </c>
      <c r="H31" s="95">
        <f>Feuil1!$BQ$39</f>
        <v>0</v>
      </c>
      <c r="I31" s="95">
        <f>Feuil1!$BR$39</f>
        <v>0</v>
      </c>
      <c r="J31" s="95">
        <f>Feuil1!$BS$39</f>
        <v>0</v>
      </c>
      <c r="K31" s="95">
        <f>Feuil1!$BT$39</f>
        <v>0</v>
      </c>
      <c r="L31" s="95">
        <f>Feuil1!$BU$39</f>
        <v>0</v>
      </c>
      <c r="M31" s="95">
        <f>Feuil1!$BV$39</f>
        <v>0</v>
      </c>
      <c r="N31" s="106">
        <f t="shared" si="9"/>
        <v>0</v>
      </c>
      <c r="O31" s="96" t="str">
        <f t="shared" si="6"/>
        <v>OK</v>
      </c>
      <c r="P31" s="89"/>
      <c r="Q31" s="95">
        <f t="shared" si="10"/>
        <v>0</v>
      </c>
      <c r="R31" s="109"/>
    </row>
    <row r="32" spans="1:18" s="83" customFormat="1" x14ac:dyDescent="0.25">
      <c r="B32" s="84"/>
      <c r="C32" s="97"/>
      <c r="D32" s="97"/>
      <c r="E32" s="98"/>
      <c r="F32" s="99"/>
      <c r="G32" s="98"/>
      <c r="H32" s="100"/>
      <c r="I32" s="100"/>
      <c r="J32" s="100"/>
      <c r="K32" s="100"/>
      <c r="L32" s="100"/>
      <c r="M32" s="100"/>
      <c r="N32" s="107"/>
      <c r="O32" s="101"/>
      <c r="P32" s="102"/>
      <c r="Q32" s="100"/>
    </row>
    <row r="33" spans="1:18" x14ac:dyDescent="0.25">
      <c r="B33" s="79"/>
      <c r="C33" s="91">
        <f>SUM(C20:C32)</f>
        <v>0</v>
      </c>
      <c r="D33" s="91">
        <f t="shared" ref="D33:O33" si="13">SUM(D20:D32)</f>
        <v>0</v>
      </c>
      <c r="E33" s="92">
        <f t="shared" si="13"/>
        <v>0</v>
      </c>
      <c r="F33" s="93">
        <f t="shared" si="13"/>
        <v>0</v>
      </c>
      <c r="G33" s="94">
        <f t="shared" si="13"/>
        <v>0</v>
      </c>
      <c r="H33" s="95">
        <f t="shared" si="13"/>
        <v>0</v>
      </c>
      <c r="I33" s="95">
        <f t="shared" si="13"/>
        <v>0</v>
      </c>
      <c r="J33" s="95">
        <f t="shared" si="13"/>
        <v>0</v>
      </c>
      <c r="K33" s="95">
        <f t="shared" si="13"/>
        <v>0</v>
      </c>
      <c r="L33" s="95">
        <f t="shared" si="13"/>
        <v>0</v>
      </c>
      <c r="M33" s="95">
        <f t="shared" si="13"/>
        <v>0</v>
      </c>
      <c r="N33" s="106">
        <f t="shared" si="13"/>
        <v>0</v>
      </c>
      <c r="O33" s="96">
        <f t="shared" si="13"/>
        <v>0</v>
      </c>
      <c r="P33" s="89"/>
      <c r="Q33" s="95">
        <f>SUM(Q20:Q32)</f>
        <v>0</v>
      </c>
      <c r="R33" s="95">
        <f>SUM(Q29:Q31)</f>
        <v>0</v>
      </c>
    </row>
    <row r="34" spans="1:18" x14ac:dyDescent="0.25"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108"/>
      <c r="O34" s="89"/>
      <c r="P34" s="89"/>
      <c r="Q34" s="89"/>
    </row>
    <row r="35" spans="1:18" ht="15.75" thickBot="1" x14ac:dyDescent="0.3"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108"/>
      <c r="O35" s="89"/>
      <c r="P35" s="89"/>
      <c r="Q35" s="89"/>
    </row>
    <row r="36" spans="1:18" ht="30.75" thickBot="1" x14ac:dyDescent="0.3">
      <c r="A36" s="77" t="str">
        <f>A2</f>
        <v>ANNEE N-1</v>
      </c>
      <c r="B36" s="78" t="s">
        <v>36</v>
      </c>
      <c r="C36" s="78" t="s">
        <v>60</v>
      </c>
      <c r="D36" s="78" t="s">
        <v>61</v>
      </c>
      <c r="E36" s="90" t="s">
        <v>40</v>
      </c>
      <c r="F36" s="90" t="s">
        <v>41</v>
      </c>
      <c r="G36" s="90" t="s">
        <v>42</v>
      </c>
      <c r="H36" s="78" t="s">
        <v>37</v>
      </c>
      <c r="I36" s="78" t="s">
        <v>79</v>
      </c>
      <c r="J36" s="78" t="s">
        <v>39</v>
      </c>
      <c r="K36" s="78" t="s">
        <v>38</v>
      </c>
      <c r="L36" s="78" t="s">
        <v>81</v>
      </c>
      <c r="M36" s="78" t="s">
        <v>45</v>
      </c>
      <c r="N36" s="104" t="s">
        <v>43</v>
      </c>
      <c r="O36" s="90" t="s">
        <v>44</v>
      </c>
      <c r="P36" s="89"/>
      <c r="Q36" s="90" t="s">
        <v>47</v>
      </c>
      <c r="R36" s="78" t="s">
        <v>57</v>
      </c>
    </row>
    <row r="37" spans="1:18" x14ac:dyDescent="0.25">
      <c r="A37" s="77" t="s">
        <v>73</v>
      </c>
      <c r="B37" s="79">
        <f>Feuil1!$C$2</f>
        <v>1</v>
      </c>
      <c r="C37" s="91">
        <f>Feuil1!H$7</f>
        <v>0</v>
      </c>
      <c r="D37" s="91">
        <f>Feuil1!F$7</f>
        <v>0</v>
      </c>
      <c r="E37" s="92">
        <f>Feuil1!G$7</f>
        <v>0</v>
      </c>
      <c r="F37" s="93">
        <f>C37+D37+E37</f>
        <v>0</v>
      </c>
      <c r="G37" s="94">
        <f>(C37+D37)*30%</f>
        <v>0</v>
      </c>
      <c r="H37" s="95">
        <f>Feuil1!$C$40</f>
        <v>0</v>
      </c>
      <c r="I37" s="95">
        <f>Feuil1!$D$40</f>
        <v>0</v>
      </c>
      <c r="J37" s="95">
        <f>Feuil1!$E$40</f>
        <v>0</v>
      </c>
      <c r="K37" s="95">
        <f>Feuil1!$F$40</f>
        <v>0</v>
      </c>
      <c r="L37" s="95">
        <f>Feuil1!$G$40</f>
        <v>0</v>
      </c>
      <c r="M37" s="95">
        <f>Feuil1!$H$40</f>
        <v>0</v>
      </c>
      <c r="N37" s="106">
        <f>SUM(H37:L37)</f>
        <v>0</v>
      </c>
      <c r="O37" s="96" t="str">
        <f t="shared" ref="O37:O48" si="14">IF(N37=F37,"OK",F37-N37)</f>
        <v>OK</v>
      </c>
      <c r="P37" s="89"/>
      <c r="Q37" s="95">
        <f>N37-M37</f>
        <v>0</v>
      </c>
    </row>
    <row r="38" spans="1:18" x14ac:dyDescent="0.25">
      <c r="B38" s="79">
        <f>Feuil1!$I$2</f>
        <v>2</v>
      </c>
      <c r="C38" s="91">
        <f>Feuil1!N$7</f>
        <v>0</v>
      </c>
      <c r="D38" s="91">
        <f>Feuil1!L$7</f>
        <v>0</v>
      </c>
      <c r="E38" s="92">
        <f>Feuil1!M$7</f>
        <v>0</v>
      </c>
      <c r="F38" s="93">
        <f t="shared" ref="F38:F42" si="15">C38+D38+E38</f>
        <v>0</v>
      </c>
      <c r="G38" s="94">
        <f t="shared" ref="G38:G42" si="16">(C38+D38)*30%</f>
        <v>0</v>
      </c>
      <c r="H38" s="95">
        <f>Feuil1!$I$40</f>
        <v>0</v>
      </c>
      <c r="I38" s="95">
        <f>Feuil1!$J$40</f>
        <v>0</v>
      </c>
      <c r="J38" s="95">
        <f>Feuil1!$K$40</f>
        <v>0</v>
      </c>
      <c r="K38" s="95">
        <f>Feuil1!$L$40</f>
        <v>0</v>
      </c>
      <c r="L38" s="95">
        <f>Feuil1!$M$40</f>
        <v>0</v>
      </c>
      <c r="M38" s="95">
        <f>Feuil1!$N$40</f>
        <v>0</v>
      </c>
      <c r="N38" s="106">
        <f t="shared" ref="N38:N48" si="17">SUM(H38:L38)</f>
        <v>0</v>
      </c>
      <c r="O38" s="96" t="str">
        <f t="shared" si="14"/>
        <v>OK</v>
      </c>
      <c r="P38" s="89"/>
      <c r="Q38" s="95">
        <f t="shared" ref="Q38:Q48" si="18">N38-M38</f>
        <v>0</v>
      </c>
    </row>
    <row r="39" spans="1:18" x14ac:dyDescent="0.25">
      <c r="B39" s="79">
        <f>Feuil1!$O$2</f>
        <v>3</v>
      </c>
      <c r="C39" s="91">
        <f>Feuil1!T$7</f>
        <v>0</v>
      </c>
      <c r="D39" s="91">
        <f>Feuil1!R$7</f>
        <v>0</v>
      </c>
      <c r="E39" s="92">
        <f>Feuil1!S$7</f>
        <v>0</v>
      </c>
      <c r="F39" s="93">
        <f t="shared" si="15"/>
        <v>0</v>
      </c>
      <c r="G39" s="94">
        <f t="shared" si="16"/>
        <v>0</v>
      </c>
      <c r="H39" s="95">
        <f>Feuil1!$O$40</f>
        <v>0</v>
      </c>
      <c r="I39" s="95">
        <f>Feuil1!$P$40</f>
        <v>0</v>
      </c>
      <c r="J39" s="95">
        <f>Feuil1!$Q$40</f>
        <v>0</v>
      </c>
      <c r="K39" s="95">
        <f>Feuil1!$R$40</f>
        <v>0</v>
      </c>
      <c r="L39" s="95">
        <f>Feuil1!$S$40</f>
        <v>0</v>
      </c>
      <c r="M39" s="95">
        <f>Feuil1!$T$40</f>
        <v>0</v>
      </c>
      <c r="N39" s="106">
        <f t="shared" si="17"/>
        <v>0</v>
      </c>
      <c r="O39" s="96" t="str">
        <f t="shared" si="14"/>
        <v>OK</v>
      </c>
      <c r="P39" s="89"/>
      <c r="Q39" s="95">
        <f t="shared" si="18"/>
        <v>0</v>
      </c>
    </row>
    <row r="40" spans="1:18" x14ac:dyDescent="0.25">
      <c r="B40" s="79">
        <f>Feuil1!$U$2</f>
        <v>4</v>
      </c>
      <c r="C40" s="91">
        <f>Feuil1!Z$7</f>
        <v>0</v>
      </c>
      <c r="D40" s="91">
        <f>Feuil1!X$7</f>
        <v>0</v>
      </c>
      <c r="E40" s="92">
        <f>Feuil1!Y$7</f>
        <v>0</v>
      </c>
      <c r="F40" s="93">
        <f t="shared" si="15"/>
        <v>0</v>
      </c>
      <c r="G40" s="94">
        <f t="shared" si="16"/>
        <v>0</v>
      </c>
      <c r="H40" s="95">
        <f>Feuil1!$U$40</f>
        <v>0</v>
      </c>
      <c r="I40" s="95">
        <f>Feuil1!$V$40</f>
        <v>0</v>
      </c>
      <c r="J40" s="95">
        <f>Feuil1!$W$40</f>
        <v>0</v>
      </c>
      <c r="K40" s="95">
        <f>Feuil1!$X$40</f>
        <v>0</v>
      </c>
      <c r="L40" s="95">
        <f>Feuil1!$Y$40</f>
        <v>0</v>
      </c>
      <c r="M40" s="95">
        <f>Feuil1!$Z$40</f>
        <v>0</v>
      </c>
      <c r="N40" s="106">
        <f t="shared" si="17"/>
        <v>0</v>
      </c>
      <c r="O40" s="96" t="str">
        <f t="shared" si="14"/>
        <v>OK</v>
      </c>
      <c r="P40" s="89"/>
      <c r="Q40" s="95">
        <f t="shared" si="18"/>
        <v>0</v>
      </c>
    </row>
    <row r="41" spans="1:18" x14ac:dyDescent="0.25">
      <c r="B41" s="79">
        <f>Feuil1!$AA$2</f>
        <v>5</v>
      </c>
      <c r="C41" s="91">
        <f>Feuil1!AF$7</f>
        <v>0</v>
      </c>
      <c r="D41" s="91">
        <f>Feuil1!AD$7</f>
        <v>0</v>
      </c>
      <c r="E41" s="92">
        <f>Feuil1!AE$7</f>
        <v>0</v>
      </c>
      <c r="F41" s="93">
        <f t="shared" si="15"/>
        <v>0</v>
      </c>
      <c r="G41" s="94">
        <f t="shared" si="16"/>
        <v>0</v>
      </c>
      <c r="H41" s="95">
        <f>Feuil1!$AA$40</f>
        <v>0</v>
      </c>
      <c r="I41" s="95">
        <f>Feuil1!$AB$40</f>
        <v>0</v>
      </c>
      <c r="J41" s="95">
        <f>Feuil1!$AC$40</f>
        <v>0</v>
      </c>
      <c r="K41" s="95">
        <f>Feuil1!$AD$40</f>
        <v>0</v>
      </c>
      <c r="L41" s="95">
        <f>Feuil1!$AE$40</f>
        <v>0</v>
      </c>
      <c r="M41" s="95">
        <f>Feuil1!$AF$40</f>
        <v>0</v>
      </c>
      <c r="N41" s="106">
        <f t="shared" si="17"/>
        <v>0</v>
      </c>
      <c r="O41" s="96" t="str">
        <f t="shared" si="14"/>
        <v>OK</v>
      </c>
      <c r="P41" s="89"/>
      <c r="Q41" s="95">
        <f t="shared" si="18"/>
        <v>0</v>
      </c>
    </row>
    <row r="42" spans="1:18" x14ac:dyDescent="0.25">
      <c r="B42" s="79">
        <f>Feuil1!$AG$2</f>
        <v>6</v>
      </c>
      <c r="C42" s="91">
        <f>Feuil1!AL$7</f>
        <v>0</v>
      </c>
      <c r="D42" s="91">
        <f>Feuil1!AJ$7</f>
        <v>0</v>
      </c>
      <c r="E42" s="92">
        <f>Feuil1!AK$7</f>
        <v>0</v>
      </c>
      <c r="F42" s="93">
        <f t="shared" si="15"/>
        <v>0</v>
      </c>
      <c r="G42" s="94">
        <f t="shared" si="16"/>
        <v>0</v>
      </c>
      <c r="H42" s="95">
        <f>Feuil1!$AG$40</f>
        <v>0</v>
      </c>
      <c r="I42" s="95">
        <f>Feuil1!$AH$40</f>
        <v>0</v>
      </c>
      <c r="J42" s="95">
        <f>Feuil1!$AI$40</f>
        <v>0</v>
      </c>
      <c r="K42" s="95">
        <f>Feuil1!$AJ$40</f>
        <v>0</v>
      </c>
      <c r="L42" s="95">
        <f>Feuil1!$AK$40</f>
        <v>0</v>
      </c>
      <c r="M42" s="95">
        <f>Feuil1!$AL$40</f>
        <v>0</v>
      </c>
      <c r="N42" s="106">
        <f t="shared" si="17"/>
        <v>0</v>
      </c>
      <c r="O42" s="96" t="str">
        <f t="shared" si="14"/>
        <v>OK</v>
      </c>
      <c r="P42" s="89"/>
      <c r="Q42" s="95">
        <f t="shared" si="18"/>
        <v>0</v>
      </c>
    </row>
    <row r="43" spans="1:18" x14ac:dyDescent="0.25">
      <c r="B43" s="79">
        <f>Feuil1!$AM$2</f>
        <v>7</v>
      </c>
      <c r="C43" s="91">
        <f>Feuil1!AR$7</f>
        <v>0</v>
      </c>
      <c r="D43" s="91">
        <f>Feuil1!AP$7</f>
        <v>0</v>
      </c>
      <c r="E43" s="92">
        <f>Feuil1!AQ$7</f>
        <v>0</v>
      </c>
      <c r="F43" s="93">
        <f t="shared" ref="F43:F48" si="19">C43+D43+E43</f>
        <v>0</v>
      </c>
      <c r="G43" s="94">
        <f t="shared" ref="G43:G48" si="20">(C43+D43)*30%</f>
        <v>0</v>
      </c>
      <c r="H43" s="95">
        <f>Feuil1!$AM$40</f>
        <v>0</v>
      </c>
      <c r="I43" s="95">
        <f>Feuil1!$AN$40</f>
        <v>0</v>
      </c>
      <c r="J43" s="95">
        <f>Feuil1!$AO$40</f>
        <v>0</v>
      </c>
      <c r="K43" s="95">
        <f>Feuil1!$AP$40</f>
        <v>0</v>
      </c>
      <c r="L43" s="95">
        <f>Feuil1!$AQ$40</f>
        <v>0</v>
      </c>
      <c r="M43" s="95">
        <f>Feuil1!$AR$40</f>
        <v>0</v>
      </c>
      <c r="N43" s="106">
        <f t="shared" si="17"/>
        <v>0</v>
      </c>
      <c r="O43" s="96" t="str">
        <f t="shared" si="14"/>
        <v>OK</v>
      </c>
      <c r="P43" s="89"/>
      <c r="Q43" s="95">
        <f t="shared" si="18"/>
        <v>0</v>
      </c>
    </row>
    <row r="44" spans="1:18" x14ac:dyDescent="0.25">
      <c r="B44" s="79">
        <f>Feuil1!$AS$2</f>
        <v>8</v>
      </c>
      <c r="C44" s="91">
        <f>Feuil1!AX$7</f>
        <v>0</v>
      </c>
      <c r="D44" s="91">
        <f>Feuil1!AV$7</f>
        <v>0</v>
      </c>
      <c r="E44" s="92">
        <f>Feuil1!AW$7</f>
        <v>0</v>
      </c>
      <c r="F44" s="93">
        <f t="shared" si="19"/>
        <v>0</v>
      </c>
      <c r="G44" s="94">
        <f t="shared" si="20"/>
        <v>0</v>
      </c>
      <c r="H44" s="95">
        <f>Feuil1!$AS$40</f>
        <v>0</v>
      </c>
      <c r="I44" s="95">
        <f>Feuil1!$AT$40</f>
        <v>0</v>
      </c>
      <c r="J44" s="95">
        <f>Feuil1!$AU$40</f>
        <v>0</v>
      </c>
      <c r="K44" s="95">
        <f>Feuil1!$AV$40</f>
        <v>0</v>
      </c>
      <c r="L44" s="95">
        <f>Feuil1!$AW$40</f>
        <v>0</v>
      </c>
      <c r="M44" s="95">
        <f>Feuil1!$AX$40</f>
        <v>0</v>
      </c>
      <c r="N44" s="106">
        <f t="shared" si="17"/>
        <v>0</v>
      </c>
      <c r="O44" s="96" t="str">
        <f t="shared" si="14"/>
        <v>OK</v>
      </c>
      <c r="P44" s="89"/>
      <c r="Q44" s="95">
        <f t="shared" si="18"/>
        <v>0</v>
      </c>
    </row>
    <row r="45" spans="1:18" x14ac:dyDescent="0.25">
      <c r="B45" s="79">
        <f>Feuil1!$AY$2</f>
        <v>9</v>
      </c>
      <c r="C45" s="91">
        <f>Feuil1!BD$7</f>
        <v>0</v>
      </c>
      <c r="D45" s="91">
        <f>Feuil1!BB$7</f>
        <v>0</v>
      </c>
      <c r="E45" s="92">
        <f>Feuil1!BC$7</f>
        <v>0</v>
      </c>
      <c r="F45" s="93">
        <f t="shared" si="19"/>
        <v>0</v>
      </c>
      <c r="G45" s="94">
        <f t="shared" si="20"/>
        <v>0</v>
      </c>
      <c r="H45" s="95">
        <f>Feuil1!$AY$40</f>
        <v>0</v>
      </c>
      <c r="I45" s="95">
        <f>Feuil1!$AZ$40</f>
        <v>0</v>
      </c>
      <c r="J45" s="95">
        <f>Feuil1!$BA$40</f>
        <v>0</v>
      </c>
      <c r="K45" s="95">
        <f>Feuil1!$BB$40</f>
        <v>0</v>
      </c>
      <c r="L45" s="95">
        <f>Feuil1!$BC$40</f>
        <v>0</v>
      </c>
      <c r="M45" s="95">
        <f>Feuil1!$BD$40</f>
        <v>0</v>
      </c>
      <c r="N45" s="106">
        <f t="shared" si="17"/>
        <v>0</v>
      </c>
      <c r="O45" s="96" t="str">
        <f t="shared" si="14"/>
        <v>OK</v>
      </c>
      <c r="P45" s="89"/>
      <c r="Q45" s="95">
        <f t="shared" si="18"/>
        <v>0</v>
      </c>
      <c r="R45" s="95">
        <f>SUM(Q37:Q45)</f>
        <v>0</v>
      </c>
    </row>
    <row r="46" spans="1:18" x14ac:dyDescent="0.25">
      <c r="B46" s="79">
        <f>Feuil1!$BE$2</f>
        <v>10</v>
      </c>
      <c r="C46" s="91">
        <f>Feuil1!BJ$7</f>
        <v>0</v>
      </c>
      <c r="D46" s="91">
        <f>Feuil1!BH$7</f>
        <v>0</v>
      </c>
      <c r="E46" s="92">
        <f>Feuil1!BI$7</f>
        <v>0</v>
      </c>
      <c r="F46" s="93">
        <f t="shared" si="19"/>
        <v>0</v>
      </c>
      <c r="G46" s="94">
        <f t="shared" si="20"/>
        <v>0</v>
      </c>
      <c r="H46" s="95">
        <f>Feuil1!$BE$40</f>
        <v>0</v>
      </c>
      <c r="I46" s="95">
        <f>Feuil1!$BF$40</f>
        <v>0</v>
      </c>
      <c r="J46" s="95">
        <f>Feuil1!$BG$40</f>
        <v>0</v>
      </c>
      <c r="K46" s="95">
        <f>Feuil1!$BH$40</f>
        <v>0</v>
      </c>
      <c r="L46" s="95">
        <f>Feuil1!$BI$40</f>
        <v>0</v>
      </c>
      <c r="M46" s="95">
        <f>Feuil1!$BJ$40</f>
        <v>0</v>
      </c>
      <c r="N46" s="106">
        <f t="shared" si="17"/>
        <v>0</v>
      </c>
      <c r="O46" s="96" t="str">
        <f t="shared" si="14"/>
        <v>OK</v>
      </c>
      <c r="P46" s="89"/>
      <c r="Q46" s="95">
        <f t="shared" si="18"/>
        <v>0</v>
      </c>
      <c r="R46" s="109"/>
    </row>
    <row r="47" spans="1:18" x14ac:dyDescent="0.25">
      <c r="B47" s="79">
        <f>Feuil1!$BK$2</f>
        <v>11</v>
      </c>
      <c r="C47" s="91">
        <f>Feuil1!BP$7</f>
        <v>0</v>
      </c>
      <c r="D47" s="91">
        <f>Feuil1!BN$7</f>
        <v>0</v>
      </c>
      <c r="E47" s="92">
        <f>Feuil1!BO$7</f>
        <v>0</v>
      </c>
      <c r="F47" s="93">
        <f t="shared" si="19"/>
        <v>0</v>
      </c>
      <c r="G47" s="94">
        <f t="shared" si="20"/>
        <v>0</v>
      </c>
      <c r="H47" s="95">
        <f>Feuil1!$BK$40</f>
        <v>0</v>
      </c>
      <c r="I47" s="95">
        <f>Feuil1!$BL$40</f>
        <v>0</v>
      </c>
      <c r="J47" s="95">
        <f>Feuil1!$BM$40</f>
        <v>0</v>
      </c>
      <c r="K47" s="95">
        <f>Feuil1!$BN$40</f>
        <v>0</v>
      </c>
      <c r="L47" s="95">
        <f>Feuil1!$BO$40</f>
        <v>0</v>
      </c>
      <c r="M47" s="95">
        <f>Feuil1!$BP$40</f>
        <v>0</v>
      </c>
      <c r="N47" s="106">
        <f t="shared" si="17"/>
        <v>0</v>
      </c>
      <c r="O47" s="96" t="str">
        <f t="shared" si="14"/>
        <v>OK</v>
      </c>
      <c r="P47" s="89"/>
      <c r="Q47" s="95">
        <f t="shared" si="18"/>
        <v>0</v>
      </c>
      <c r="R47" s="109"/>
    </row>
    <row r="48" spans="1:18" x14ac:dyDescent="0.25">
      <c r="B48" s="79">
        <f>Feuil1!$BQ$2</f>
        <v>12</v>
      </c>
      <c r="C48" s="91">
        <f>Feuil1!BV$7</f>
        <v>0</v>
      </c>
      <c r="D48" s="91">
        <f>Feuil1!BT$7</f>
        <v>0</v>
      </c>
      <c r="E48" s="92">
        <f>Feuil1!BU$7</f>
        <v>0</v>
      </c>
      <c r="F48" s="93">
        <f t="shared" si="19"/>
        <v>0</v>
      </c>
      <c r="G48" s="94">
        <f t="shared" si="20"/>
        <v>0</v>
      </c>
      <c r="H48" s="95">
        <f>Feuil1!$BQ$40</f>
        <v>0</v>
      </c>
      <c r="I48" s="95">
        <f>Feuil1!$BR$40</f>
        <v>0</v>
      </c>
      <c r="J48" s="95">
        <f>Feuil1!$BS$40</f>
        <v>0</v>
      </c>
      <c r="K48" s="95">
        <f>Feuil1!$BT$40</f>
        <v>0</v>
      </c>
      <c r="L48" s="95">
        <f>Feuil1!$BU$40</f>
        <v>0</v>
      </c>
      <c r="M48" s="95">
        <f>Feuil1!$BV$40</f>
        <v>0</v>
      </c>
      <c r="N48" s="106">
        <f t="shared" si="17"/>
        <v>0</v>
      </c>
      <c r="O48" s="96" t="str">
        <f t="shared" si="14"/>
        <v>OK</v>
      </c>
      <c r="P48" s="89"/>
      <c r="Q48" s="95">
        <f t="shared" si="18"/>
        <v>0</v>
      </c>
      <c r="R48" s="109"/>
    </row>
    <row r="49" spans="1:18" s="83" customFormat="1" x14ac:dyDescent="0.25">
      <c r="B49" s="84"/>
      <c r="C49" s="97"/>
      <c r="D49" s="97"/>
      <c r="E49" s="98"/>
      <c r="F49" s="99"/>
      <c r="G49" s="98"/>
      <c r="H49" s="100"/>
      <c r="I49" s="100"/>
      <c r="J49" s="100"/>
      <c r="K49" s="100"/>
      <c r="L49" s="100"/>
      <c r="M49" s="100"/>
      <c r="N49" s="107"/>
      <c r="O49" s="101"/>
      <c r="P49" s="102"/>
      <c r="Q49" s="100"/>
    </row>
    <row r="50" spans="1:18" x14ac:dyDescent="0.25">
      <c r="B50" s="79"/>
      <c r="C50" s="91">
        <f>SUM(C37:C49)</f>
        <v>0</v>
      </c>
      <c r="D50" s="91">
        <f t="shared" ref="D50:O50" si="21">SUM(D37:D49)</f>
        <v>0</v>
      </c>
      <c r="E50" s="92">
        <f t="shared" si="21"/>
        <v>0</v>
      </c>
      <c r="F50" s="93">
        <f t="shared" si="21"/>
        <v>0</v>
      </c>
      <c r="G50" s="94">
        <f t="shared" si="21"/>
        <v>0</v>
      </c>
      <c r="H50" s="95">
        <f t="shared" si="21"/>
        <v>0</v>
      </c>
      <c r="I50" s="95">
        <f t="shared" si="21"/>
        <v>0</v>
      </c>
      <c r="J50" s="95">
        <f t="shared" si="21"/>
        <v>0</v>
      </c>
      <c r="K50" s="95">
        <f t="shared" si="21"/>
        <v>0</v>
      </c>
      <c r="L50" s="95">
        <f t="shared" si="21"/>
        <v>0</v>
      </c>
      <c r="M50" s="95">
        <f t="shared" si="21"/>
        <v>0</v>
      </c>
      <c r="N50" s="106">
        <f t="shared" si="21"/>
        <v>0</v>
      </c>
      <c r="O50" s="96">
        <f t="shared" si="21"/>
        <v>0</v>
      </c>
      <c r="P50" s="89"/>
      <c r="Q50" s="95">
        <f>SUM(Q37:Q49)</f>
        <v>0</v>
      </c>
      <c r="R50" s="95">
        <f>SUM(Q46:Q48)</f>
        <v>0</v>
      </c>
    </row>
    <row r="51" spans="1:18" x14ac:dyDescent="0.25"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108"/>
      <c r="O51" s="89"/>
      <c r="P51" s="89"/>
      <c r="Q51" s="89"/>
    </row>
    <row r="52" spans="1:18" ht="15.75" thickBot="1" x14ac:dyDescent="0.3"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108"/>
      <c r="O52" s="89"/>
      <c r="P52" s="89"/>
      <c r="Q52" s="89"/>
    </row>
    <row r="53" spans="1:18" ht="30.75" thickBot="1" x14ac:dyDescent="0.3">
      <c r="A53" s="77" t="str">
        <f>A2</f>
        <v>ANNEE N-1</v>
      </c>
      <c r="B53" s="78" t="s">
        <v>36</v>
      </c>
      <c r="C53" s="78" t="s">
        <v>60</v>
      </c>
      <c r="D53" s="78" t="s">
        <v>61</v>
      </c>
      <c r="E53" s="90" t="s">
        <v>40</v>
      </c>
      <c r="F53" s="90" t="s">
        <v>41</v>
      </c>
      <c r="G53" s="90" t="s">
        <v>42</v>
      </c>
      <c r="H53" s="78" t="s">
        <v>37</v>
      </c>
      <c r="I53" s="78" t="s">
        <v>79</v>
      </c>
      <c r="J53" s="78" t="s">
        <v>39</v>
      </c>
      <c r="K53" s="78" t="s">
        <v>38</v>
      </c>
      <c r="L53" s="78" t="s">
        <v>81</v>
      </c>
      <c r="M53" s="78" t="s">
        <v>45</v>
      </c>
      <c r="N53" s="104" t="s">
        <v>43</v>
      </c>
      <c r="O53" s="90" t="s">
        <v>44</v>
      </c>
      <c r="P53" s="89"/>
      <c r="Q53" s="90" t="s">
        <v>47</v>
      </c>
      <c r="R53" s="78" t="s">
        <v>57</v>
      </c>
    </row>
    <row r="54" spans="1:18" x14ac:dyDescent="0.25">
      <c r="A54" s="2" t="s">
        <v>29</v>
      </c>
      <c r="B54" s="79">
        <f>Feuil1!$C$2</f>
        <v>1</v>
      </c>
      <c r="C54" s="91">
        <f>Feuil1!H$8</f>
        <v>0</v>
      </c>
      <c r="D54" s="91">
        <f>Feuil1!F$8</f>
        <v>0</v>
      </c>
      <c r="E54" s="92">
        <f>Feuil1!G$8</f>
        <v>0</v>
      </c>
      <c r="F54" s="93">
        <f>C54+D54+E54</f>
        <v>0</v>
      </c>
      <c r="G54" s="94">
        <f>(C54+D54)*30%</f>
        <v>0</v>
      </c>
      <c r="H54" s="95">
        <f>Feuil1!$C$41</f>
        <v>0</v>
      </c>
      <c r="I54" s="95">
        <f>Feuil1!$D$41</f>
        <v>0</v>
      </c>
      <c r="J54" s="95">
        <f>Feuil1!$E$41</f>
        <v>0</v>
      </c>
      <c r="K54" s="95">
        <f>Feuil1!$F$41</f>
        <v>0</v>
      </c>
      <c r="L54" s="95">
        <f>Feuil1!$G$41</f>
        <v>0</v>
      </c>
      <c r="M54" s="95">
        <f>Feuil1!$H$41</f>
        <v>0</v>
      </c>
      <c r="N54" s="106">
        <f>SUM(H54:L54)</f>
        <v>0</v>
      </c>
      <c r="O54" s="96" t="str">
        <f t="shared" ref="O54:O65" si="22">IF(N54=F54,"OK",F54-N54)</f>
        <v>OK</v>
      </c>
      <c r="P54" s="89"/>
      <c r="Q54" s="95">
        <f>N54-M54</f>
        <v>0</v>
      </c>
    </row>
    <row r="55" spans="1:18" x14ac:dyDescent="0.25">
      <c r="B55" s="79">
        <f>Feuil1!$I$2</f>
        <v>2</v>
      </c>
      <c r="C55" s="91">
        <f>Feuil1!N$8</f>
        <v>0</v>
      </c>
      <c r="D55" s="91">
        <f>Feuil1!L$8</f>
        <v>0</v>
      </c>
      <c r="E55" s="92">
        <f>Feuil1!M$8</f>
        <v>0</v>
      </c>
      <c r="F55" s="93">
        <f t="shared" ref="F55:F58" si="23">C55+D55+E55</f>
        <v>0</v>
      </c>
      <c r="G55" s="94">
        <f t="shared" ref="G55:G58" si="24">(C55+D55)*30%</f>
        <v>0</v>
      </c>
      <c r="H55" s="95">
        <f>Feuil1!$I$41</f>
        <v>0</v>
      </c>
      <c r="I55" s="95">
        <f>Feuil1!$J$41</f>
        <v>0</v>
      </c>
      <c r="J55" s="95">
        <f>Feuil1!$K$41</f>
        <v>0</v>
      </c>
      <c r="K55" s="95">
        <f>Feuil1!$L$41</f>
        <v>0</v>
      </c>
      <c r="L55" s="95">
        <f>Feuil1!$M$41</f>
        <v>0</v>
      </c>
      <c r="M55" s="95">
        <f>Feuil1!$N$41</f>
        <v>0</v>
      </c>
      <c r="N55" s="106">
        <f t="shared" ref="N55:N65" si="25">SUM(H55:L55)</f>
        <v>0</v>
      </c>
      <c r="O55" s="96" t="str">
        <f t="shared" si="22"/>
        <v>OK</v>
      </c>
      <c r="P55" s="89"/>
      <c r="Q55" s="95">
        <f t="shared" ref="Q55:Q65" si="26">N55-M55</f>
        <v>0</v>
      </c>
    </row>
    <row r="56" spans="1:18" x14ac:dyDescent="0.25">
      <c r="B56" s="79">
        <f>Feuil1!$O$2</f>
        <v>3</v>
      </c>
      <c r="C56" s="91">
        <f>Feuil1!T$8</f>
        <v>0</v>
      </c>
      <c r="D56" s="91">
        <f>Feuil1!R$8</f>
        <v>0</v>
      </c>
      <c r="E56" s="92">
        <f>Feuil1!S$8</f>
        <v>0</v>
      </c>
      <c r="F56" s="93">
        <f t="shared" si="23"/>
        <v>0</v>
      </c>
      <c r="G56" s="94">
        <f t="shared" si="24"/>
        <v>0</v>
      </c>
      <c r="H56" s="95">
        <f>Feuil1!$O$41</f>
        <v>0</v>
      </c>
      <c r="I56" s="95">
        <f>Feuil1!$P$41</f>
        <v>0</v>
      </c>
      <c r="J56" s="95">
        <f>Feuil1!$Q$41</f>
        <v>0</v>
      </c>
      <c r="K56" s="95">
        <f>Feuil1!$R$41</f>
        <v>0</v>
      </c>
      <c r="L56" s="95">
        <f>Feuil1!$S$41</f>
        <v>0</v>
      </c>
      <c r="M56" s="95">
        <f>Feuil1!$T$41</f>
        <v>0</v>
      </c>
      <c r="N56" s="106">
        <f t="shared" si="25"/>
        <v>0</v>
      </c>
      <c r="O56" s="96" t="str">
        <f t="shared" si="22"/>
        <v>OK</v>
      </c>
      <c r="P56" s="89"/>
      <c r="Q56" s="95">
        <f t="shared" si="26"/>
        <v>0</v>
      </c>
    </row>
    <row r="57" spans="1:18" x14ac:dyDescent="0.25">
      <c r="B57" s="79">
        <f>Feuil1!$U$2</f>
        <v>4</v>
      </c>
      <c r="C57" s="91">
        <f>Feuil1!Z$8</f>
        <v>0</v>
      </c>
      <c r="D57" s="91">
        <f>Feuil1!X$8</f>
        <v>0</v>
      </c>
      <c r="E57" s="92">
        <f>Feuil1!Y$8</f>
        <v>0</v>
      </c>
      <c r="F57" s="93">
        <f t="shared" si="23"/>
        <v>0</v>
      </c>
      <c r="G57" s="94">
        <f t="shared" si="24"/>
        <v>0</v>
      </c>
      <c r="H57" s="95">
        <f>Feuil1!$U$41</f>
        <v>0</v>
      </c>
      <c r="I57" s="95">
        <f>Feuil1!$V$41</f>
        <v>0</v>
      </c>
      <c r="J57" s="95">
        <f>Feuil1!$W$41</f>
        <v>0</v>
      </c>
      <c r="K57" s="95">
        <f>Feuil1!$X$41</f>
        <v>0</v>
      </c>
      <c r="L57" s="95">
        <f>Feuil1!$Y$41</f>
        <v>0</v>
      </c>
      <c r="M57" s="95">
        <f>Feuil1!$Z$41</f>
        <v>0</v>
      </c>
      <c r="N57" s="106">
        <f t="shared" si="25"/>
        <v>0</v>
      </c>
      <c r="O57" s="96" t="str">
        <f t="shared" si="22"/>
        <v>OK</v>
      </c>
      <c r="P57" s="89"/>
      <c r="Q57" s="95">
        <f t="shared" si="26"/>
        <v>0</v>
      </c>
    </row>
    <row r="58" spans="1:18" x14ac:dyDescent="0.25">
      <c r="B58" s="79">
        <f>Feuil1!$AA$2</f>
        <v>5</v>
      </c>
      <c r="C58" s="91">
        <f>Feuil1!AF$8</f>
        <v>0</v>
      </c>
      <c r="D58" s="91">
        <f>Feuil1!AD$8</f>
        <v>0</v>
      </c>
      <c r="E58" s="92">
        <f>Feuil1!AE$8</f>
        <v>0</v>
      </c>
      <c r="F58" s="93">
        <f t="shared" si="23"/>
        <v>0</v>
      </c>
      <c r="G58" s="94">
        <f t="shared" si="24"/>
        <v>0</v>
      </c>
      <c r="H58" s="95">
        <f>Feuil1!$AA$41</f>
        <v>0</v>
      </c>
      <c r="I58" s="95">
        <f>Feuil1!$AB$41</f>
        <v>0</v>
      </c>
      <c r="J58" s="95">
        <f>Feuil1!$AC$41</f>
        <v>0</v>
      </c>
      <c r="K58" s="95">
        <f>Feuil1!$AD$41</f>
        <v>0</v>
      </c>
      <c r="L58" s="95">
        <f>Feuil1!$AE$41</f>
        <v>0</v>
      </c>
      <c r="M58" s="95">
        <f>Feuil1!$AF$41</f>
        <v>0</v>
      </c>
      <c r="N58" s="106">
        <f t="shared" si="25"/>
        <v>0</v>
      </c>
      <c r="O58" s="96" t="str">
        <f t="shared" si="22"/>
        <v>OK</v>
      </c>
      <c r="P58" s="89"/>
      <c r="Q58" s="95">
        <f t="shared" si="26"/>
        <v>0</v>
      </c>
    </row>
    <row r="59" spans="1:18" x14ac:dyDescent="0.25">
      <c r="B59" s="79">
        <f>Feuil1!$AG$2</f>
        <v>6</v>
      </c>
      <c r="C59" s="91">
        <f>Feuil1!AL$8</f>
        <v>0</v>
      </c>
      <c r="D59" s="91">
        <f>Feuil1!AJ$8</f>
        <v>0</v>
      </c>
      <c r="E59" s="92">
        <f>Feuil1!AK$8</f>
        <v>0</v>
      </c>
      <c r="F59" s="93">
        <f t="shared" ref="F59:F65" si="27">C59+D59+E59</f>
        <v>0</v>
      </c>
      <c r="G59" s="94">
        <f t="shared" ref="G59:G65" si="28">(C59+D59)*30%</f>
        <v>0</v>
      </c>
      <c r="H59" s="95">
        <f>Feuil1!$AG$41</f>
        <v>0</v>
      </c>
      <c r="I59" s="95">
        <f>Feuil1!$AH$41</f>
        <v>0</v>
      </c>
      <c r="J59" s="95">
        <f>Feuil1!$AI$41</f>
        <v>0</v>
      </c>
      <c r="K59" s="95">
        <f>Feuil1!$AJ$41</f>
        <v>0</v>
      </c>
      <c r="L59" s="95">
        <f>Feuil1!$AK$41</f>
        <v>0</v>
      </c>
      <c r="M59" s="95">
        <f>Feuil1!$AL$41</f>
        <v>0</v>
      </c>
      <c r="N59" s="106">
        <f t="shared" si="25"/>
        <v>0</v>
      </c>
      <c r="O59" s="96" t="str">
        <f t="shared" si="22"/>
        <v>OK</v>
      </c>
      <c r="P59" s="89"/>
      <c r="Q59" s="95">
        <f t="shared" si="26"/>
        <v>0</v>
      </c>
    </row>
    <row r="60" spans="1:18" x14ac:dyDescent="0.25">
      <c r="B60" s="79">
        <f>Feuil1!$AM$2</f>
        <v>7</v>
      </c>
      <c r="C60" s="91">
        <f>Feuil1!AR$8</f>
        <v>0</v>
      </c>
      <c r="D60" s="91">
        <f>Feuil1!AP$8</f>
        <v>0</v>
      </c>
      <c r="E60" s="92">
        <f>Feuil1!AQ$8</f>
        <v>0</v>
      </c>
      <c r="F60" s="93">
        <f t="shared" si="27"/>
        <v>0</v>
      </c>
      <c r="G60" s="94">
        <f t="shared" si="28"/>
        <v>0</v>
      </c>
      <c r="H60" s="95">
        <f>Feuil1!$AM$41</f>
        <v>0</v>
      </c>
      <c r="I60" s="95">
        <f>Feuil1!$AN$41</f>
        <v>0</v>
      </c>
      <c r="J60" s="95">
        <f>Feuil1!$AO$41</f>
        <v>0</v>
      </c>
      <c r="K60" s="95">
        <f>Feuil1!$AP$41</f>
        <v>0</v>
      </c>
      <c r="L60" s="95">
        <f>Feuil1!$AQ$41</f>
        <v>0</v>
      </c>
      <c r="M60" s="95">
        <f>Feuil1!$AR$41</f>
        <v>0</v>
      </c>
      <c r="N60" s="106">
        <f t="shared" si="25"/>
        <v>0</v>
      </c>
      <c r="O60" s="96" t="str">
        <f t="shared" si="22"/>
        <v>OK</v>
      </c>
      <c r="P60" s="89"/>
      <c r="Q60" s="95">
        <f t="shared" si="26"/>
        <v>0</v>
      </c>
    </row>
    <row r="61" spans="1:18" x14ac:dyDescent="0.25">
      <c r="B61" s="79">
        <f>Feuil1!$AS$2</f>
        <v>8</v>
      </c>
      <c r="C61" s="91">
        <f>Feuil1!AX$8</f>
        <v>0</v>
      </c>
      <c r="D61" s="91">
        <f>Feuil1!AV$8</f>
        <v>0</v>
      </c>
      <c r="E61" s="92">
        <f>Feuil1!AW$8</f>
        <v>0</v>
      </c>
      <c r="F61" s="93">
        <f t="shared" si="27"/>
        <v>0</v>
      </c>
      <c r="G61" s="94">
        <f t="shared" si="28"/>
        <v>0</v>
      </c>
      <c r="H61" s="95">
        <f>Feuil1!$AS$41</f>
        <v>0</v>
      </c>
      <c r="I61" s="95">
        <f>Feuil1!$AT$41</f>
        <v>0</v>
      </c>
      <c r="J61" s="95">
        <f>Feuil1!$AU$41</f>
        <v>0</v>
      </c>
      <c r="K61" s="95">
        <f>Feuil1!$AV$41</f>
        <v>0</v>
      </c>
      <c r="L61" s="95">
        <f>Feuil1!$AW$41</f>
        <v>0</v>
      </c>
      <c r="M61" s="95">
        <f>Feuil1!$AX$41</f>
        <v>0</v>
      </c>
      <c r="N61" s="106">
        <f t="shared" si="25"/>
        <v>0</v>
      </c>
      <c r="O61" s="96" t="str">
        <f t="shared" si="22"/>
        <v>OK</v>
      </c>
      <c r="P61" s="89"/>
      <c r="Q61" s="95">
        <f t="shared" si="26"/>
        <v>0</v>
      </c>
    </row>
    <row r="62" spans="1:18" x14ac:dyDescent="0.25">
      <c r="B62" s="79">
        <f>Feuil1!$AY$2</f>
        <v>9</v>
      </c>
      <c r="C62" s="91">
        <f>Feuil1!BD$8</f>
        <v>0</v>
      </c>
      <c r="D62" s="91">
        <f>Feuil1!BB$8</f>
        <v>0</v>
      </c>
      <c r="E62" s="92">
        <f>Feuil1!BC$8</f>
        <v>0</v>
      </c>
      <c r="F62" s="93">
        <f t="shared" si="27"/>
        <v>0</v>
      </c>
      <c r="G62" s="94">
        <f t="shared" si="28"/>
        <v>0</v>
      </c>
      <c r="H62" s="95">
        <f>Feuil1!$AY$41</f>
        <v>0</v>
      </c>
      <c r="I62" s="95">
        <f>Feuil1!$AZ$41</f>
        <v>0</v>
      </c>
      <c r="J62" s="95">
        <f>Feuil1!$BA$41</f>
        <v>0</v>
      </c>
      <c r="K62" s="95">
        <f>Feuil1!$BB$41</f>
        <v>0</v>
      </c>
      <c r="L62" s="95">
        <f>Feuil1!$BC$41</f>
        <v>0</v>
      </c>
      <c r="M62" s="95">
        <f>Feuil1!$BD$41</f>
        <v>0</v>
      </c>
      <c r="N62" s="106">
        <f t="shared" si="25"/>
        <v>0</v>
      </c>
      <c r="O62" s="96" t="str">
        <f t="shared" si="22"/>
        <v>OK</v>
      </c>
      <c r="P62" s="89"/>
      <c r="Q62" s="95">
        <f t="shared" si="26"/>
        <v>0</v>
      </c>
      <c r="R62" s="95">
        <f>SUM(Q54:Q62)</f>
        <v>0</v>
      </c>
    </row>
    <row r="63" spans="1:18" x14ac:dyDescent="0.25">
      <c r="B63" s="79">
        <f>Feuil1!$BE$2</f>
        <v>10</v>
      </c>
      <c r="C63" s="91">
        <f>Feuil1!BJ$8</f>
        <v>0</v>
      </c>
      <c r="D63" s="91">
        <f>Feuil1!BH$8</f>
        <v>0</v>
      </c>
      <c r="E63" s="92">
        <f>Feuil1!BI$8</f>
        <v>0</v>
      </c>
      <c r="F63" s="93">
        <f t="shared" si="27"/>
        <v>0</v>
      </c>
      <c r="G63" s="94">
        <f t="shared" si="28"/>
        <v>0</v>
      </c>
      <c r="H63" s="95">
        <f>Feuil1!$BE$41</f>
        <v>0</v>
      </c>
      <c r="I63" s="95">
        <f>Feuil1!$BF$41</f>
        <v>0</v>
      </c>
      <c r="J63" s="95">
        <f>Feuil1!$BG$41</f>
        <v>0</v>
      </c>
      <c r="K63" s="95">
        <f>Feuil1!$BH$41</f>
        <v>0</v>
      </c>
      <c r="L63" s="95">
        <f>Feuil1!$BI$41</f>
        <v>0</v>
      </c>
      <c r="M63" s="95">
        <f>Feuil1!$BJ$41</f>
        <v>0</v>
      </c>
      <c r="N63" s="106">
        <f t="shared" si="25"/>
        <v>0</v>
      </c>
      <c r="O63" s="96" t="str">
        <f t="shared" si="22"/>
        <v>OK</v>
      </c>
      <c r="P63" s="89"/>
      <c r="Q63" s="95">
        <f t="shared" si="26"/>
        <v>0</v>
      </c>
      <c r="R63" s="109"/>
    </row>
    <row r="64" spans="1:18" x14ac:dyDescent="0.25">
      <c r="B64" s="79">
        <f>Feuil1!$BK$2</f>
        <v>11</v>
      </c>
      <c r="C64" s="91">
        <f>Feuil1!BP$8</f>
        <v>0</v>
      </c>
      <c r="D64" s="91">
        <f>Feuil1!BN$8</f>
        <v>0</v>
      </c>
      <c r="E64" s="92">
        <f>Feuil1!BO$8</f>
        <v>0</v>
      </c>
      <c r="F64" s="93">
        <f t="shared" si="27"/>
        <v>0</v>
      </c>
      <c r="G64" s="94">
        <f t="shared" si="28"/>
        <v>0</v>
      </c>
      <c r="H64" s="95">
        <f>Feuil1!$BK$41</f>
        <v>0</v>
      </c>
      <c r="I64" s="95">
        <f>Feuil1!$BL$41</f>
        <v>0</v>
      </c>
      <c r="J64" s="95">
        <f>Feuil1!$BM$41</f>
        <v>0</v>
      </c>
      <c r="K64" s="95">
        <f>Feuil1!$BN$41</f>
        <v>0</v>
      </c>
      <c r="L64" s="95">
        <f>Feuil1!$BO$41</f>
        <v>0</v>
      </c>
      <c r="M64" s="95">
        <f>Feuil1!$BP$41</f>
        <v>0</v>
      </c>
      <c r="N64" s="106">
        <f t="shared" si="25"/>
        <v>0</v>
      </c>
      <c r="O64" s="96" t="str">
        <f t="shared" si="22"/>
        <v>OK</v>
      </c>
      <c r="P64" s="89"/>
      <c r="Q64" s="95">
        <f t="shared" si="26"/>
        <v>0</v>
      </c>
      <c r="R64" s="109"/>
    </row>
    <row r="65" spans="2:18" x14ac:dyDescent="0.25">
      <c r="B65" s="79">
        <f>Feuil1!$BQ$2</f>
        <v>12</v>
      </c>
      <c r="C65" s="91">
        <f>Feuil1!BV$8</f>
        <v>0</v>
      </c>
      <c r="D65" s="91">
        <f>Feuil1!BT$8</f>
        <v>0</v>
      </c>
      <c r="E65" s="92">
        <f>Feuil1!BU$8</f>
        <v>0</v>
      </c>
      <c r="F65" s="93">
        <f t="shared" si="27"/>
        <v>0</v>
      </c>
      <c r="G65" s="94">
        <f t="shared" si="28"/>
        <v>0</v>
      </c>
      <c r="H65" s="95">
        <f>Feuil1!$BQ$41</f>
        <v>0</v>
      </c>
      <c r="I65" s="95">
        <f>Feuil1!$BR$41</f>
        <v>0</v>
      </c>
      <c r="J65" s="95">
        <f>Feuil1!$BS$41</f>
        <v>0</v>
      </c>
      <c r="K65" s="95">
        <f>Feuil1!$BT$41</f>
        <v>0</v>
      </c>
      <c r="L65" s="95">
        <f>Feuil1!$BU$41</f>
        <v>0</v>
      </c>
      <c r="M65" s="95">
        <f>Feuil1!$BV$41</f>
        <v>0</v>
      </c>
      <c r="N65" s="106">
        <f t="shared" si="25"/>
        <v>0</v>
      </c>
      <c r="O65" s="96" t="str">
        <f t="shared" si="22"/>
        <v>OK</v>
      </c>
      <c r="P65" s="89"/>
      <c r="Q65" s="95">
        <f t="shared" si="26"/>
        <v>0</v>
      </c>
      <c r="R65" s="109"/>
    </row>
    <row r="66" spans="2:18" s="83" customFormat="1" x14ac:dyDescent="0.25">
      <c r="B66" s="84"/>
      <c r="C66" s="97"/>
      <c r="D66" s="97"/>
      <c r="E66" s="98"/>
      <c r="F66" s="99"/>
      <c r="G66" s="98"/>
      <c r="H66" s="100"/>
      <c r="I66" s="100"/>
      <c r="J66" s="100"/>
      <c r="K66" s="100"/>
      <c r="L66" s="100"/>
      <c r="M66" s="100"/>
      <c r="N66" s="107"/>
      <c r="O66" s="101"/>
      <c r="P66" s="102"/>
      <c r="Q66" s="100"/>
    </row>
    <row r="67" spans="2:18" x14ac:dyDescent="0.25">
      <c r="B67" s="79"/>
      <c r="C67" s="91">
        <f>SUM(C54:C66)</f>
        <v>0</v>
      </c>
      <c r="D67" s="91">
        <f t="shared" ref="D67:O67" si="29">SUM(D54:D66)</f>
        <v>0</v>
      </c>
      <c r="E67" s="92">
        <f t="shared" si="29"/>
        <v>0</v>
      </c>
      <c r="F67" s="93">
        <f t="shared" si="29"/>
        <v>0</v>
      </c>
      <c r="G67" s="94">
        <f t="shared" si="29"/>
        <v>0</v>
      </c>
      <c r="H67" s="95">
        <f t="shared" si="29"/>
        <v>0</v>
      </c>
      <c r="I67" s="95">
        <f t="shared" si="29"/>
        <v>0</v>
      </c>
      <c r="J67" s="95">
        <f t="shared" si="29"/>
        <v>0</v>
      </c>
      <c r="K67" s="95">
        <f t="shared" si="29"/>
        <v>0</v>
      </c>
      <c r="L67" s="95">
        <f t="shared" si="29"/>
        <v>0</v>
      </c>
      <c r="M67" s="95">
        <f t="shared" si="29"/>
        <v>0</v>
      </c>
      <c r="N67" s="106">
        <f t="shared" si="29"/>
        <v>0</v>
      </c>
      <c r="O67" s="96">
        <f t="shared" si="29"/>
        <v>0</v>
      </c>
      <c r="P67" s="89"/>
      <c r="Q67" s="95">
        <f>SUM(Q54:Q66)</f>
        <v>0</v>
      </c>
      <c r="R67" s="95">
        <f>SUM(Q63:Q65)</f>
        <v>0</v>
      </c>
    </row>
  </sheetData>
  <protectedRanges>
    <protectedRange sqref="G3:G15 G20:G32 G37:G49 G54:G66" name="Coordonnées clients"/>
    <protectedRange sqref="O54:O66 O37:O49 O20:O32 O3:O15" name="Coordonnées clients_1"/>
  </protectedRanges>
  <conditionalFormatting sqref="O3:O15">
    <cfRule type="containsText" dxfId="47" priority="15" operator="containsText" text="OK">
      <formula>NOT(ISERROR(SEARCH("OK",O3)))</formula>
    </cfRule>
    <cfRule type="containsText" dxfId="46" priority="16" operator="containsText" text="OK">
      <formula>NOT(ISERROR(SEARCH("OK",O3)))</formula>
    </cfRule>
  </conditionalFormatting>
  <conditionalFormatting sqref="O16">
    <cfRule type="containsText" dxfId="45" priority="13" operator="containsText" text="OK">
      <formula>NOT(ISERROR(SEARCH("OK",O16)))</formula>
    </cfRule>
    <cfRule type="containsText" dxfId="44" priority="14" operator="containsText" text="OK">
      <formula>NOT(ISERROR(SEARCH("OK",O16)))</formula>
    </cfRule>
  </conditionalFormatting>
  <conditionalFormatting sqref="O20:O32">
    <cfRule type="containsText" dxfId="43" priority="11" operator="containsText" text="OK">
      <formula>NOT(ISERROR(SEARCH("OK",O20)))</formula>
    </cfRule>
    <cfRule type="containsText" dxfId="42" priority="12" operator="containsText" text="OK">
      <formula>NOT(ISERROR(SEARCH("OK",O20)))</formula>
    </cfRule>
  </conditionalFormatting>
  <conditionalFormatting sqref="O33">
    <cfRule type="containsText" dxfId="41" priority="9" operator="containsText" text="OK">
      <formula>NOT(ISERROR(SEARCH("OK",O33)))</formula>
    </cfRule>
    <cfRule type="containsText" dxfId="40" priority="10" operator="containsText" text="OK">
      <formula>NOT(ISERROR(SEARCH("OK",O33)))</formula>
    </cfRule>
  </conditionalFormatting>
  <conditionalFormatting sqref="O37:O49">
    <cfRule type="containsText" dxfId="39" priority="7" operator="containsText" text="OK">
      <formula>NOT(ISERROR(SEARCH("OK",O37)))</formula>
    </cfRule>
    <cfRule type="containsText" dxfId="38" priority="8" operator="containsText" text="OK">
      <formula>NOT(ISERROR(SEARCH("OK",O37)))</formula>
    </cfRule>
  </conditionalFormatting>
  <conditionalFormatting sqref="O50">
    <cfRule type="containsText" dxfId="37" priority="5" operator="containsText" text="OK">
      <formula>NOT(ISERROR(SEARCH("OK",O50)))</formula>
    </cfRule>
    <cfRule type="containsText" dxfId="36" priority="6" operator="containsText" text="OK">
      <formula>NOT(ISERROR(SEARCH("OK",O50)))</formula>
    </cfRule>
  </conditionalFormatting>
  <conditionalFormatting sqref="O54:O66">
    <cfRule type="containsText" dxfId="35" priority="3" operator="containsText" text="OK">
      <formula>NOT(ISERROR(SEARCH("OK",O54)))</formula>
    </cfRule>
    <cfRule type="containsText" dxfId="34" priority="4" operator="containsText" text="OK">
      <formula>NOT(ISERROR(SEARCH("OK",O54)))</formula>
    </cfRule>
  </conditionalFormatting>
  <conditionalFormatting sqref="O67">
    <cfRule type="containsText" dxfId="33" priority="1" operator="containsText" text="OK">
      <formula>NOT(ISERROR(SEARCH("OK",O67)))</formula>
    </cfRule>
    <cfRule type="containsText" dxfId="32" priority="2" operator="containsText" text="OK">
      <formula>NOT(ISERROR(SEARCH("OK",O67)))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31" workbookViewId="0">
      <selection activeCell="R50" sqref="R50"/>
    </sheetView>
  </sheetViews>
  <sheetFormatPr baseColWidth="10" defaultRowHeight="15" x14ac:dyDescent="0.25"/>
  <cols>
    <col min="1" max="1" width="11.42578125" style="2"/>
    <col min="3" max="3" width="13.140625" customWidth="1"/>
    <col min="14" max="14" width="11.85546875" customWidth="1"/>
    <col min="15" max="15" width="12.28515625" customWidth="1"/>
    <col min="16" max="16" width="2.85546875" customWidth="1"/>
    <col min="17" max="17" width="12.85546875" customWidth="1"/>
    <col min="18" max="18" width="21" style="2" customWidth="1"/>
  </cols>
  <sheetData>
    <row r="1" spans="1:18" s="2" customFormat="1" ht="15.75" thickBot="1" x14ac:dyDescent="0.3">
      <c r="D1" s="2" t="s">
        <v>62</v>
      </c>
    </row>
    <row r="2" spans="1:18" ht="30.75" thickBot="1" x14ac:dyDescent="0.3">
      <c r="A2" s="77" t="s">
        <v>48</v>
      </c>
      <c r="B2" s="78" t="s">
        <v>36</v>
      </c>
      <c r="C2" s="78" t="s">
        <v>60</v>
      </c>
      <c r="D2" s="78" t="s">
        <v>61</v>
      </c>
      <c r="E2" s="90" t="s">
        <v>40</v>
      </c>
      <c r="F2" s="90" t="s">
        <v>41</v>
      </c>
      <c r="G2" s="90" t="s">
        <v>42</v>
      </c>
      <c r="H2" s="78" t="s">
        <v>37</v>
      </c>
      <c r="I2" s="78" t="s">
        <v>79</v>
      </c>
      <c r="J2" s="78" t="s">
        <v>39</v>
      </c>
      <c r="K2" s="78" t="s">
        <v>38</v>
      </c>
      <c r="L2" s="78" t="s">
        <v>81</v>
      </c>
      <c r="M2" s="78" t="s">
        <v>45</v>
      </c>
      <c r="N2" s="90" t="s">
        <v>43</v>
      </c>
      <c r="O2" s="90" t="s">
        <v>44</v>
      </c>
      <c r="P2" s="89"/>
      <c r="Q2" s="90" t="s">
        <v>47</v>
      </c>
      <c r="R2" s="78" t="s">
        <v>57</v>
      </c>
    </row>
    <row r="3" spans="1:18" x14ac:dyDescent="0.25">
      <c r="A3" s="77" t="s">
        <v>27</v>
      </c>
      <c r="B3" s="79">
        <f>Feuil2!$C$2</f>
        <v>1</v>
      </c>
      <c r="C3" s="91">
        <f>Feuil2!H$5</f>
        <v>0</v>
      </c>
      <c r="D3" s="91">
        <f>Feuil2!F$5</f>
        <v>0</v>
      </c>
      <c r="E3" s="92">
        <f>Feuil2!G$5</f>
        <v>0</v>
      </c>
      <c r="F3" s="93">
        <f>C3+D3+E3</f>
        <v>0</v>
      </c>
      <c r="G3" s="94">
        <f>(C3+D3)*30%</f>
        <v>0</v>
      </c>
      <c r="H3" s="95">
        <f>Feuil2!$C$38</f>
        <v>0</v>
      </c>
      <c r="I3" s="95">
        <f>Feuil2!$D$38</f>
        <v>0</v>
      </c>
      <c r="J3" s="95">
        <f>Feuil2!$E$38</f>
        <v>0</v>
      </c>
      <c r="K3" s="95">
        <f>Feuil2!$F$38</f>
        <v>0</v>
      </c>
      <c r="L3" s="95">
        <f>Feuil2!$G$38</f>
        <v>0</v>
      </c>
      <c r="M3" s="95">
        <f>Feuil2!$H$38</f>
        <v>0</v>
      </c>
      <c r="N3" s="96">
        <f>SUM(H3:L3)</f>
        <v>0</v>
      </c>
      <c r="O3" s="96" t="str">
        <f t="shared" ref="O3" si="0">IF(N3=F3,"OK",F3-N3)</f>
        <v>OK</v>
      </c>
      <c r="P3" s="89"/>
      <c r="Q3" s="95">
        <f>N3-M3</f>
        <v>0</v>
      </c>
    </row>
    <row r="4" spans="1:18" x14ac:dyDescent="0.25">
      <c r="B4" s="79">
        <f>Feuil2!$I$2</f>
        <v>2</v>
      </c>
      <c r="C4" s="91">
        <f>Feuil2!N$5</f>
        <v>0</v>
      </c>
      <c r="D4" s="91">
        <f>Feuil2!L$5</f>
        <v>0</v>
      </c>
      <c r="E4" s="92">
        <f>Feuil2!M$5</f>
        <v>0</v>
      </c>
      <c r="F4" s="93">
        <f t="shared" ref="F4:F8" si="1">C4+D4+E4</f>
        <v>0</v>
      </c>
      <c r="G4" s="94">
        <f t="shared" ref="G4:G8" si="2">(C4+D4)*30%</f>
        <v>0</v>
      </c>
      <c r="H4" s="95">
        <f>Feuil2!$I$38</f>
        <v>0</v>
      </c>
      <c r="I4" s="95">
        <f>Feuil2!$J$38</f>
        <v>0</v>
      </c>
      <c r="J4" s="95">
        <f>Feuil2!$K$38</f>
        <v>0</v>
      </c>
      <c r="K4" s="95">
        <f>Feuil2!$L$38</f>
        <v>0</v>
      </c>
      <c r="L4" s="95">
        <f>Feuil2!$M$38</f>
        <v>0</v>
      </c>
      <c r="M4" s="95">
        <f>Feuil2!$N$38</f>
        <v>0</v>
      </c>
      <c r="N4" s="96">
        <f t="shared" ref="N4:N14" si="3">SUM(H4:L4)</f>
        <v>0</v>
      </c>
      <c r="O4" s="96" t="str">
        <f t="shared" ref="O4:O14" si="4">IF(N4=F4,"OK",F4-N4)</f>
        <v>OK</v>
      </c>
      <c r="P4" s="89"/>
      <c r="Q4" s="95">
        <f t="shared" ref="Q4:Q14" si="5">N4-M4</f>
        <v>0</v>
      </c>
    </row>
    <row r="5" spans="1:18" x14ac:dyDescent="0.25">
      <c r="B5" s="79">
        <f>Feuil2!$O$2</f>
        <v>3</v>
      </c>
      <c r="C5" s="91">
        <f>Feuil2!T$5</f>
        <v>0</v>
      </c>
      <c r="D5" s="91">
        <f>Feuil2!R$5</f>
        <v>0</v>
      </c>
      <c r="E5" s="92">
        <f>Feuil2!S$5</f>
        <v>0</v>
      </c>
      <c r="F5" s="93">
        <f t="shared" si="1"/>
        <v>0</v>
      </c>
      <c r="G5" s="94">
        <f t="shared" si="2"/>
        <v>0</v>
      </c>
      <c r="H5" s="95">
        <f>Feuil2!$O$38</f>
        <v>0</v>
      </c>
      <c r="I5" s="95">
        <f>Feuil2!$P$38</f>
        <v>0</v>
      </c>
      <c r="J5" s="95">
        <f>Feuil2!$Q$38</f>
        <v>0</v>
      </c>
      <c r="K5" s="95">
        <f>Feuil2!$R$38</f>
        <v>0</v>
      </c>
      <c r="L5" s="95">
        <f>Feuil2!$S$38</f>
        <v>0</v>
      </c>
      <c r="M5" s="95">
        <f>Feuil2!$T$38</f>
        <v>0</v>
      </c>
      <c r="N5" s="96">
        <f t="shared" si="3"/>
        <v>0</v>
      </c>
      <c r="O5" s="96" t="str">
        <f t="shared" si="4"/>
        <v>OK</v>
      </c>
      <c r="P5" s="89"/>
      <c r="Q5" s="95">
        <f t="shared" si="5"/>
        <v>0</v>
      </c>
    </row>
    <row r="6" spans="1:18" x14ac:dyDescent="0.25">
      <c r="B6" s="79">
        <f>Feuil2!$U$2</f>
        <v>4</v>
      </c>
      <c r="C6" s="91">
        <f>Feuil2!Z$5</f>
        <v>0</v>
      </c>
      <c r="D6" s="91">
        <f>Feuil2!X$5</f>
        <v>0</v>
      </c>
      <c r="E6" s="92">
        <f>Feuil2!Y$5</f>
        <v>0</v>
      </c>
      <c r="F6" s="93">
        <f t="shared" si="1"/>
        <v>0</v>
      </c>
      <c r="G6" s="94">
        <f t="shared" si="2"/>
        <v>0</v>
      </c>
      <c r="H6" s="95">
        <f>Feuil2!$U$38</f>
        <v>0</v>
      </c>
      <c r="I6" s="95">
        <f>Feuil2!$V$38</f>
        <v>0</v>
      </c>
      <c r="J6" s="95">
        <f>Feuil2!$W$38</f>
        <v>0</v>
      </c>
      <c r="K6" s="95">
        <f>Feuil2!$X$38</f>
        <v>0</v>
      </c>
      <c r="L6" s="95">
        <f>Feuil2!$Y$38</f>
        <v>0</v>
      </c>
      <c r="M6" s="95">
        <f>Feuil2!$Z$38</f>
        <v>0</v>
      </c>
      <c r="N6" s="96">
        <f t="shared" si="3"/>
        <v>0</v>
      </c>
      <c r="O6" s="96" t="str">
        <f t="shared" si="4"/>
        <v>OK</v>
      </c>
      <c r="P6" s="89"/>
      <c r="Q6" s="95">
        <f t="shared" si="5"/>
        <v>0</v>
      </c>
    </row>
    <row r="7" spans="1:18" x14ac:dyDescent="0.25">
      <c r="B7" s="79">
        <f>Feuil2!$AA$2</f>
        <v>5</v>
      </c>
      <c r="C7" s="91">
        <f>Feuil2!AF$5</f>
        <v>0</v>
      </c>
      <c r="D7" s="91">
        <f>Feuil2!AD$5</f>
        <v>0</v>
      </c>
      <c r="E7" s="92">
        <f>Feuil2!AE$5</f>
        <v>0</v>
      </c>
      <c r="F7" s="93">
        <f t="shared" si="1"/>
        <v>0</v>
      </c>
      <c r="G7" s="94">
        <f t="shared" si="2"/>
        <v>0</v>
      </c>
      <c r="H7" s="95">
        <f>Feuil2!$AA$38</f>
        <v>0</v>
      </c>
      <c r="I7" s="95">
        <f>Feuil2!$AB$38</f>
        <v>0</v>
      </c>
      <c r="J7" s="95">
        <f>Feuil2!$AC$38</f>
        <v>0</v>
      </c>
      <c r="K7" s="95">
        <f>Feuil2!$AD$38</f>
        <v>0</v>
      </c>
      <c r="L7" s="95">
        <f>Feuil2!$AE$38</f>
        <v>0</v>
      </c>
      <c r="M7" s="95">
        <f>Feuil2!$AF$38</f>
        <v>0</v>
      </c>
      <c r="N7" s="96">
        <f t="shared" si="3"/>
        <v>0</v>
      </c>
      <c r="O7" s="96" t="str">
        <f t="shared" si="4"/>
        <v>OK</v>
      </c>
      <c r="P7" s="89"/>
      <c r="Q7" s="95">
        <f t="shared" si="5"/>
        <v>0</v>
      </c>
    </row>
    <row r="8" spans="1:18" x14ac:dyDescent="0.25">
      <c r="B8" s="79">
        <f>Feuil2!$AG$2</f>
        <v>6</v>
      </c>
      <c r="C8" s="91">
        <f>Feuil2!AL$5</f>
        <v>0</v>
      </c>
      <c r="D8" s="91">
        <f>Feuil2!AJ$5</f>
        <v>0</v>
      </c>
      <c r="E8" s="92">
        <f>Feuil2!AK$5</f>
        <v>0</v>
      </c>
      <c r="F8" s="93">
        <f t="shared" si="1"/>
        <v>0</v>
      </c>
      <c r="G8" s="94">
        <f t="shared" si="2"/>
        <v>0</v>
      </c>
      <c r="H8" s="95">
        <f>Feuil2!$AG$38</f>
        <v>0</v>
      </c>
      <c r="I8" s="95">
        <f>Feuil2!$AH$38</f>
        <v>0</v>
      </c>
      <c r="J8" s="95">
        <f>Feuil2!$AI$38</f>
        <v>0</v>
      </c>
      <c r="K8" s="95">
        <f>Feuil2!$AJ$38</f>
        <v>0</v>
      </c>
      <c r="L8" s="95">
        <f>Feuil2!$AK$38</f>
        <v>0</v>
      </c>
      <c r="M8" s="95">
        <f>Feuil2!$AL$38</f>
        <v>0</v>
      </c>
      <c r="N8" s="96">
        <f t="shared" si="3"/>
        <v>0</v>
      </c>
      <c r="O8" s="96" t="str">
        <f t="shared" si="4"/>
        <v>OK</v>
      </c>
      <c r="P8" s="89"/>
      <c r="Q8" s="95">
        <f t="shared" si="5"/>
        <v>0</v>
      </c>
    </row>
    <row r="9" spans="1:18" s="2" customFormat="1" x14ac:dyDescent="0.25">
      <c r="B9" s="79">
        <f>Feuil2!$AM$2</f>
        <v>7</v>
      </c>
      <c r="C9" s="91">
        <f>Feuil2!AR$5</f>
        <v>0</v>
      </c>
      <c r="D9" s="91">
        <f>Feuil2!AP$5</f>
        <v>0</v>
      </c>
      <c r="E9" s="92">
        <f>Feuil2!AQ$5</f>
        <v>0</v>
      </c>
      <c r="F9" s="93">
        <f t="shared" ref="F9:F14" si="6">C9+D9+E9</f>
        <v>0</v>
      </c>
      <c r="G9" s="94">
        <f t="shared" ref="G9:G14" si="7">(C9+D9)*30%</f>
        <v>0</v>
      </c>
      <c r="H9" s="95">
        <f>Feuil2!$AM$38</f>
        <v>0</v>
      </c>
      <c r="I9" s="95">
        <f>Feuil2!$AN$38</f>
        <v>0</v>
      </c>
      <c r="J9" s="95">
        <f>Feuil2!$AO$38</f>
        <v>0</v>
      </c>
      <c r="K9" s="95">
        <f>Feuil2!$AP$38</f>
        <v>0</v>
      </c>
      <c r="L9" s="95">
        <f>Feuil2!$AQ$38</f>
        <v>0</v>
      </c>
      <c r="M9" s="95">
        <f>Feuil2!$AR$38</f>
        <v>0</v>
      </c>
      <c r="N9" s="96">
        <f t="shared" ref="N9" si="8">SUM(H9:L9)</f>
        <v>0</v>
      </c>
      <c r="O9" s="96" t="str">
        <f t="shared" ref="O9" si="9">IF(N9=F9,"OK",F9-N9)</f>
        <v>OK</v>
      </c>
      <c r="P9" s="89"/>
      <c r="Q9" s="95">
        <f t="shared" si="5"/>
        <v>0</v>
      </c>
    </row>
    <row r="10" spans="1:18" x14ac:dyDescent="0.25">
      <c r="B10" s="79">
        <f>Feuil2!$AS$2</f>
        <v>8</v>
      </c>
      <c r="C10" s="91">
        <f>Feuil2!AX$5</f>
        <v>0</v>
      </c>
      <c r="D10" s="91">
        <f>Feuil2!AV$5</f>
        <v>0</v>
      </c>
      <c r="E10" s="92">
        <f>Feuil2!AW$5</f>
        <v>0</v>
      </c>
      <c r="F10" s="93">
        <f t="shared" si="6"/>
        <v>0</v>
      </c>
      <c r="G10" s="94">
        <f t="shared" si="7"/>
        <v>0</v>
      </c>
      <c r="H10" s="95">
        <f>Feuil2!$AS$38</f>
        <v>0</v>
      </c>
      <c r="I10" s="95">
        <f>Feuil2!$AT$38</f>
        <v>0</v>
      </c>
      <c r="J10" s="95">
        <f>Feuil2!$AU$38</f>
        <v>0</v>
      </c>
      <c r="K10" s="95">
        <f>Feuil2!$AV$38</f>
        <v>0</v>
      </c>
      <c r="L10" s="95">
        <f>Feuil2!$AW$38</f>
        <v>0</v>
      </c>
      <c r="M10" s="95">
        <f>Feuil2!$AX$38</f>
        <v>0</v>
      </c>
      <c r="N10" s="96">
        <f t="shared" si="3"/>
        <v>0</v>
      </c>
      <c r="O10" s="96" t="str">
        <f t="shared" si="4"/>
        <v>OK</v>
      </c>
      <c r="P10" s="89"/>
      <c r="Q10" s="95">
        <f t="shared" si="5"/>
        <v>0</v>
      </c>
    </row>
    <row r="11" spans="1:18" x14ac:dyDescent="0.25">
      <c r="B11" s="79">
        <f>Feuil2!$AY$2</f>
        <v>9</v>
      </c>
      <c r="C11" s="91">
        <f>Feuil2!BD$5</f>
        <v>0</v>
      </c>
      <c r="D11" s="91">
        <f>Feuil2!BB$5</f>
        <v>0</v>
      </c>
      <c r="E11" s="92">
        <f>Feuil2!BC$5</f>
        <v>0</v>
      </c>
      <c r="F11" s="93">
        <f t="shared" si="6"/>
        <v>0</v>
      </c>
      <c r="G11" s="94">
        <f t="shared" si="7"/>
        <v>0</v>
      </c>
      <c r="H11" s="95">
        <f>Feuil2!$AY$38</f>
        <v>0</v>
      </c>
      <c r="I11" s="95">
        <f>Feuil2!$AZ$38</f>
        <v>0</v>
      </c>
      <c r="J11" s="95">
        <f>Feuil2!$BA$38</f>
        <v>0</v>
      </c>
      <c r="K11" s="95">
        <f>Feuil2!$BB$38</f>
        <v>0</v>
      </c>
      <c r="L11" s="95">
        <f>Feuil2!$BC$38</f>
        <v>0</v>
      </c>
      <c r="M11" s="95">
        <f>Feuil2!$BD$38</f>
        <v>0</v>
      </c>
      <c r="N11" s="96">
        <f t="shared" si="3"/>
        <v>0</v>
      </c>
      <c r="O11" s="96" t="str">
        <f t="shared" si="4"/>
        <v>OK</v>
      </c>
      <c r="P11" s="89"/>
      <c r="Q11" s="95">
        <f t="shared" si="5"/>
        <v>0</v>
      </c>
      <c r="R11" s="95">
        <f>SUM(Q3:Q11)</f>
        <v>0</v>
      </c>
    </row>
    <row r="12" spans="1:18" x14ac:dyDescent="0.25">
      <c r="B12" s="79">
        <f>Feuil2!$BE$2</f>
        <v>10</v>
      </c>
      <c r="C12" s="91">
        <f>Feuil2!BJ$5</f>
        <v>0</v>
      </c>
      <c r="D12" s="91">
        <f>Feuil2!BH$5</f>
        <v>0</v>
      </c>
      <c r="E12" s="92">
        <f>Feuil2!BI$5</f>
        <v>0</v>
      </c>
      <c r="F12" s="93">
        <f t="shared" si="6"/>
        <v>0</v>
      </c>
      <c r="G12" s="94">
        <f t="shared" si="7"/>
        <v>0</v>
      </c>
      <c r="H12" s="95">
        <f>Feuil2!$BE$38</f>
        <v>0</v>
      </c>
      <c r="I12" s="95">
        <f>Feuil2!$BF$38</f>
        <v>0</v>
      </c>
      <c r="J12" s="95">
        <f>Feuil2!$BG$38</f>
        <v>0</v>
      </c>
      <c r="K12" s="95">
        <f>Feuil2!$BH$38</f>
        <v>0</v>
      </c>
      <c r="L12" s="95">
        <f>Feuil2!$BI$38</f>
        <v>0</v>
      </c>
      <c r="M12" s="95">
        <f>Feuil2!$BJ$38</f>
        <v>0</v>
      </c>
      <c r="N12" s="96">
        <f t="shared" si="3"/>
        <v>0</v>
      </c>
      <c r="O12" s="96" t="str">
        <f t="shared" si="4"/>
        <v>OK</v>
      </c>
      <c r="P12" s="89"/>
      <c r="Q12" s="95">
        <f t="shared" si="5"/>
        <v>0</v>
      </c>
      <c r="R12" s="109"/>
    </row>
    <row r="13" spans="1:18" x14ac:dyDescent="0.25">
      <c r="B13" s="79">
        <f>Feuil2!$BK$2</f>
        <v>11</v>
      </c>
      <c r="C13" s="91">
        <f>Feuil2!BP$5</f>
        <v>0</v>
      </c>
      <c r="D13" s="91">
        <f>Feuil2!BN$5</f>
        <v>0</v>
      </c>
      <c r="E13" s="92">
        <f>Feuil2!BO$5</f>
        <v>0</v>
      </c>
      <c r="F13" s="93">
        <f t="shared" si="6"/>
        <v>0</v>
      </c>
      <c r="G13" s="94">
        <f t="shared" si="7"/>
        <v>0</v>
      </c>
      <c r="H13" s="95">
        <f>Feuil2!$BK$38</f>
        <v>0</v>
      </c>
      <c r="I13" s="95">
        <f>Feuil2!$BL$38</f>
        <v>0</v>
      </c>
      <c r="J13" s="95">
        <f>Feuil2!$BM$38</f>
        <v>0</v>
      </c>
      <c r="K13" s="95">
        <f>Feuil2!$BN$38</f>
        <v>0</v>
      </c>
      <c r="L13" s="95">
        <f>Feuil2!$BO$38</f>
        <v>0</v>
      </c>
      <c r="M13" s="95">
        <f>Feuil2!$BP$38</f>
        <v>0</v>
      </c>
      <c r="N13" s="96">
        <f t="shared" si="3"/>
        <v>0</v>
      </c>
      <c r="O13" s="96" t="str">
        <f t="shared" si="4"/>
        <v>OK</v>
      </c>
      <c r="P13" s="89"/>
      <c r="Q13" s="95">
        <f t="shared" si="5"/>
        <v>0</v>
      </c>
      <c r="R13" s="109"/>
    </row>
    <row r="14" spans="1:18" x14ac:dyDescent="0.25">
      <c r="B14" s="79">
        <f>Feuil2!$BQ$2</f>
        <v>12</v>
      </c>
      <c r="C14" s="91">
        <f>Feuil2!BV$5</f>
        <v>0</v>
      </c>
      <c r="D14" s="91">
        <f>Feuil2!BT$5</f>
        <v>0</v>
      </c>
      <c r="E14" s="92">
        <f>Feuil2!BU$5</f>
        <v>0</v>
      </c>
      <c r="F14" s="93">
        <f t="shared" si="6"/>
        <v>0</v>
      </c>
      <c r="G14" s="94">
        <f t="shared" si="7"/>
        <v>0</v>
      </c>
      <c r="H14" s="95">
        <f>Feuil2!$BQ$38</f>
        <v>0</v>
      </c>
      <c r="I14" s="95">
        <f>Feuil2!$BR$38</f>
        <v>0</v>
      </c>
      <c r="J14" s="95">
        <f>Feuil2!$BS$38</f>
        <v>0</v>
      </c>
      <c r="K14" s="95">
        <f>Feuil2!$BT$38</f>
        <v>0</v>
      </c>
      <c r="L14" s="95">
        <f>Feuil2!$BU$38</f>
        <v>0</v>
      </c>
      <c r="M14" s="95">
        <f>Feuil2!$BV$38</f>
        <v>0</v>
      </c>
      <c r="N14" s="96">
        <f t="shared" si="3"/>
        <v>0</v>
      </c>
      <c r="O14" s="96" t="str">
        <f t="shared" si="4"/>
        <v>OK</v>
      </c>
      <c r="P14" s="89"/>
      <c r="Q14" s="95">
        <f t="shared" si="5"/>
        <v>0</v>
      </c>
      <c r="R14" s="109"/>
    </row>
    <row r="15" spans="1:18" s="83" customFormat="1" x14ac:dyDescent="0.25">
      <c r="B15" s="84"/>
      <c r="C15" s="97"/>
      <c r="D15" s="97"/>
      <c r="E15" s="98"/>
      <c r="F15" s="99"/>
      <c r="G15" s="98"/>
      <c r="H15" s="100"/>
      <c r="I15" s="100"/>
      <c r="J15" s="100"/>
      <c r="K15" s="100"/>
      <c r="L15" s="100"/>
      <c r="M15" s="100"/>
      <c r="N15" s="101"/>
      <c r="O15" s="101"/>
      <c r="P15" s="102"/>
      <c r="Q15" s="100"/>
    </row>
    <row r="16" spans="1:18" s="2" customFormat="1" x14ac:dyDescent="0.25">
      <c r="B16" s="79"/>
      <c r="C16" s="91">
        <f>SUM(C3:C15)</f>
        <v>0</v>
      </c>
      <c r="D16" s="91">
        <f t="shared" ref="D16:O16" si="10">SUM(D3:D15)</f>
        <v>0</v>
      </c>
      <c r="E16" s="92">
        <f t="shared" si="10"/>
        <v>0</v>
      </c>
      <c r="F16" s="93">
        <f t="shared" si="10"/>
        <v>0</v>
      </c>
      <c r="G16" s="94">
        <f t="shared" si="10"/>
        <v>0</v>
      </c>
      <c r="H16" s="95">
        <f t="shared" si="10"/>
        <v>0</v>
      </c>
      <c r="I16" s="95">
        <f t="shared" si="10"/>
        <v>0</v>
      </c>
      <c r="J16" s="95">
        <f t="shared" si="10"/>
        <v>0</v>
      </c>
      <c r="K16" s="95">
        <f t="shared" si="10"/>
        <v>0</v>
      </c>
      <c r="L16" s="95">
        <f t="shared" si="10"/>
        <v>0</v>
      </c>
      <c r="M16" s="95">
        <f>SUM(M3:M15)</f>
        <v>0</v>
      </c>
      <c r="N16" s="96">
        <f t="shared" si="10"/>
        <v>0</v>
      </c>
      <c r="O16" s="96">
        <f t="shared" si="10"/>
        <v>0</v>
      </c>
      <c r="P16" s="89"/>
      <c r="Q16" s="95">
        <f>SUM(Q3:Q15)</f>
        <v>0</v>
      </c>
      <c r="R16" s="95">
        <f>SUM(Q12:Q14)</f>
        <v>0</v>
      </c>
    </row>
    <row r="17" spans="1:18" x14ac:dyDescent="0.25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</row>
    <row r="18" spans="1:18" ht="15.75" thickBot="1" x14ac:dyDescent="0.3"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1:18" s="2" customFormat="1" ht="30.75" thickBot="1" x14ac:dyDescent="0.3">
      <c r="A19" s="77" t="str">
        <f>A2</f>
        <v>ANNEE N</v>
      </c>
      <c r="B19" s="78" t="s">
        <v>36</v>
      </c>
      <c r="C19" s="78" t="s">
        <v>60</v>
      </c>
      <c r="D19" s="78" t="s">
        <v>61</v>
      </c>
      <c r="E19" s="90" t="s">
        <v>40</v>
      </c>
      <c r="F19" s="90" t="s">
        <v>41</v>
      </c>
      <c r="G19" s="90" t="s">
        <v>42</v>
      </c>
      <c r="H19" s="78" t="s">
        <v>37</v>
      </c>
      <c r="I19" s="78" t="s">
        <v>79</v>
      </c>
      <c r="J19" s="78" t="s">
        <v>39</v>
      </c>
      <c r="K19" s="78" t="s">
        <v>38</v>
      </c>
      <c r="L19" s="78" t="s">
        <v>81</v>
      </c>
      <c r="M19" s="78" t="s">
        <v>45</v>
      </c>
      <c r="N19" s="90" t="s">
        <v>43</v>
      </c>
      <c r="O19" s="90" t="s">
        <v>44</v>
      </c>
      <c r="P19" s="89"/>
      <c r="Q19" s="90" t="s">
        <v>47</v>
      </c>
      <c r="R19" s="78" t="s">
        <v>57</v>
      </c>
    </row>
    <row r="20" spans="1:18" s="2" customFormat="1" x14ac:dyDescent="0.25">
      <c r="A20" s="77" t="s">
        <v>28</v>
      </c>
      <c r="B20" s="79">
        <f>Feuil2!$C$2</f>
        <v>1</v>
      </c>
      <c r="C20" s="91">
        <f>Feuil2!H$6</f>
        <v>0</v>
      </c>
      <c r="D20" s="91">
        <f>Feuil2!F$6</f>
        <v>0</v>
      </c>
      <c r="E20" s="92">
        <f>Feuil2!G$6</f>
        <v>0</v>
      </c>
      <c r="F20" s="93">
        <f>C20+D20+E20</f>
        <v>0</v>
      </c>
      <c r="G20" s="94">
        <f>(C20+D20)*30%</f>
        <v>0</v>
      </c>
      <c r="H20" s="95">
        <f>Feuil2!$C$39</f>
        <v>0</v>
      </c>
      <c r="I20" s="95">
        <f>Feuil2!$D$39</f>
        <v>0</v>
      </c>
      <c r="J20" s="95">
        <f>Feuil2!$E$39</f>
        <v>0</v>
      </c>
      <c r="K20" s="95">
        <f>Feuil2!$F$39</f>
        <v>0</v>
      </c>
      <c r="L20" s="95">
        <f>Feuil2!$G$39</f>
        <v>0</v>
      </c>
      <c r="M20" s="95">
        <f>Feuil2!$H$39</f>
        <v>0</v>
      </c>
      <c r="N20" s="96">
        <f>SUM(H20:L20)</f>
        <v>0</v>
      </c>
      <c r="O20" s="96" t="str">
        <f t="shared" ref="O20:O31" si="11">IF(N20=F20,"OK",F20-N20)</f>
        <v>OK</v>
      </c>
      <c r="P20" s="89"/>
      <c r="Q20" s="95">
        <f>N20-M20</f>
        <v>0</v>
      </c>
    </row>
    <row r="21" spans="1:18" s="2" customFormat="1" x14ac:dyDescent="0.25">
      <c r="B21" s="79">
        <f>Feuil2!$I$2</f>
        <v>2</v>
      </c>
      <c r="C21" s="91">
        <f>Feuil2!N$6</f>
        <v>0</v>
      </c>
      <c r="D21" s="91">
        <f>Feuil2!L$6</f>
        <v>0</v>
      </c>
      <c r="E21" s="92">
        <f>Feuil2!M$6</f>
        <v>0</v>
      </c>
      <c r="F21" s="93">
        <f t="shared" ref="F21:F25" si="12">C21+D21+E21</f>
        <v>0</v>
      </c>
      <c r="G21" s="94">
        <f t="shared" ref="G21:G25" si="13">(C21+D21)*30%</f>
        <v>0</v>
      </c>
      <c r="H21" s="95">
        <f>Feuil2!$I$39</f>
        <v>0</v>
      </c>
      <c r="I21" s="95">
        <f>Feuil2!$J$39</f>
        <v>0</v>
      </c>
      <c r="J21" s="95">
        <f>Feuil2!$K$39</f>
        <v>0</v>
      </c>
      <c r="K21" s="95">
        <f>Feuil2!$L$39</f>
        <v>0</v>
      </c>
      <c r="L21" s="95">
        <f>Feuil2!$M$39</f>
        <v>0</v>
      </c>
      <c r="M21" s="95">
        <f>Feuil2!$N$39</f>
        <v>0</v>
      </c>
      <c r="N21" s="96">
        <f t="shared" ref="N21:N31" si="14">SUM(H21:L21)</f>
        <v>0</v>
      </c>
      <c r="O21" s="96" t="str">
        <f t="shared" si="11"/>
        <v>OK</v>
      </c>
      <c r="P21" s="89"/>
      <c r="Q21" s="95">
        <f t="shared" ref="Q21:Q31" si="15">N21-M21</f>
        <v>0</v>
      </c>
    </row>
    <row r="22" spans="1:18" s="2" customFormat="1" x14ac:dyDescent="0.25">
      <c r="B22" s="79">
        <f>Feuil2!$O$2</f>
        <v>3</v>
      </c>
      <c r="C22" s="91">
        <f>Feuil2!T$6</f>
        <v>0</v>
      </c>
      <c r="D22" s="91">
        <f>Feuil2!R$6</f>
        <v>0</v>
      </c>
      <c r="E22" s="92">
        <f>Feuil2!S$6</f>
        <v>0</v>
      </c>
      <c r="F22" s="93">
        <f t="shared" si="12"/>
        <v>0</v>
      </c>
      <c r="G22" s="94">
        <f t="shared" si="13"/>
        <v>0</v>
      </c>
      <c r="H22" s="95">
        <f>Feuil2!$O$39</f>
        <v>0</v>
      </c>
      <c r="I22" s="95">
        <f>Feuil2!$P$39</f>
        <v>0</v>
      </c>
      <c r="J22" s="95">
        <f>Feuil2!$Q$39</f>
        <v>0</v>
      </c>
      <c r="K22" s="95">
        <f>Feuil2!$R$39</f>
        <v>0</v>
      </c>
      <c r="L22" s="95">
        <f>Feuil2!$S$39</f>
        <v>0</v>
      </c>
      <c r="M22" s="95">
        <f>Feuil2!$T$39</f>
        <v>0</v>
      </c>
      <c r="N22" s="96">
        <f t="shared" si="14"/>
        <v>0</v>
      </c>
      <c r="O22" s="96" t="str">
        <f t="shared" si="11"/>
        <v>OK</v>
      </c>
      <c r="P22" s="89"/>
      <c r="Q22" s="95">
        <f t="shared" si="15"/>
        <v>0</v>
      </c>
    </row>
    <row r="23" spans="1:18" s="2" customFormat="1" x14ac:dyDescent="0.25">
      <c r="B23" s="79">
        <f>Feuil2!$U$2</f>
        <v>4</v>
      </c>
      <c r="C23" s="91">
        <f>Feuil2!Z$6</f>
        <v>0</v>
      </c>
      <c r="D23" s="91">
        <f>Feuil2!X$6</f>
        <v>0</v>
      </c>
      <c r="E23" s="92">
        <f>Feuil2!Y$6</f>
        <v>0</v>
      </c>
      <c r="F23" s="93">
        <f t="shared" si="12"/>
        <v>0</v>
      </c>
      <c r="G23" s="94">
        <f t="shared" si="13"/>
        <v>0</v>
      </c>
      <c r="H23" s="95">
        <f>Feuil2!$U$39</f>
        <v>0</v>
      </c>
      <c r="I23" s="95">
        <f>Feuil2!$V$39</f>
        <v>0</v>
      </c>
      <c r="J23" s="95">
        <f>Feuil2!$W$39</f>
        <v>0</v>
      </c>
      <c r="K23" s="95">
        <f>Feuil2!$X$39</f>
        <v>0</v>
      </c>
      <c r="L23" s="95">
        <f>Feuil2!$Y$39</f>
        <v>0</v>
      </c>
      <c r="M23" s="95">
        <f>Feuil2!$Z$39</f>
        <v>0</v>
      </c>
      <c r="N23" s="96">
        <f t="shared" si="14"/>
        <v>0</v>
      </c>
      <c r="O23" s="96" t="str">
        <f t="shared" si="11"/>
        <v>OK</v>
      </c>
      <c r="P23" s="89"/>
      <c r="Q23" s="95">
        <f t="shared" si="15"/>
        <v>0</v>
      </c>
    </row>
    <row r="24" spans="1:18" s="2" customFormat="1" x14ac:dyDescent="0.25">
      <c r="B24" s="79">
        <f>Feuil2!$AA$2</f>
        <v>5</v>
      </c>
      <c r="C24" s="91">
        <f>Feuil2!AF$6</f>
        <v>0</v>
      </c>
      <c r="D24" s="91">
        <f>Feuil2!AD$6</f>
        <v>0</v>
      </c>
      <c r="E24" s="92">
        <f>Feuil2!AE$6</f>
        <v>0</v>
      </c>
      <c r="F24" s="93">
        <f t="shared" si="12"/>
        <v>0</v>
      </c>
      <c r="G24" s="94">
        <f t="shared" si="13"/>
        <v>0</v>
      </c>
      <c r="H24" s="95">
        <f>Feuil2!$AA$39</f>
        <v>0</v>
      </c>
      <c r="I24" s="95">
        <f>Feuil2!$AB$39</f>
        <v>0</v>
      </c>
      <c r="J24" s="95">
        <f>Feuil2!$AC$39</f>
        <v>0</v>
      </c>
      <c r="K24" s="95">
        <f>Feuil2!$AD$39</f>
        <v>0</v>
      </c>
      <c r="L24" s="95">
        <f>Feuil2!$AE$39</f>
        <v>0</v>
      </c>
      <c r="M24" s="95">
        <f>Feuil2!$AF$39</f>
        <v>0</v>
      </c>
      <c r="N24" s="96">
        <f t="shared" si="14"/>
        <v>0</v>
      </c>
      <c r="O24" s="96" t="str">
        <f t="shared" si="11"/>
        <v>OK</v>
      </c>
      <c r="P24" s="89"/>
      <c r="Q24" s="95">
        <f t="shared" si="15"/>
        <v>0</v>
      </c>
    </row>
    <row r="25" spans="1:18" s="2" customFormat="1" x14ac:dyDescent="0.25">
      <c r="B25" s="79">
        <f>Feuil2!$AG$2</f>
        <v>6</v>
      </c>
      <c r="C25" s="91">
        <f>Feuil2!AL$6</f>
        <v>0</v>
      </c>
      <c r="D25" s="91">
        <f>Feuil2!AJ$6</f>
        <v>0</v>
      </c>
      <c r="E25" s="92">
        <f>Feuil2!AK$6</f>
        <v>0</v>
      </c>
      <c r="F25" s="93">
        <f t="shared" si="12"/>
        <v>0</v>
      </c>
      <c r="G25" s="94">
        <f t="shared" si="13"/>
        <v>0</v>
      </c>
      <c r="H25" s="95">
        <f>Feuil2!$AG$39</f>
        <v>0</v>
      </c>
      <c r="I25" s="95">
        <f>Feuil2!$AH$39</f>
        <v>0</v>
      </c>
      <c r="J25" s="95">
        <f>Feuil2!$AI$39</f>
        <v>0</v>
      </c>
      <c r="K25" s="95">
        <f>Feuil2!$AJ$39</f>
        <v>0</v>
      </c>
      <c r="L25" s="95">
        <f>Feuil2!$AK$39</f>
        <v>0</v>
      </c>
      <c r="M25" s="95">
        <f>Feuil2!$AL$39</f>
        <v>0</v>
      </c>
      <c r="N25" s="96">
        <f t="shared" si="14"/>
        <v>0</v>
      </c>
      <c r="O25" s="96" t="str">
        <f t="shared" si="11"/>
        <v>OK</v>
      </c>
      <c r="P25" s="89"/>
      <c r="Q25" s="95">
        <f t="shared" si="15"/>
        <v>0</v>
      </c>
    </row>
    <row r="26" spans="1:18" s="2" customFormat="1" x14ac:dyDescent="0.25">
      <c r="B26" s="79">
        <f>Feuil2!$AM$2</f>
        <v>7</v>
      </c>
      <c r="C26" s="91">
        <f>Feuil2!AR$6</f>
        <v>0</v>
      </c>
      <c r="D26" s="91">
        <f>Feuil2!AP$6</f>
        <v>0</v>
      </c>
      <c r="E26" s="92">
        <f>Feuil2!AQ$6</f>
        <v>0</v>
      </c>
      <c r="F26" s="93">
        <f t="shared" ref="F26:F31" si="16">C26+D26+E26</f>
        <v>0</v>
      </c>
      <c r="G26" s="94">
        <f t="shared" ref="G26:G31" si="17">(C26+D26)*30%</f>
        <v>0</v>
      </c>
      <c r="H26" s="95">
        <f>Feuil2!$AM$39</f>
        <v>0</v>
      </c>
      <c r="I26" s="95">
        <f>Feuil2!$AN$39</f>
        <v>0</v>
      </c>
      <c r="J26" s="95">
        <f>Feuil2!$AO$39</f>
        <v>0</v>
      </c>
      <c r="K26" s="95">
        <f>Feuil2!$AP$39</f>
        <v>0</v>
      </c>
      <c r="L26" s="95">
        <f>Feuil2!$AQ$39</f>
        <v>0</v>
      </c>
      <c r="M26" s="95">
        <f>Feuil2!$AR$39</f>
        <v>0</v>
      </c>
      <c r="N26" s="96">
        <f t="shared" ref="N26" si="18">SUM(H26:L26)</f>
        <v>0</v>
      </c>
      <c r="O26" s="96" t="str">
        <f t="shared" ref="O26" si="19">IF(N26=F26,"OK",F26-N26)</f>
        <v>OK</v>
      </c>
      <c r="P26" s="89"/>
      <c r="Q26" s="95">
        <f t="shared" si="15"/>
        <v>0</v>
      </c>
    </row>
    <row r="27" spans="1:18" s="2" customFormat="1" x14ac:dyDescent="0.25">
      <c r="B27" s="79">
        <f>Feuil2!$AS$2</f>
        <v>8</v>
      </c>
      <c r="C27" s="91">
        <f>Feuil2!AX$6</f>
        <v>0</v>
      </c>
      <c r="D27" s="91">
        <f>Feuil2!AV$6</f>
        <v>0</v>
      </c>
      <c r="E27" s="92">
        <f>Feuil2!AW$6</f>
        <v>0</v>
      </c>
      <c r="F27" s="93">
        <f t="shared" si="16"/>
        <v>0</v>
      </c>
      <c r="G27" s="94">
        <f t="shared" si="17"/>
        <v>0</v>
      </c>
      <c r="H27" s="95">
        <f>Feuil2!$AS$39</f>
        <v>0</v>
      </c>
      <c r="I27" s="95">
        <f>Feuil2!$AT$39</f>
        <v>0</v>
      </c>
      <c r="J27" s="95">
        <f>Feuil2!$AU$39</f>
        <v>0</v>
      </c>
      <c r="K27" s="95">
        <f>Feuil2!$AV$39</f>
        <v>0</v>
      </c>
      <c r="L27" s="95">
        <f>Feuil2!$AW$39</f>
        <v>0</v>
      </c>
      <c r="M27" s="95">
        <f>Feuil2!$AX$39</f>
        <v>0</v>
      </c>
      <c r="N27" s="96">
        <f t="shared" si="14"/>
        <v>0</v>
      </c>
      <c r="O27" s="96" t="str">
        <f t="shared" si="11"/>
        <v>OK</v>
      </c>
      <c r="P27" s="89"/>
      <c r="Q27" s="95">
        <f t="shared" si="15"/>
        <v>0</v>
      </c>
    </row>
    <row r="28" spans="1:18" s="2" customFormat="1" x14ac:dyDescent="0.25">
      <c r="B28" s="79">
        <f>Feuil2!$AY$2</f>
        <v>9</v>
      </c>
      <c r="C28" s="91">
        <f>Feuil2!BD$6</f>
        <v>0</v>
      </c>
      <c r="D28" s="91">
        <f>Feuil2!BB$6</f>
        <v>0</v>
      </c>
      <c r="E28" s="92">
        <f>Feuil2!BC$6</f>
        <v>0</v>
      </c>
      <c r="F28" s="93">
        <f t="shared" si="16"/>
        <v>0</v>
      </c>
      <c r="G28" s="94">
        <f t="shared" si="17"/>
        <v>0</v>
      </c>
      <c r="H28" s="95">
        <f>Feuil2!$AY$39</f>
        <v>0</v>
      </c>
      <c r="I28" s="95">
        <f>Feuil2!$AZ$39</f>
        <v>0</v>
      </c>
      <c r="J28" s="95">
        <f>Feuil2!$BA$39</f>
        <v>0</v>
      </c>
      <c r="K28" s="95">
        <f>Feuil2!$BB$39</f>
        <v>0</v>
      </c>
      <c r="L28" s="95">
        <f>Feuil2!$BC$39</f>
        <v>0</v>
      </c>
      <c r="M28" s="95">
        <f>Feuil2!$BD$39</f>
        <v>0</v>
      </c>
      <c r="N28" s="96">
        <f t="shared" si="14"/>
        <v>0</v>
      </c>
      <c r="O28" s="96" t="str">
        <f t="shared" si="11"/>
        <v>OK</v>
      </c>
      <c r="P28" s="89"/>
      <c r="Q28" s="95">
        <f t="shared" si="15"/>
        <v>0</v>
      </c>
      <c r="R28" s="95">
        <f>SUM(Q20:Q28)</f>
        <v>0</v>
      </c>
    </row>
    <row r="29" spans="1:18" s="2" customFormat="1" x14ac:dyDescent="0.25">
      <c r="B29" s="79">
        <f>Feuil2!$BE$2</f>
        <v>10</v>
      </c>
      <c r="C29" s="91">
        <f>Feuil2!BJ$6</f>
        <v>0</v>
      </c>
      <c r="D29" s="91">
        <f>Feuil2!BH$6</f>
        <v>0</v>
      </c>
      <c r="E29" s="92">
        <f>Feuil2!BI$6</f>
        <v>0</v>
      </c>
      <c r="F29" s="93">
        <f t="shared" si="16"/>
        <v>0</v>
      </c>
      <c r="G29" s="94">
        <f t="shared" si="17"/>
        <v>0</v>
      </c>
      <c r="H29" s="95">
        <f>Feuil2!$BE$39</f>
        <v>0</v>
      </c>
      <c r="I29" s="95">
        <f>Feuil2!$BF$39</f>
        <v>0</v>
      </c>
      <c r="J29" s="95">
        <f>Feuil2!$BG$39</f>
        <v>0</v>
      </c>
      <c r="K29" s="95">
        <f>Feuil2!$BH$39</f>
        <v>0</v>
      </c>
      <c r="L29" s="95">
        <f>Feuil2!$BI$39</f>
        <v>0</v>
      </c>
      <c r="M29" s="95">
        <f>Feuil2!$BJ$39</f>
        <v>0</v>
      </c>
      <c r="N29" s="96">
        <f t="shared" si="14"/>
        <v>0</v>
      </c>
      <c r="O29" s="96" t="str">
        <f t="shared" si="11"/>
        <v>OK</v>
      </c>
      <c r="P29" s="89"/>
      <c r="Q29" s="95">
        <f t="shared" si="15"/>
        <v>0</v>
      </c>
      <c r="R29" s="109"/>
    </row>
    <row r="30" spans="1:18" s="2" customFormat="1" x14ac:dyDescent="0.25">
      <c r="B30" s="79">
        <f>Feuil2!$BK$2</f>
        <v>11</v>
      </c>
      <c r="C30" s="91">
        <f>Feuil2!BP$6</f>
        <v>0</v>
      </c>
      <c r="D30" s="91">
        <f>Feuil2!BN$6</f>
        <v>0</v>
      </c>
      <c r="E30" s="92">
        <f>Feuil2!BO$6</f>
        <v>0</v>
      </c>
      <c r="F30" s="93">
        <f t="shared" si="16"/>
        <v>0</v>
      </c>
      <c r="G30" s="94">
        <f t="shared" si="17"/>
        <v>0</v>
      </c>
      <c r="H30" s="95">
        <f>Feuil2!$BK$39</f>
        <v>0</v>
      </c>
      <c r="I30" s="95">
        <f>Feuil2!$BL$39</f>
        <v>0</v>
      </c>
      <c r="J30" s="95">
        <f>Feuil2!$BM$39</f>
        <v>0</v>
      </c>
      <c r="K30" s="95">
        <f>Feuil2!$BN$39</f>
        <v>0</v>
      </c>
      <c r="L30" s="95">
        <f>Feuil2!$BO$39</f>
        <v>0</v>
      </c>
      <c r="M30" s="95">
        <f>Feuil2!$BP$39</f>
        <v>0</v>
      </c>
      <c r="N30" s="96">
        <f t="shared" si="14"/>
        <v>0</v>
      </c>
      <c r="O30" s="96" t="str">
        <f t="shared" si="11"/>
        <v>OK</v>
      </c>
      <c r="P30" s="89"/>
      <c r="Q30" s="95">
        <f t="shared" si="15"/>
        <v>0</v>
      </c>
      <c r="R30" s="109"/>
    </row>
    <row r="31" spans="1:18" s="2" customFormat="1" x14ac:dyDescent="0.25">
      <c r="B31" s="79">
        <f>Feuil2!$BQ$2</f>
        <v>12</v>
      </c>
      <c r="C31" s="91">
        <f>Feuil2!BV$6</f>
        <v>0</v>
      </c>
      <c r="D31" s="91">
        <f>Feuil2!BT$6</f>
        <v>0</v>
      </c>
      <c r="E31" s="92">
        <f>Feuil2!BU$6</f>
        <v>0</v>
      </c>
      <c r="F31" s="93">
        <f t="shared" si="16"/>
        <v>0</v>
      </c>
      <c r="G31" s="94">
        <f t="shared" si="17"/>
        <v>0</v>
      </c>
      <c r="H31" s="95">
        <f>Feuil2!$BQ$39</f>
        <v>0</v>
      </c>
      <c r="I31" s="95">
        <f>Feuil2!$BR$39</f>
        <v>0</v>
      </c>
      <c r="J31" s="95">
        <f>Feuil2!$BS$39</f>
        <v>0</v>
      </c>
      <c r="K31" s="95">
        <f>Feuil2!$BT$39</f>
        <v>0</v>
      </c>
      <c r="L31" s="95">
        <f>Feuil2!$BU$39</f>
        <v>0</v>
      </c>
      <c r="M31" s="95">
        <f>Feuil2!$BV$39</f>
        <v>0</v>
      </c>
      <c r="N31" s="96">
        <f t="shared" si="14"/>
        <v>0</v>
      </c>
      <c r="O31" s="96" t="str">
        <f t="shared" si="11"/>
        <v>OK</v>
      </c>
      <c r="P31" s="89"/>
      <c r="Q31" s="95">
        <f t="shared" si="15"/>
        <v>0</v>
      </c>
      <c r="R31" s="109"/>
    </row>
    <row r="32" spans="1:18" s="83" customFormat="1" x14ac:dyDescent="0.25">
      <c r="B32" s="84"/>
      <c r="C32" s="97"/>
      <c r="D32" s="97"/>
      <c r="E32" s="98"/>
      <c r="F32" s="99"/>
      <c r="G32" s="98"/>
      <c r="H32" s="100"/>
      <c r="I32" s="100"/>
      <c r="J32" s="100"/>
      <c r="K32" s="100"/>
      <c r="L32" s="100"/>
      <c r="M32" s="100"/>
      <c r="N32" s="101"/>
      <c r="O32" s="101"/>
      <c r="P32" s="102"/>
      <c r="Q32" s="100"/>
    </row>
    <row r="33" spans="1:18" s="2" customFormat="1" x14ac:dyDescent="0.25">
      <c r="B33" s="79"/>
      <c r="C33" s="91">
        <f>SUM(C20:C32)</f>
        <v>0</v>
      </c>
      <c r="D33" s="91">
        <f t="shared" ref="D33" si="20">SUM(D20:D32)</f>
        <v>0</v>
      </c>
      <c r="E33" s="92">
        <f t="shared" ref="E33" si="21">SUM(E20:E32)</f>
        <v>0</v>
      </c>
      <c r="F33" s="93">
        <f t="shared" ref="F33" si="22">SUM(F20:F32)</f>
        <v>0</v>
      </c>
      <c r="G33" s="94">
        <f t="shared" ref="G33" si="23">SUM(G20:G32)</f>
        <v>0</v>
      </c>
      <c r="H33" s="95">
        <f t="shared" ref="H33" si="24">SUM(H20:H32)</f>
        <v>0</v>
      </c>
      <c r="I33" s="95">
        <f t="shared" ref="I33" si="25">SUM(I20:I32)</f>
        <v>0</v>
      </c>
      <c r="J33" s="95">
        <f t="shared" ref="J33" si="26">SUM(J20:J32)</f>
        <v>0</v>
      </c>
      <c r="K33" s="95">
        <f t="shared" ref="K33" si="27">SUM(K20:K32)</f>
        <v>0</v>
      </c>
      <c r="L33" s="95">
        <f t="shared" ref="L33" si="28">SUM(L20:L32)</f>
        <v>0</v>
      </c>
      <c r="M33" s="95">
        <f t="shared" ref="M33" si="29">SUM(M20:M32)</f>
        <v>0</v>
      </c>
      <c r="N33" s="96">
        <f t="shared" ref="N33" si="30">SUM(N20:N32)</f>
        <v>0</v>
      </c>
      <c r="O33" s="96">
        <f t="shared" ref="O33" si="31">SUM(O20:O32)</f>
        <v>0</v>
      </c>
      <c r="P33" s="89"/>
      <c r="Q33" s="95">
        <f>SUM(Q20:Q32)</f>
        <v>0</v>
      </c>
      <c r="R33" s="95">
        <f>SUM(Q29:Q31)</f>
        <v>0</v>
      </c>
    </row>
    <row r="34" spans="1:18" x14ac:dyDescent="0.25"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8" ht="15.75" thickBot="1" x14ac:dyDescent="0.3"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</row>
    <row r="36" spans="1:18" s="2" customFormat="1" ht="30.75" thickBot="1" x14ac:dyDescent="0.3">
      <c r="A36" s="77" t="str">
        <f>A2</f>
        <v>ANNEE N</v>
      </c>
      <c r="B36" s="78" t="s">
        <v>36</v>
      </c>
      <c r="C36" s="78" t="s">
        <v>60</v>
      </c>
      <c r="D36" s="78" t="s">
        <v>61</v>
      </c>
      <c r="E36" s="90" t="s">
        <v>40</v>
      </c>
      <c r="F36" s="90" t="s">
        <v>41</v>
      </c>
      <c r="G36" s="90" t="s">
        <v>42</v>
      </c>
      <c r="H36" s="78" t="s">
        <v>37</v>
      </c>
      <c r="I36" s="78" t="s">
        <v>79</v>
      </c>
      <c r="J36" s="78" t="s">
        <v>39</v>
      </c>
      <c r="K36" s="78" t="s">
        <v>38</v>
      </c>
      <c r="L36" s="78" t="s">
        <v>81</v>
      </c>
      <c r="M36" s="78" t="s">
        <v>45</v>
      </c>
      <c r="N36" s="90" t="s">
        <v>43</v>
      </c>
      <c r="O36" s="90" t="s">
        <v>44</v>
      </c>
      <c r="P36" s="89"/>
      <c r="Q36" s="90" t="s">
        <v>47</v>
      </c>
      <c r="R36" s="78" t="s">
        <v>57</v>
      </c>
    </row>
    <row r="37" spans="1:18" s="2" customFormat="1" x14ac:dyDescent="0.25">
      <c r="A37" s="77" t="s">
        <v>73</v>
      </c>
      <c r="B37" s="79">
        <f>Feuil2!$C$2</f>
        <v>1</v>
      </c>
      <c r="C37" s="91">
        <f>Feuil2!H$7</f>
        <v>0</v>
      </c>
      <c r="D37" s="91">
        <f>Feuil2!F$7</f>
        <v>0</v>
      </c>
      <c r="E37" s="92">
        <f>Feuil2!G$7</f>
        <v>0</v>
      </c>
      <c r="F37" s="93">
        <f>C37+D37+E37</f>
        <v>0</v>
      </c>
      <c r="G37" s="94">
        <f>(C37+D37)*30%</f>
        <v>0</v>
      </c>
      <c r="H37" s="95">
        <f>Feuil2!$C$40</f>
        <v>0</v>
      </c>
      <c r="I37" s="95">
        <f>Feuil2!$D$40</f>
        <v>0</v>
      </c>
      <c r="J37" s="95">
        <f>Feuil2!$E$40</f>
        <v>0</v>
      </c>
      <c r="K37" s="95">
        <f>Feuil2!$F$40</f>
        <v>0</v>
      </c>
      <c r="L37" s="95">
        <f>Feuil2!$G$40</f>
        <v>0</v>
      </c>
      <c r="M37" s="95">
        <f>Feuil2!$H$40</f>
        <v>0</v>
      </c>
      <c r="N37" s="96">
        <f>SUM(H37:L37)</f>
        <v>0</v>
      </c>
      <c r="O37" s="96" t="str">
        <f t="shared" ref="O37:O48" si="32">IF(N37=F37,"OK",F37-N37)</f>
        <v>OK</v>
      </c>
      <c r="P37" s="89"/>
      <c r="Q37" s="95">
        <f>N37-M37</f>
        <v>0</v>
      </c>
    </row>
    <row r="38" spans="1:18" s="2" customFormat="1" x14ac:dyDescent="0.25">
      <c r="B38" s="79">
        <f>Feuil2!$I$2</f>
        <v>2</v>
      </c>
      <c r="C38" s="91">
        <f>Feuil2!N$7</f>
        <v>0</v>
      </c>
      <c r="D38" s="91">
        <f>Feuil2!L$7</f>
        <v>0</v>
      </c>
      <c r="E38" s="92">
        <f>Feuil2!M$7</f>
        <v>0</v>
      </c>
      <c r="F38" s="93">
        <f t="shared" ref="F38:F42" si="33">C38+D38+E38</f>
        <v>0</v>
      </c>
      <c r="G38" s="94">
        <f t="shared" ref="G38:G42" si="34">(C38+D38)*30%</f>
        <v>0</v>
      </c>
      <c r="H38" s="95">
        <f>Feuil2!$I$40</f>
        <v>0</v>
      </c>
      <c r="I38" s="95">
        <f>Feuil2!$J$40</f>
        <v>0</v>
      </c>
      <c r="J38" s="95">
        <f>Feuil2!$K$40</f>
        <v>0</v>
      </c>
      <c r="K38" s="95">
        <f>Feuil2!$L$40</f>
        <v>0</v>
      </c>
      <c r="L38" s="95">
        <f>Feuil2!$M$40</f>
        <v>0</v>
      </c>
      <c r="M38" s="95">
        <f>Feuil2!$N$40</f>
        <v>0</v>
      </c>
      <c r="N38" s="96">
        <f t="shared" ref="N38:N48" si="35">SUM(H38:L38)</f>
        <v>0</v>
      </c>
      <c r="O38" s="96" t="str">
        <f t="shared" si="32"/>
        <v>OK</v>
      </c>
      <c r="P38" s="89"/>
      <c r="Q38" s="95">
        <f t="shared" ref="Q38:Q48" si="36">N38-M38</f>
        <v>0</v>
      </c>
    </row>
    <row r="39" spans="1:18" s="2" customFormat="1" x14ac:dyDescent="0.25">
      <c r="B39" s="79">
        <f>Feuil2!$O$2</f>
        <v>3</v>
      </c>
      <c r="C39" s="91">
        <f>Feuil2!T$7</f>
        <v>0</v>
      </c>
      <c r="D39" s="91">
        <f>Feuil2!R$7</f>
        <v>0</v>
      </c>
      <c r="E39" s="92">
        <f>Feuil2!S$7</f>
        <v>0</v>
      </c>
      <c r="F39" s="93">
        <f t="shared" si="33"/>
        <v>0</v>
      </c>
      <c r="G39" s="94">
        <f t="shared" si="34"/>
        <v>0</v>
      </c>
      <c r="H39" s="95">
        <f>Feuil2!$O$40</f>
        <v>0</v>
      </c>
      <c r="I39" s="95">
        <f>Feuil2!$P$40</f>
        <v>0</v>
      </c>
      <c r="J39" s="95">
        <f>Feuil2!$Q$40</f>
        <v>0</v>
      </c>
      <c r="K39" s="95">
        <f>Feuil2!$R$40</f>
        <v>0</v>
      </c>
      <c r="L39" s="95">
        <f>Feuil2!$S$40</f>
        <v>0</v>
      </c>
      <c r="M39" s="95">
        <f>Feuil2!$T$40</f>
        <v>0</v>
      </c>
      <c r="N39" s="96">
        <f t="shared" si="35"/>
        <v>0</v>
      </c>
      <c r="O39" s="96" t="str">
        <f t="shared" si="32"/>
        <v>OK</v>
      </c>
      <c r="P39" s="89"/>
      <c r="Q39" s="95">
        <f t="shared" si="36"/>
        <v>0</v>
      </c>
    </row>
    <row r="40" spans="1:18" s="2" customFormat="1" x14ac:dyDescent="0.25">
      <c r="B40" s="79">
        <f>Feuil2!$U$2</f>
        <v>4</v>
      </c>
      <c r="C40" s="91">
        <f>Feuil2!Z$7</f>
        <v>0</v>
      </c>
      <c r="D40" s="91">
        <f>Feuil2!X$7</f>
        <v>0</v>
      </c>
      <c r="E40" s="92">
        <f>Feuil2!Y$7</f>
        <v>0</v>
      </c>
      <c r="F40" s="93">
        <f t="shared" si="33"/>
        <v>0</v>
      </c>
      <c r="G40" s="94">
        <f t="shared" si="34"/>
        <v>0</v>
      </c>
      <c r="H40" s="95">
        <f>Feuil2!$U$40</f>
        <v>0</v>
      </c>
      <c r="I40" s="95">
        <f>Feuil2!$V$40</f>
        <v>0</v>
      </c>
      <c r="J40" s="95">
        <f>Feuil2!$W$40</f>
        <v>0</v>
      </c>
      <c r="K40" s="95">
        <f>Feuil2!$X$40</f>
        <v>0</v>
      </c>
      <c r="L40" s="95">
        <f>Feuil2!$Y$40</f>
        <v>0</v>
      </c>
      <c r="M40" s="95">
        <f>Feuil2!$Z$40</f>
        <v>0</v>
      </c>
      <c r="N40" s="96">
        <f t="shared" si="35"/>
        <v>0</v>
      </c>
      <c r="O40" s="96" t="str">
        <f t="shared" si="32"/>
        <v>OK</v>
      </c>
      <c r="P40" s="89"/>
      <c r="Q40" s="95">
        <f t="shared" si="36"/>
        <v>0</v>
      </c>
    </row>
    <row r="41" spans="1:18" s="2" customFormat="1" x14ac:dyDescent="0.25">
      <c r="B41" s="79">
        <f>Feuil2!$AA$2</f>
        <v>5</v>
      </c>
      <c r="C41" s="91">
        <f>Feuil2!AF$7</f>
        <v>0</v>
      </c>
      <c r="D41" s="91">
        <f>Feuil2!AD$7</f>
        <v>0</v>
      </c>
      <c r="E41" s="92">
        <f>Feuil2!AE$7</f>
        <v>0</v>
      </c>
      <c r="F41" s="93">
        <f t="shared" si="33"/>
        <v>0</v>
      </c>
      <c r="G41" s="94">
        <f t="shared" si="34"/>
        <v>0</v>
      </c>
      <c r="H41" s="95">
        <f>Feuil2!$AA$40</f>
        <v>0</v>
      </c>
      <c r="I41" s="95">
        <f>Feuil2!$AB$40</f>
        <v>0</v>
      </c>
      <c r="J41" s="95">
        <f>Feuil2!$AC$40</f>
        <v>0</v>
      </c>
      <c r="K41" s="95">
        <f>Feuil2!$AD$40</f>
        <v>0</v>
      </c>
      <c r="L41" s="95">
        <f>Feuil2!$AE$40</f>
        <v>0</v>
      </c>
      <c r="M41" s="95">
        <f>Feuil2!$AF$40</f>
        <v>0</v>
      </c>
      <c r="N41" s="96">
        <f t="shared" si="35"/>
        <v>0</v>
      </c>
      <c r="O41" s="96" t="str">
        <f t="shared" si="32"/>
        <v>OK</v>
      </c>
      <c r="P41" s="89"/>
      <c r="Q41" s="95">
        <f t="shared" si="36"/>
        <v>0</v>
      </c>
    </row>
    <row r="42" spans="1:18" s="2" customFormat="1" x14ac:dyDescent="0.25">
      <c r="B42" s="79">
        <f>Feuil2!$AG$2</f>
        <v>6</v>
      </c>
      <c r="C42" s="91">
        <f>Feuil2!AL$7</f>
        <v>0</v>
      </c>
      <c r="D42" s="91">
        <f>Feuil2!AJ$7</f>
        <v>0</v>
      </c>
      <c r="E42" s="92">
        <f>Feuil2!AK$7</f>
        <v>0</v>
      </c>
      <c r="F42" s="93">
        <f t="shared" si="33"/>
        <v>0</v>
      </c>
      <c r="G42" s="94">
        <f t="shared" si="34"/>
        <v>0</v>
      </c>
      <c r="H42" s="95">
        <f>Feuil2!$AG$40</f>
        <v>0</v>
      </c>
      <c r="I42" s="95">
        <f>Feuil2!$AH$40</f>
        <v>0</v>
      </c>
      <c r="J42" s="95">
        <f>Feuil2!$AI$40</f>
        <v>0</v>
      </c>
      <c r="K42" s="95">
        <f>Feuil2!$AJ$40</f>
        <v>0</v>
      </c>
      <c r="L42" s="95">
        <f>Feuil2!$AK$40</f>
        <v>0</v>
      </c>
      <c r="M42" s="95">
        <f>Feuil2!$AL$40</f>
        <v>0</v>
      </c>
      <c r="N42" s="96">
        <f t="shared" si="35"/>
        <v>0</v>
      </c>
      <c r="O42" s="96" t="str">
        <f t="shared" si="32"/>
        <v>OK</v>
      </c>
      <c r="P42" s="89"/>
      <c r="Q42" s="95">
        <f t="shared" si="36"/>
        <v>0</v>
      </c>
    </row>
    <row r="43" spans="1:18" s="2" customFormat="1" x14ac:dyDescent="0.25">
      <c r="B43" s="79">
        <f>Feuil2!$AM$2</f>
        <v>7</v>
      </c>
      <c r="C43" s="91">
        <f>Feuil2!AR$7</f>
        <v>0</v>
      </c>
      <c r="D43" s="91">
        <f>Feuil2!AP$7</f>
        <v>0</v>
      </c>
      <c r="E43" s="92">
        <f>Feuil2!AQ$7</f>
        <v>0</v>
      </c>
      <c r="F43" s="93">
        <f t="shared" ref="F43" si="37">C43+D43+E43</f>
        <v>0</v>
      </c>
      <c r="G43" s="94">
        <f t="shared" ref="G43" si="38">(C43+D43)*30%</f>
        <v>0</v>
      </c>
      <c r="H43" s="95">
        <f>Feuil2!$AM$40</f>
        <v>0</v>
      </c>
      <c r="I43" s="95">
        <f>Feuil2!$AN$40</f>
        <v>0</v>
      </c>
      <c r="J43" s="95">
        <f>Feuil2!$AO$40</f>
        <v>0</v>
      </c>
      <c r="K43" s="95">
        <f>Feuil2!$AP$40</f>
        <v>0</v>
      </c>
      <c r="L43" s="95">
        <f>Feuil2!$AQ$40</f>
        <v>0</v>
      </c>
      <c r="M43" s="95">
        <f>Feuil2!$AR$40</f>
        <v>0</v>
      </c>
      <c r="N43" s="96">
        <f t="shared" ref="N43" si="39">SUM(H43:L43)</f>
        <v>0</v>
      </c>
      <c r="O43" s="96" t="str">
        <f t="shared" ref="O43" si="40">IF(N43=F43,"OK",F43-N43)</f>
        <v>OK</v>
      </c>
      <c r="P43" s="89"/>
      <c r="Q43" s="95">
        <f t="shared" si="36"/>
        <v>0</v>
      </c>
    </row>
    <row r="44" spans="1:18" s="2" customFormat="1" x14ac:dyDescent="0.25">
      <c r="B44" s="79">
        <f>Feuil2!$AS$2</f>
        <v>8</v>
      </c>
      <c r="C44" s="91">
        <f>Feuil2!AX$7</f>
        <v>0</v>
      </c>
      <c r="D44" s="91">
        <f>Feuil2!AV$7</f>
        <v>0</v>
      </c>
      <c r="E44" s="92">
        <f>Feuil2!AW$7</f>
        <v>0</v>
      </c>
      <c r="F44" s="93">
        <f t="shared" ref="F44:F48" si="41">C44+D44+E44</f>
        <v>0</v>
      </c>
      <c r="G44" s="94">
        <f t="shared" ref="G44:G48" si="42">(C44+D44)*30%</f>
        <v>0</v>
      </c>
      <c r="H44" s="95">
        <f>Feuil2!$AS$40</f>
        <v>0</v>
      </c>
      <c r="I44" s="95">
        <f>Feuil2!$AT$40</f>
        <v>0</v>
      </c>
      <c r="J44" s="95">
        <f>Feuil2!$AU$40</f>
        <v>0</v>
      </c>
      <c r="K44" s="95">
        <f>Feuil2!$AV$40</f>
        <v>0</v>
      </c>
      <c r="L44" s="95">
        <f>Feuil2!$AW$40</f>
        <v>0</v>
      </c>
      <c r="M44" s="95">
        <f>Feuil2!$AX$40</f>
        <v>0</v>
      </c>
      <c r="N44" s="96">
        <f t="shared" si="35"/>
        <v>0</v>
      </c>
      <c r="O44" s="96" t="str">
        <f t="shared" si="32"/>
        <v>OK</v>
      </c>
      <c r="P44" s="89"/>
      <c r="Q44" s="95">
        <f t="shared" si="36"/>
        <v>0</v>
      </c>
    </row>
    <row r="45" spans="1:18" s="2" customFormat="1" x14ac:dyDescent="0.25">
      <c r="B45" s="79">
        <f>Feuil2!$AY$2</f>
        <v>9</v>
      </c>
      <c r="C45" s="91">
        <f>Feuil2!BD$7</f>
        <v>0</v>
      </c>
      <c r="D45" s="91">
        <f>Feuil2!BB$7</f>
        <v>0</v>
      </c>
      <c r="E45" s="92">
        <f>Feuil2!BC$7</f>
        <v>0</v>
      </c>
      <c r="F45" s="93">
        <f t="shared" si="41"/>
        <v>0</v>
      </c>
      <c r="G45" s="94">
        <f t="shared" si="42"/>
        <v>0</v>
      </c>
      <c r="H45" s="95">
        <f>Feuil2!$AY$40</f>
        <v>0</v>
      </c>
      <c r="I45" s="95">
        <f>Feuil2!$AZ$40</f>
        <v>0</v>
      </c>
      <c r="J45" s="95">
        <f>Feuil2!$BA$40</f>
        <v>0</v>
      </c>
      <c r="K45" s="95">
        <f>Feuil2!$BB$40</f>
        <v>0</v>
      </c>
      <c r="L45" s="95">
        <f>Feuil2!$BC$40</f>
        <v>0</v>
      </c>
      <c r="M45" s="95">
        <f>Feuil2!$BD$40</f>
        <v>0</v>
      </c>
      <c r="N45" s="96">
        <f t="shared" si="35"/>
        <v>0</v>
      </c>
      <c r="O45" s="96" t="str">
        <f t="shared" si="32"/>
        <v>OK</v>
      </c>
      <c r="P45" s="89"/>
      <c r="Q45" s="95">
        <f t="shared" si="36"/>
        <v>0</v>
      </c>
      <c r="R45" s="95">
        <f>SUM(Q37:Q45)</f>
        <v>0</v>
      </c>
    </row>
    <row r="46" spans="1:18" s="2" customFormat="1" x14ac:dyDescent="0.25">
      <c r="B46" s="79">
        <f>Feuil2!$BE$2</f>
        <v>10</v>
      </c>
      <c r="C46" s="91">
        <f>Feuil2!BJ$7</f>
        <v>0</v>
      </c>
      <c r="D46" s="91">
        <f>Feuil2!BH$7</f>
        <v>0</v>
      </c>
      <c r="E46" s="92">
        <f>Feuil2!BI$7</f>
        <v>0</v>
      </c>
      <c r="F46" s="93">
        <f t="shared" si="41"/>
        <v>0</v>
      </c>
      <c r="G46" s="94">
        <f t="shared" si="42"/>
        <v>0</v>
      </c>
      <c r="H46" s="95">
        <f>Feuil2!$BE$40</f>
        <v>0</v>
      </c>
      <c r="I46" s="95">
        <f>Feuil2!$BF$40</f>
        <v>0</v>
      </c>
      <c r="J46" s="95">
        <f>Feuil2!$BG$40</f>
        <v>0</v>
      </c>
      <c r="K46" s="95">
        <f>Feuil2!$BH$40</f>
        <v>0</v>
      </c>
      <c r="L46" s="95">
        <f>Feuil2!$BI$40</f>
        <v>0</v>
      </c>
      <c r="M46" s="95">
        <f>Feuil2!$BJ$40</f>
        <v>0</v>
      </c>
      <c r="N46" s="96">
        <f t="shared" si="35"/>
        <v>0</v>
      </c>
      <c r="O46" s="96" t="str">
        <f t="shared" si="32"/>
        <v>OK</v>
      </c>
      <c r="P46" s="89"/>
      <c r="Q46" s="95">
        <f t="shared" si="36"/>
        <v>0</v>
      </c>
      <c r="R46" s="109"/>
    </row>
    <row r="47" spans="1:18" s="2" customFormat="1" x14ac:dyDescent="0.25">
      <c r="B47" s="79">
        <f>Feuil2!$BK$2</f>
        <v>11</v>
      </c>
      <c r="C47" s="91">
        <f>Feuil2!BP$7</f>
        <v>0</v>
      </c>
      <c r="D47" s="91">
        <f>Feuil2!BN$7</f>
        <v>0</v>
      </c>
      <c r="E47" s="92">
        <f>Feuil2!BO$7</f>
        <v>0</v>
      </c>
      <c r="F47" s="93">
        <f t="shared" si="41"/>
        <v>0</v>
      </c>
      <c r="G47" s="94">
        <f t="shared" si="42"/>
        <v>0</v>
      </c>
      <c r="H47" s="95">
        <f>Feuil2!$BK$40</f>
        <v>0</v>
      </c>
      <c r="I47" s="95">
        <f>Feuil2!$BL$40</f>
        <v>0</v>
      </c>
      <c r="J47" s="95">
        <f>Feuil2!$BM$40</f>
        <v>0</v>
      </c>
      <c r="K47" s="95">
        <f>Feuil2!$BN$40</f>
        <v>0</v>
      </c>
      <c r="L47" s="95">
        <f>Feuil2!$BO$40</f>
        <v>0</v>
      </c>
      <c r="M47" s="95">
        <f>Feuil2!$BP$40</f>
        <v>0</v>
      </c>
      <c r="N47" s="96">
        <f t="shared" si="35"/>
        <v>0</v>
      </c>
      <c r="O47" s="96" t="str">
        <f t="shared" si="32"/>
        <v>OK</v>
      </c>
      <c r="P47" s="89"/>
      <c r="Q47" s="95">
        <f t="shared" si="36"/>
        <v>0</v>
      </c>
      <c r="R47" s="109"/>
    </row>
    <row r="48" spans="1:18" s="2" customFormat="1" x14ac:dyDescent="0.25">
      <c r="B48" s="79">
        <f>Feuil2!$BQ$2</f>
        <v>12</v>
      </c>
      <c r="C48" s="91">
        <f>Feuil2!BV$7</f>
        <v>0</v>
      </c>
      <c r="D48" s="91">
        <f>Feuil2!BT$7</f>
        <v>0</v>
      </c>
      <c r="E48" s="92">
        <f>Feuil2!BU$7</f>
        <v>0</v>
      </c>
      <c r="F48" s="93">
        <f t="shared" si="41"/>
        <v>0</v>
      </c>
      <c r="G48" s="94">
        <f t="shared" si="42"/>
        <v>0</v>
      </c>
      <c r="H48" s="95">
        <f>Feuil2!$BQ$40</f>
        <v>0</v>
      </c>
      <c r="I48" s="95">
        <f>Feuil2!$BR$40</f>
        <v>0</v>
      </c>
      <c r="J48" s="95">
        <f>Feuil2!$BS$40</f>
        <v>0</v>
      </c>
      <c r="K48" s="95">
        <f>Feuil2!$BT$40</f>
        <v>0</v>
      </c>
      <c r="L48" s="95">
        <f>Feuil2!$BU$40</f>
        <v>0</v>
      </c>
      <c r="M48" s="95">
        <f>Feuil2!$BV$40</f>
        <v>0</v>
      </c>
      <c r="N48" s="96">
        <f t="shared" si="35"/>
        <v>0</v>
      </c>
      <c r="O48" s="96" t="str">
        <f t="shared" si="32"/>
        <v>OK</v>
      </c>
      <c r="P48" s="89"/>
      <c r="Q48" s="95">
        <f t="shared" si="36"/>
        <v>0</v>
      </c>
      <c r="R48" s="109"/>
    </row>
    <row r="49" spans="1:18" s="83" customFormat="1" x14ac:dyDescent="0.25">
      <c r="B49" s="84"/>
      <c r="C49" s="97"/>
      <c r="D49" s="97"/>
      <c r="E49" s="98"/>
      <c r="F49" s="99"/>
      <c r="G49" s="98"/>
      <c r="H49" s="100"/>
      <c r="I49" s="100"/>
      <c r="J49" s="100"/>
      <c r="K49" s="100"/>
      <c r="L49" s="100"/>
      <c r="M49" s="100"/>
      <c r="N49" s="101"/>
      <c r="O49" s="101"/>
      <c r="P49" s="102"/>
      <c r="Q49" s="100"/>
    </row>
    <row r="50" spans="1:18" s="2" customFormat="1" x14ac:dyDescent="0.25">
      <c r="B50" s="79"/>
      <c r="C50" s="91">
        <f>SUM(C37:C49)</f>
        <v>0</v>
      </c>
      <c r="D50" s="91">
        <f t="shared" ref="D50" si="43">SUM(D37:D49)</f>
        <v>0</v>
      </c>
      <c r="E50" s="92">
        <f t="shared" ref="E50" si="44">SUM(E37:E49)</f>
        <v>0</v>
      </c>
      <c r="F50" s="93">
        <f t="shared" ref="F50" si="45">SUM(F37:F49)</f>
        <v>0</v>
      </c>
      <c r="G50" s="94">
        <f t="shared" ref="G50" si="46">SUM(G37:G49)</f>
        <v>0</v>
      </c>
      <c r="H50" s="95">
        <f t="shared" ref="H50" si="47">SUM(H37:H49)</f>
        <v>0</v>
      </c>
      <c r="I50" s="95">
        <f t="shared" ref="I50" si="48">SUM(I37:I49)</f>
        <v>0</v>
      </c>
      <c r="J50" s="95">
        <f t="shared" ref="J50" si="49">SUM(J37:J49)</f>
        <v>0</v>
      </c>
      <c r="K50" s="95">
        <f t="shared" ref="K50" si="50">SUM(K37:K49)</f>
        <v>0</v>
      </c>
      <c r="L50" s="95">
        <f t="shared" ref="L50" si="51">SUM(L37:L49)</f>
        <v>0</v>
      </c>
      <c r="M50" s="95">
        <f t="shared" ref="M50" si="52">SUM(M37:M49)</f>
        <v>0</v>
      </c>
      <c r="N50" s="96">
        <f t="shared" ref="N50" si="53">SUM(N37:N49)</f>
        <v>0</v>
      </c>
      <c r="O50" s="96">
        <f t="shared" ref="O50" si="54">SUM(O37:O49)</f>
        <v>0</v>
      </c>
      <c r="P50" s="89"/>
      <c r="Q50" s="95">
        <f>SUM(Q37:Q49)</f>
        <v>0</v>
      </c>
      <c r="R50" s="95">
        <f>SUM(Q46:Q48)</f>
        <v>0</v>
      </c>
    </row>
    <row r="51" spans="1:18" x14ac:dyDescent="0.25"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</row>
    <row r="52" spans="1:18" ht="15.75" thickBot="1" x14ac:dyDescent="0.3"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</row>
    <row r="53" spans="1:18" s="2" customFormat="1" ht="30.75" thickBot="1" x14ac:dyDescent="0.3">
      <c r="A53" s="77" t="str">
        <f>A2</f>
        <v>ANNEE N</v>
      </c>
      <c r="B53" s="78" t="s">
        <v>36</v>
      </c>
      <c r="C53" s="78" t="s">
        <v>60</v>
      </c>
      <c r="D53" s="78" t="s">
        <v>61</v>
      </c>
      <c r="E53" s="90" t="s">
        <v>40</v>
      </c>
      <c r="F53" s="90" t="s">
        <v>41</v>
      </c>
      <c r="G53" s="90" t="s">
        <v>42</v>
      </c>
      <c r="H53" s="78" t="s">
        <v>37</v>
      </c>
      <c r="I53" s="78" t="s">
        <v>79</v>
      </c>
      <c r="J53" s="78" t="s">
        <v>39</v>
      </c>
      <c r="K53" s="78" t="s">
        <v>38</v>
      </c>
      <c r="L53" s="78" t="s">
        <v>81</v>
      </c>
      <c r="M53" s="78" t="s">
        <v>45</v>
      </c>
      <c r="N53" s="90" t="s">
        <v>43</v>
      </c>
      <c r="O53" s="90" t="s">
        <v>44</v>
      </c>
      <c r="P53" s="89"/>
      <c r="Q53" s="90" t="s">
        <v>47</v>
      </c>
      <c r="R53" s="78" t="s">
        <v>57</v>
      </c>
    </row>
    <row r="54" spans="1:18" s="2" customFormat="1" x14ac:dyDescent="0.25">
      <c r="A54" s="2" t="s">
        <v>29</v>
      </c>
      <c r="B54" s="79">
        <f>Feuil2!$C$2</f>
        <v>1</v>
      </c>
      <c r="C54" s="91">
        <f>Feuil2!H$8</f>
        <v>0</v>
      </c>
      <c r="D54" s="91">
        <f>Feuil2!F$8</f>
        <v>0</v>
      </c>
      <c r="E54" s="92">
        <f>Feuil2!G$8</f>
        <v>0</v>
      </c>
      <c r="F54" s="93">
        <f>C54+D54+E54</f>
        <v>0</v>
      </c>
      <c r="G54" s="94">
        <f>(C54+D54)*30%</f>
        <v>0</v>
      </c>
      <c r="H54" s="95">
        <f>Feuil2!$C$41</f>
        <v>0</v>
      </c>
      <c r="I54" s="95">
        <f>Feuil2!$D$41</f>
        <v>0</v>
      </c>
      <c r="J54" s="95">
        <f>Feuil2!$E$41</f>
        <v>0</v>
      </c>
      <c r="K54" s="95">
        <f>Feuil2!$F$41</f>
        <v>0</v>
      </c>
      <c r="L54" s="95">
        <f>Feuil2!$G$41</f>
        <v>0</v>
      </c>
      <c r="M54" s="95">
        <f>Feuil2!$H$41</f>
        <v>0</v>
      </c>
      <c r="N54" s="96">
        <f>SUM(H54:L54)</f>
        <v>0</v>
      </c>
      <c r="O54" s="96" t="str">
        <f t="shared" ref="O54:O65" si="55">IF(N54=F54,"OK",F54-N54)</f>
        <v>OK</v>
      </c>
      <c r="P54" s="89"/>
      <c r="Q54" s="95">
        <f>N54-M54</f>
        <v>0</v>
      </c>
    </row>
    <row r="55" spans="1:18" s="2" customFormat="1" x14ac:dyDescent="0.25">
      <c r="B55" s="79">
        <f>Feuil2!$I$2</f>
        <v>2</v>
      </c>
      <c r="C55" s="91">
        <f>Feuil2!N$8</f>
        <v>0</v>
      </c>
      <c r="D55" s="91">
        <f>Feuil2!L$8</f>
        <v>0</v>
      </c>
      <c r="E55" s="92">
        <f>Feuil2!M$8</f>
        <v>0</v>
      </c>
      <c r="F55" s="93">
        <f t="shared" ref="F55:F59" si="56">C55+D55+E55</f>
        <v>0</v>
      </c>
      <c r="G55" s="94">
        <f t="shared" ref="G55:G59" si="57">(C55+D55)*30%</f>
        <v>0</v>
      </c>
      <c r="H55" s="95">
        <f>Feuil2!$I$41</f>
        <v>0</v>
      </c>
      <c r="I55" s="95">
        <f>Feuil2!$J$41</f>
        <v>0</v>
      </c>
      <c r="J55" s="95">
        <f>Feuil2!$K$41</f>
        <v>0</v>
      </c>
      <c r="K55" s="95">
        <f>Feuil2!$L$41</f>
        <v>0</v>
      </c>
      <c r="L55" s="95">
        <f>Feuil2!$M$41</f>
        <v>0</v>
      </c>
      <c r="M55" s="95">
        <f>Feuil2!$N$41</f>
        <v>0</v>
      </c>
      <c r="N55" s="96">
        <f t="shared" ref="N55:N65" si="58">SUM(H55:L55)</f>
        <v>0</v>
      </c>
      <c r="O55" s="96" t="str">
        <f t="shared" si="55"/>
        <v>OK</v>
      </c>
      <c r="P55" s="89"/>
      <c r="Q55" s="95">
        <f t="shared" ref="Q55:Q65" si="59">N55-M55</f>
        <v>0</v>
      </c>
    </row>
    <row r="56" spans="1:18" s="2" customFormat="1" x14ac:dyDescent="0.25">
      <c r="B56" s="79">
        <f>Feuil2!$O$2</f>
        <v>3</v>
      </c>
      <c r="C56" s="91">
        <f>Feuil2!T$8</f>
        <v>0</v>
      </c>
      <c r="D56" s="91">
        <f>Feuil2!R$8</f>
        <v>0</v>
      </c>
      <c r="E56" s="92">
        <f>Feuil2!S$8</f>
        <v>0</v>
      </c>
      <c r="F56" s="93">
        <f t="shared" si="56"/>
        <v>0</v>
      </c>
      <c r="G56" s="94">
        <f t="shared" si="57"/>
        <v>0</v>
      </c>
      <c r="H56" s="95">
        <f>Feuil2!$O$41</f>
        <v>0</v>
      </c>
      <c r="I56" s="95">
        <f>Feuil2!$P$41</f>
        <v>0</v>
      </c>
      <c r="J56" s="95">
        <f>Feuil2!$Q$41</f>
        <v>0</v>
      </c>
      <c r="K56" s="95">
        <f>Feuil2!$R$41</f>
        <v>0</v>
      </c>
      <c r="L56" s="95">
        <f>Feuil2!$S$41</f>
        <v>0</v>
      </c>
      <c r="M56" s="95">
        <f>Feuil2!$T$41</f>
        <v>0</v>
      </c>
      <c r="N56" s="96">
        <f t="shared" si="58"/>
        <v>0</v>
      </c>
      <c r="O56" s="96" t="str">
        <f t="shared" si="55"/>
        <v>OK</v>
      </c>
      <c r="P56" s="89"/>
      <c r="Q56" s="95">
        <f t="shared" si="59"/>
        <v>0</v>
      </c>
    </row>
    <row r="57" spans="1:18" s="2" customFormat="1" x14ac:dyDescent="0.25">
      <c r="B57" s="79">
        <f>Feuil2!$U$2</f>
        <v>4</v>
      </c>
      <c r="C57" s="91">
        <f>Feuil2!Z$8</f>
        <v>0</v>
      </c>
      <c r="D57" s="91">
        <f>Feuil2!X$8</f>
        <v>0</v>
      </c>
      <c r="E57" s="92">
        <f>Feuil2!Y$8</f>
        <v>0</v>
      </c>
      <c r="F57" s="93">
        <f t="shared" si="56"/>
        <v>0</v>
      </c>
      <c r="G57" s="94">
        <f t="shared" si="57"/>
        <v>0</v>
      </c>
      <c r="H57" s="95">
        <f>Feuil2!$U$41</f>
        <v>0</v>
      </c>
      <c r="I57" s="95">
        <f>Feuil2!$V$41</f>
        <v>0</v>
      </c>
      <c r="J57" s="95">
        <f>Feuil2!$W$41</f>
        <v>0</v>
      </c>
      <c r="K57" s="95">
        <f>Feuil2!$X$41</f>
        <v>0</v>
      </c>
      <c r="L57" s="95">
        <f>Feuil2!$Y$41</f>
        <v>0</v>
      </c>
      <c r="M57" s="95">
        <f>Feuil2!$Z$41</f>
        <v>0</v>
      </c>
      <c r="N57" s="96">
        <f t="shared" si="58"/>
        <v>0</v>
      </c>
      <c r="O57" s="96" t="str">
        <f t="shared" si="55"/>
        <v>OK</v>
      </c>
      <c r="P57" s="89"/>
      <c r="Q57" s="95">
        <f t="shared" si="59"/>
        <v>0</v>
      </c>
    </row>
    <row r="58" spans="1:18" s="2" customFormat="1" x14ac:dyDescent="0.25">
      <c r="B58" s="79">
        <f>Feuil2!$AA$2</f>
        <v>5</v>
      </c>
      <c r="C58" s="91">
        <f>Feuil2!AF$8</f>
        <v>0</v>
      </c>
      <c r="D58" s="91">
        <f>Feuil2!AD$8</f>
        <v>0</v>
      </c>
      <c r="E58" s="92">
        <f>Feuil2!AE$8</f>
        <v>0</v>
      </c>
      <c r="F58" s="93">
        <f t="shared" si="56"/>
        <v>0</v>
      </c>
      <c r="G58" s="94">
        <f t="shared" si="57"/>
        <v>0</v>
      </c>
      <c r="H58" s="95">
        <f>Feuil2!$AA$41</f>
        <v>0</v>
      </c>
      <c r="I58" s="95">
        <f>Feuil2!$AB$41</f>
        <v>0</v>
      </c>
      <c r="J58" s="95">
        <f>Feuil2!$AC$41</f>
        <v>0</v>
      </c>
      <c r="K58" s="95">
        <f>Feuil2!$AD$41</f>
        <v>0</v>
      </c>
      <c r="L58" s="95">
        <f>Feuil2!$AE$41</f>
        <v>0</v>
      </c>
      <c r="M58" s="95">
        <f>Feuil2!$AF$41</f>
        <v>0</v>
      </c>
      <c r="N58" s="96">
        <f t="shared" si="58"/>
        <v>0</v>
      </c>
      <c r="O58" s="96" t="str">
        <f t="shared" si="55"/>
        <v>OK</v>
      </c>
      <c r="P58" s="89"/>
      <c r="Q58" s="95">
        <f t="shared" si="59"/>
        <v>0</v>
      </c>
    </row>
    <row r="59" spans="1:18" s="2" customFormat="1" x14ac:dyDescent="0.25">
      <c r="B59" s="79">
        <f>Feuil2!$AG$2</f>
        <v>6</v>
      </c>
      <c r="C59" s="91">
        <f>Feuil2!AL$8</f>
        <v>0</v>
      </c>
      <c r="D59" s="91">
        <f>Feuil2!AJ$8</f>
        <v>0</v>
      </c>
      <c r="E59" s="92">
        <f>Feuil2!AK$8</f>
        <v>0</v>
      </c>
      <c r="F59" s="93">
        <f t="shared" si="56"/>
        <v>0</v>
      </c>
      <c r="G59" s="94">
        <f t="shared" si="57"/>
        <v>0</v>
      </c>
      <c r="H59" s="95">
        <f>Feuil2!$AG$41</f>
        <v>0</v>
      </c>
      <c r="I59" s="95">
        <f>Feuil2!$AH$41</f>
        <v>0</v>
      </c>
      <c r="J59" s="95">
        <f>Feuil2!$AI$41</f>
        <v>0</v>
      </c>
      <c r="K59" s="95">
        <f>Feuil2!$AJ$41</f>
        <v>0</v>
      </c>
      <c r="L59" s="95">
        <f>Feuil2!$AK$41</f>
        <v>0</v>
      </c>
      <c r="M59" s="95">
        <f>Feuil2!$AL$41</f>
        <v>0</v>
      </c>
      <c r="N59" s="96">
        <f t="shared" si="58"/>
        <v>0</v>
      </c>
      <c r="O59" s="96" t="str">
        <f t="shared" si="55"/>
        <v>OK</v>
      </c>
      <c r="P59" s="89"/>
      <c r="Q59" s="95">
        <f t="shared" si="59"/>
        <v>0</v>
      </c>
    </row>
    <row r="60" spans="1:18" s="2" customFormat="1" x14ac:dyDescent="0.25">
      <c r="B60" s="79">
        <f>Feuil2!$AM$2</f>
        <v>7</v>
      </c>
      <c r="C60" s="91">
        <f>Feuil2!AR$8</f>
        <v>0</v>
      </c>
      <c r="D60" s="91">
        <f>Feuil2!AP$8</f>
        <v>0</v>
      </c>
      <c r="E60" s="92">
        <f>Feuil2!AQ$8</f>
        <v>0</v>
      </c>
      <c r="F60" s="93">
        <f t="shared" ref="F60" si="60">C60+D60+E60</f>
        <v>0</v>
      </c>
      <c r="G60" s="94">
        <f t="shared" ref="G60" si="61">(C60+D60)*30%</f>
        <v>0</v>
      </c>
      <c r="H60" s="95">
        <f>Feuil2!$AM$41</f>
        <v>0</v>
      </c>
      <c r="I60" s="95">
        <f>Feuil2!$AN$41</f>
        <v>0</v>
      </c>
      <c r="J60" s="95">
        <f>Feuil2!$AO$41</f>
        <v>0</v>
      </c>
      <c r="K60" s="95">
        <f>Feuil2!$AP$41</f>
        <v>0</v>
      </c>
      <c r="L60" s="95">
        <f>Feuil2!$AQ$41</f>
        <v>0</v>
      </c>
      <c r="M60" s="95">
        <f>Feuil2!$AR$41</f>
        <v>0</v>
      </c>
      <c r="N60" s="96">
        <f t="shared" ref="N60" si="62">SUM(H60:L60)</f>
        <v>0</v>
      </c>
      <c r="O60" s="96" t="str">
        <f t="shared" ref="O60" si="63">IF(N60=F60,"OK",F60-N60)</f>
        <v>OK</v>
      </c>
      <c r="P60" s="89"/>
      <c r="Q60" s="95">
        <f t="shared" si="59"/>
        <v>0</v>
      </c>
    </row>
    <row r="61" spans="1:18" s="2" customFormat="1" x14ac:dyDescent="0.25">
      <c r="B61" s="79">
        <f>Feuil2!$AS$2</f>
        <v>8</v>
      </c>
      <c r="C61" s="91">
        <f>Feuil2!AX$8</f>
        <v>0</v>
      </c>
      <c r="D61" s="91">
        <f>Feuil2!AV$8</f>
        <v>0</v>
      </c>
      <c r="E61" s="92">
        <f>Feuil2!AW$8</f>
        <v>0</v>
      </c>
      <c r="F61" s="93">
        <f t="shared" ref="F61:F65" si="64">C61+D61+E61</f>
        <v>0</v>
      </c>
      <c r="G61" s="94">
        <f t="shared" ref="G61:G65" si="65">(C61+D61)*30%</f>
        <v>0</v>
      </c>
      <c r="H61" s="95">
        <f>Feuil2!$AS$41</f>
        <v>0</v>
      </c>
      <c r="I61" s="95">
        <f>Feuil2!$AT$41</f>
        <v>0</v>
      </c>
      <c r="J61" s="95">
        <f>Feuil2!$AU$41</f>
        <v>0</v>
      </c>
      <c r="K61" s="95">
        <f>Feuil2!$AV$41</f>
        <v>0</v>
      </c>
      <c r="L61" s="95">
        <f>Feuil2!$AW$41</f>
        <v>0</v>
      </c>
      <c r="M61" s="95">
        <f>Feuil2!$AX$41</f>
        <v>0</v>
      </c>
      <c r="N61" s="96">
        <f t="shared" si="58"/>
        <v>0</v>
      </c>
      <c r="O61" s="96" t="str">
        <f t="shared" si="55"/>
        <v>OK</v>
      </c>
      <c r="P61" s="89"/>
      <c r="Q61" s="95">
        <f t="shared" si="59"/>
        <v>0</v>
      </c>
    </row>
    <row r="62" spans="1:18" s="2" customFormat="1" x14ac:dyDescent="0.25">
      <c r="B62" s="79">
        <f>Feuil2!$AY$2</f>
        <v>9</v>
      </c>
      <c r="C62" s="91">
        <f>Feuil2!BD$8</f>
        <v>0</v>
      </c>
      <c r="D62" s="91">
        <f>Feuil2!BB$8</f>
        <v>0</v>
      </c>
      <c r="E62" s="92">
        <f>Feuil2!BC$8</f>
        <v>0</v>
      </c>
      <c r="F62" s="93">
        <f t="shared" si="64"/>
        <v>0</v>
      </c>
      <c r="G62" s="94">
        <f t="shared" si="65"/>
        <v>0</v>
      </c>
      <c r="H62" s="95">
        <f>Feuil2!$AY$41</f>
        <v>0</v>
      </c>
      <c r="I62" s="95">
        <f>Feuil2!$AZ$41</f>
        <v>0</v>
      </c>
      <c r="J62" s="95">
        <f>Feuil2!$BA$41</f>
        <v>0</v>
      </c>
      <c r="K62" s="95">
        <f>Feuil2!$BB$41</f>
        <v>0</v>
      </c>
      <c r="L62" s="95">
        <f>Feuil2!$BC$41</f>
        <v>0</v>
      </c>
      <c r="M62" s="95">
        <f>Feuil2!$BD$41</f>
        <v>0</v>
      </c>
      <c r="N62" s="96">
        <f t="shared" si="58"/>
        <v>0</v>
      </c>
      <c r="O62" s="96" t="str">
        <f t="shared" si="55"/>
        <v>OK</v>
      </c>
      <c r="P62" s="89"/>
      <c r="Q62" s="95">
        <f t="shared" si="59"/>
        <v>0</v>
      </c>
      <c r="R62" s="95">
        <f>SUM(Q54:Q62)</f>
        <v>0</v>
      </c>
    </row>
    <row r="63" spans="1:18" s="2" customFormat="1" x14ac:dyDescent="0.25">
      <c r="B63" s="79">
        <f>Feuil2!$BE$2</f>
        <v>10</v>
      </c>
      <c r="C63" s="91">
        <f>Feuil2!BJ$8</f>
        <v>0</v>
      </c>
      <c r="D63" s="91">
        <f>Feuil2!BH$8</f>
        <v>0</v>
      </c>
      <c r="E63" s="92">
        <f>Feuil2!BI$8</f>
        <v>0</v>
      </c>
      <c r="F63" s="93">
        <f t="shared" si="64"/>
        <v>0</v>
      </c>
      <c r="G63" s="94">
        <f t="shared" si="65"/>
        <v>0</v>
      </c>
      <c r="H63" s="95">
        <f>Feuil2!$BE$41</f>
        <v>0</v>
      </c>
      <c r="I63" s="95">
        <f>Feuil2!$BF$41</f>
        <v>0</v>
      </c>
      <c r="J63" s="95">
        <f>Feuil2!$BG$41</f>
        <v>0</v>
      </c>
      <c r="K63" s="95">
        <f>Feuil2!$BH$41</f>
        <v>0</v>
      </c>
      <c r="L63" s="95">
        <f>Feuil2!$BI$41</f>
        <v>0</v>
      </c>
      <c r="M63" s="95">
        <f>Feuil2!$BJ$41</f>
        <v>0</v>
      </c>
      <c r="N63" s="96">
        <f t="shared" si="58"/>
        <v>0</v>
      </c>
      <c r="O63" s="96" t="str">
        <f t="shared" si="55"/>
        <v>OK</v>
      </c>
      <c r="P63" s="89"/>
      <c r="Q63" s="95">
        <f t="shared" si="59"/>
        <v>0</v>
      </c>
      <c r="R63" s="109"/>
    </row>
    <row r="64" spans="1:18" s="2" customFormat="1" x14ac:dyDescent="0.25">
      <c r="B64" s="79">
        <f>Feuil2!$BK$2</f>
        <v>11</v>
      </c>
      <c r="C64" s="91">
        <f>Feuil2!BP$8</f>
        <v>0</v>
      </c>
      <c r="D64" s="91">
        <f>Feuil2!BN$8</f>
        <v>0</v>
      </c>
      <c r="E64" s="92">
        <f>Feuil2!BO$8</f>
        <v>0</v>
      </c>
      <c r="F64" s="93">
        <f t="shared" si="64"/>
        <v>0</v>
      </c>
      <c r="G64" s="94">
        <f t="shared" si="65"/>
        <v>0</v>
      </c>
      <c r="H64" s="95">
        <f>Feuil2!$BK$41</f>
        <v>0</v>
      </c>
      <c r="I64" s="95">
        <f>Feuil2!$BL$41</f>
        <v>0</v>
      </c>
      <c r="J64" s="95">
        <f>Feuil2!$BM$41</f>
        <v>0</v>
      </c>
      <c r="K64" s="95">
        <f>Feuil2!$BN$41</f>
        <v>0</v>
      </c>
      <c r="L64" s="95">
        <f>Feuil2!$BO$41</f>
        <v>0</v>
      </c>
      <c r="M64" s="95">
        <f>Feuil2!$BP$41</f>
        <v>0</v>
      </c>
      <c r="N64" s="96">
        <f t="shared" si="58"/>
        <v>0</v>
      </c>
      <c r="O64" s="96" t="str">
        <f t="shared" si="55"/>
        <v>OK</v>
      </c>
      <c r="P64" s="89"/>
      <c r="Q64" s="95">
        <f t="shared" si="59"/>
        <v>0</v>
      </c>
      <c r="R64" s="109"/>
    </row>
    <row r="65" spans="2:18" s="2" customFormat="1" x14ac:dyDescent="0.25">
      <c r="B65" s="79">
        <f>Feuil2!$BQ$2</f>
        <v>12</v>
      </c>
      <c r="C65" s="91">
        <f>Feuil2!BV$8</f>
        <v>0</v>
      </c>
      <c r="D65" s="91">
        <f>Feuil2!BT$8</f>
        <v>0</v>
      </c>
      <c r="E65" s="92">
        <f>Feuil2!BU$8</f>
        <v>0</v>
      </c>
      <c r="F65" s="93">
        <f t="shared" si="64"/>
        <v>0</v>
      </c>
      <c r="G65" s="94">
        <f t="shared" si="65"/>
        <v>0</v>
      </c>
      <c r="H65" s="95">
        <f>Feuil2!$BQ$41</f>
        <v>0</v>
      </c>
      <c r="I65" s="95">
        <f>Feuil2!$BR$41</f>
        <v>0</v>
      </c>
      <c r="J65" s="95">
        <f>Feuil2!$BS$41</f>
        <v>0</v>
      </c>
      <c r="K65" s="95">
        <f>Feuil2!$BT$41</f>
        <v>0</v>
      </c>
      <c r="L65" s="95">
        <f>Feuil2!$BU$41</f>
        <v>0</v>
      </c>
      <c r="M65" s="95">
        <f>Feuil2!$BV$41</f>
        <v>0</v>
      </c>
      <c r="N65" s="96">
        <f t="shared" si="58"/>
        <v>0</v>
      </c>
      <c r="O65" s="96" t="str">
        <f t="shared" si="55"/>
        <v>OK</v>
      </c>
      <c r="P65" s="89"/>
      <c r="Q65" s="95">
        <f t="shared" si="59"/>
        <v>0</v>
      </c>
      <c r="R65" s="109"/>
    </row>
    <row r="66" spans="2:18" s="83" customFormat="1" x14ac:dyDescent="0.25">
      <c r="B66" s="84"/>
      <c r="C66" s="97"/>
      <c r="D66" s="97"/>
      <c r="E66" s="98"/>
      <c r="F66" s="99"/>
      <c r="G66" s="98"/>
      <c r="H66" s="100"/>
      <c r="I66" s="100"/>
      <c r="J66" s="100"/>
      <c r="K66" s="100"/>
      <c r="L66" s="100"/>
      <c r="M66" s="100"/>
      <c r="N66" s="101"/>
      <c r="O66" s="101"/>
      <c r="P66" s="102"/>
      <c r="Q66" s="100"/>
    </row>
    <row r="67" spans="2:18" s="2" customFormat="1" x14ac:dyDescent="0.25">
      <c r="B67" s="79"/>
      <c r="C67" s="91">
        <f>SUM(C54:C66)</f>
        <v>0</v>
      </c>
      <c r="D67" s="91">
        <f t="shared" ref="D67" si="66">SUM(D54:D66)</f>
        <v>0</v>
      </c>
      <c r="E67" s="92">
        <f t="shared" ref="E67" si="67">SUM(E54:E66)</f>
        <v>0</v>
      </c>
      <c r="F67" s="93">
        <f t="shared" ref="F67" si="68">SUM(F54:F66)</f>
        <v>0</v>
      </c>
      <c r="G67" s="94">
        <f t="shared" ref="G67" si="69">SUM(G54:G66)</f>
        <v>0</v>
      </c>
      <c r="H67" s="95">
        <f t="shared" ref="H67" si="70">SUM(H54:H66)</f>
        <v>0</v>
      </c>
      <c r="I67" s="95">
        <f t="shared" ref="I67" si="71">SUM(I54:I66)</f>
        <v>0</v>
      </c>
      <c r="J67" s="95">
        <f t="shared" ref="J67" si="72">SUM(J54:J66)</f>
        <v>0</v>
      </c>
      <c r="K67" s="95">
        <f t="shared" ref="K67" si="73">SUM(K54:K66)</f>
        <v>0</v>
      </c>
      <c r="L67" s="95">
        <f t="shared" ref="L67" si="74">SUM(L54:L66)</f>
        <v>0</v>
      </c>
      <c r="M67" s="95">
        <f t="shared" ref="M67" si="75">SUM(M54:M66)</f>
        <v>0</v>
      </c>
      <c r="N67" s="96">
        <f t="shared" ref="N67" si="76">SUM(N54:N66)</f>
        <v>0</v>
      </c>
      <c r="O67" s="96">
        <f t="shared" ref="O67" si="77">SUM(O54:O66)</f>
        <v>0</v>
      </c>
      <c r="P67" s="89"/>
      <c r="Q67" s="95">
        <f>SUM(Q54:Q66)</f>
        <v>0</v>
      </c>
      <c r="R67" s="95">
        <f>SUM(Q63:Q65)</f>
        <v>0</v>
      </c>
    </row>
  </sheetData>
  <protectedRanges>
    <protectedRange sqref="G3:G15 G20:G32 G37:G49 G54:G66" name="Coordonnées clients"/>
    <protectedRange sqref="O54:O66 O37:O49 O20:O32 O3:O15" name="Coordonnées clients_1"/>
  </protectedRanges>
  <conditionalFormatting sqref="O3:O15">
    <cfRule type="containsText" dxfId="31" priority="15" operator="containsText" text="OK">
      <formula>NOT(ISERROR(SEARCH("OK",O3)))</formula>
    </cfRule>
    <cfRule type="containsText" dxfId="30" priority="16" operator="containsText" text="OK">
      <formula>NOT(ISERROR(SEARCH("OK",O3)))</formula>
    </cfRule>
  </conditionalFormatting>
  <conditionalFormatting sqref="O16">
    <cfRule type="containsText" dxfId="29" priority="13" operator="containsText" text="OK">
      <formula>NOT(ISERROR(SEARCH("OK",O16)))</formula>
    </cfRule>
    <cfRule type="containsText" dxfId="28" priority="14" operator="containsText" text="OK">
      <formula>NOT(ISERROR(SEARCH("OK",O16)))</formula>
    </cfRule>
  </conditionalFormatting>
  <conditionalFormatting sqref="O20:O32">
    <cfRule type="containsText" dxfId="27" priority="11" operator="containsText" text="OK">
      <formula>NOT(ISERROR(SEARCH("OK",O20)))</formula>
    </cfRule>
    <cfRule type="containsText" dxfId="26" priority="12" operator="containsText" text="OK">
      <formula>NOT(ISERROR(SEARCH("OK",O20)))</formula>
    </cfRule>
  </conditionalFormatting>
  <conditionalFormatting sqref="O33">
    <cfRule type="containsText" dxfId="25" priority="9" operator="containsText" text="OK">
      <formula>NOT(ISERROR(SEARCH("OK",O33)))</formula>
    </cfRule>
    <cfRule type="containsText" dxfId="24" priority="10" operator="containsText" text="OK">
      <formula>NOT(ISERROR(SEARCH("OK",O33)))</formula>
    </cfRule>
  </conditionalFormatting>
  <conditionalFormatting sqref="O37:O49">
    <cfRule type="containsText" dxfId="23" priority="7" operator="containsText" text="OK">
      <formula>NOT(ISERROR(SEARCH("OK",O37)))</formula>
    </cfRule>
    <cfRule type="containsText" dxfId="22" priority="8" operator="containsText" text="OK">
      <formula>NOT(ISERROR(SEARCH("OK",O37)))</formula>
    </cfRule>
  </conditionalFormatting>
  <conditionalFormatting sqref="O50">
    <cfRule type="containsText" dxfId="21" priority="5" operator="containsText" text="OK">
      <formula>NOT(ISERROR(SEARCH("OK",O50)))</formula>
    </cfRule>
    <cfRule type="containsText" dxfId="20" priority="6" operator="containsText" text="OK">
      <formula>NOT(ISERROR(SEARCH("OK",O50)))</formula>
    </cfRule>
  </conditionalFormatting>
  <conditionalFormatting sqref="O54:O66">
    <cfRule type="containsText" dxfId="19" priority="3" operator="containsText" text="OK">
      <formula>NOT(ISERROR(SEARCH("OK",O54)))</formula>
    </cfRule>
    <cfRule type="containsText" dxfId="18" priority="4" operator="containsText" text="OK">
      <formula>NOT(ISERROR(SEARCH("OK",O54)))</formula>
    </cfRule>
  </conditionalFormatting>
  <conditionalFormatting sqref="O67">
    <cfRule type="containsText" dxfId="17" priority="1" operator="containsText" text="OK">
      <formula>NOT(ISERROR(SEARCH("OK",O67)))</formula>
    </cfRule>
    <cfRule type="containsText" dxfId="16" priority="2" operator="containsText" text="OK">
      <formula>NOT(ISERROR(SEARCH("OK",O67)))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37" workbookViewId="0">
      <selection activeCell="A3" sqref="A3"/>
    </sheetView>
  </sheetViews>
  <sheetFormatPr baseColWidth="10" defaultRowHeight="15" x14ac:dyDescent="0.25"/>
  <cols>
    <col min="1" max="2" width="11.42578125" style="2"/>
    <col min="3" max="3" width="12.42578125" style="89" customWidth="1"/>
    <col min="4" max="13" width="11.42578125" style="89"/>
    <col min="14" max="14" width="12" style="89" customWidth="1"/>
    <col min="15" max="15" width="13.140625" style="89" customWidth="1"/>
    <col min="16" max="16" width="3.5703125" style="89" customWidth="1"/>
    <col min="17" max="17" width="13.28515625" style="89" customWidth="1"/>
    <col min="18" max="18" width="21" style="2" customWidth="1"/>
    <col min="19" max="16384" width="11.42578125" style="2"/>
  </cols>
  <sheetData>
    <row r="1" spans="1:18" ht="15.75" thickBot="1" x14ac:dyDescent="0.3">
      <c r="D1" s="2" t="s">
        <v>62</v>
      </c>
    </row>
    <row r="2" spans="1:18" ht="30.75" thickBot="1" x14ac:dyDescent="0.3">
      <c r="A2" s="77" t="s">
        <v>49</v>
      </c>
      <c r="B2" s="78" t="s">
        <v>36</v>
      </c>
      <c r="C2" s="78" t="s">
        <v>60</v>
      </c>
      <c r="D2" s="78" t="s">
        <v>61</v>
      </c>
      <c r="E2" s="90" t="s">
        <v>40</v>
      </c>
      <c r="F2" s="90" t="s">
        <v>41</v>
      </c>
      <c r="G2" s="90" t="s">
        <v>42</v>
      </c>
      <c r="H2" s="78" t="s">
        <v>37</v>
      </c>
      <c r="I2" s="78" t="s">
        <v>79</v>
      </c>
      <c r="J2" s="78" t="s">
        <v>39</v>
      </c>
      <c r="K2" s="78" t="s">
        <v>38</v>
      </c>
      <c r="L2" s="78" t="s">
        <v>81</v>
      </c>
      <c r="M2" s="78" t="s">
        <v>45</v>
      </c>
      <c r="N2" s="90" t="s">
        <v>43</v>
      </c>
      <c r="O2" s="90" t="s">
        <v>44</v>
      </c>
      <c r="Q2" s="90" t="s">
        <v>47</v>
      </c>
      <c r="R2" s="78" t="s">
        <v>57</v>
      </c>
    </row>
    <row r="3" spans="1:18" x14ac:dyDescent="0.25">
      <c r="A3" s="77" t="s">
        <v>27</v>
      </c>
      <c r="B3" s="79">
        <f>Feuil3!$C$2</f>
        <v>1</v>
      </c>
      <c r="C3" s="91">
        <f>Feuil3!H$5</f>
        <v>0</v>
      </c>
      <c r="D3" s="91">
        <f>Feuil3!F$5</f>
        <v>0</v>
      </c>
      <c r="E3" s="92">
        <f>Feuil3!G$5</f>
        <v>0</v>
      </c>
      <c r="F3" s="93">
        <f>C3+D3+E3</f>
        <v>0</v>
      </c>
      <c r="G3" s="94">
        <f>(C3+D3)*30%</f>
        <v>0</v>
      </c>
      <c r="H3" s="95">
        <f>Feuil3!$C$38</f>
        <v>0</v>
      </c>
      <c r="I3" s="95">
        <f>Feuil3!$D$38</f>
        <v>0</v>
      </c>
      <c r="J3" s="95">
        <f>Feuil3!$E$38</f>
        <v>0</v>
      </c>
      <c r="K3" s="95">
        <f>Feuil3!$F$38</f>
        <v>0</v>
      </c>
      <c r="L3" s="95">
        <f>Feuil3!$G$38</f>
        <v>0</v>
      </c>
      <c r="M3" s="95">
        <f>Feuil3!$H$38</f>
        <v>0</v>
      </c>
      <c r="N3" s="96">
        <f>SUM(H3:L3)</f>
        <v>0</v>
      </c>
      <c r="O3" s="96" t="str">
        <f t="shared" ref="O3:O14" si="0">IF(N3=F3,"OK",F3-N3)</f>
        <v>OK</v>
      </c>
      <c r="Q3" s="95">
        <f t="shared" ref="Q3:Q14" si="1">N3-M3</f>
        <v>0</v>
      </c>
    </row>
    <row r="4" spans="1:18" x14ac:dyDescent="0.25">
      <c r="B4" s="79">
        <f>Feuil3!$I$2</f>
        <v>2</v>
      </c>
      <c r="C4" s="91">
        <f>Feuil3!N$5</f>
        <v>0</v>
      </c>
      <c r="D4" s="91">
        <f>Feuil3!L$5</f>
        <v>0</v>
      </c>
      <c r="E4" s="92">
        <f>Feuil3!M$5</f>
        <v>0</v>
      </c>
      <c r="F4" s="93">
        <f t="shared" ref="F4:F8" si="2">C4+D4+E4</f>
        <v>0</v>
      </c>
      <c r="G4" s="94">
        <f t="shared" ref="G4:G8" si="3">(C4+D4)*30%</f>
        <v>0</v>
      </c>
      <c r="H4" s="95">
        <f>Feuil3!$I$38</f>
        <v>0</v>
      </c>
      <c r="I4" s="95">
        <f>Feuil3!$J$38</f>
        <v>0</v>
      </c>
      <c r="J4" s="95">
        <f>Feuil3!$K$38</f>
        <v>0</v>
      </c>
      <c r="K4" s="95">
        <f>Feuil3!$L$38</f>
        <v>0</v>
      </c>
      <c r="L4" s="95">
        <f>Feuil3!$M$38</f>
        <v>0</v>
      </c>
      <c r="M4" s="95">
        <f>Feuil3!$N$38</f>
        <v>0</v>
      </c>
      <c r="N4" s="96">
        <f t="shared" ref="N4:N14" si="4">SUM(H4:L4)</f>
        <v>0</v>
      </c>
      <c r="O4" s="96" t="str">
        <f t="shared" si="0"/>
        <v>OK</v>
      </c>
      <c r="Q4" s="95">
        <f t="shared" si="1"/>
        <v>0</v>
      </c>
    </row>
    <row r="5" spans="1:18" x14ac:dyDescent="0.25">
      <c r="B5" s="79">
        <f>Feuil3!$O$2</f>
        <v>3</v>
      </c>
      <c r="C5" s="91">
        <f>Feuil3!T$5</f>
        <v>0</v>
      </c>
      <c r="D5" s="91">
        <f>Feuil3!R$5</f>
        <v>0</v>
      </c>
      <c r="E5" s="92">
        <f>Feuil3!S$5</f>
        <v>0</v>
      </c>
      <c r="F5" s="93">
        <f t="shared" si="2"/>
        <v>0</v>
      </c>
      <c r="G5" s="94">
        <f t="shared" si="3"/>
        <v>0</v>
      </c>
      <c r="H5" s="95">
        <f>Feuil3!$O$38</f>
        <v>0</v>
      </c>
      <c r="I5" s="95">
        <f>Feuil3!$P$38</f>
        <v>0</v>
      </c>
      <c r="J5" s="95">
        <f>Feuil3!$Q$38</f>
        <v>0</v>
      </c>
      <c r="K5" s="95">
        <f>Feuil3!$R$38</f>
        <v>0</v>
      </c>
      <c r="L5" s="95">
        <f>Feuil3!$S$38</f>
        <v>0</v>
      </c>
      <c r="M5" s="95">
        <f>Feuil3!$T$38</f>
        <v>0</v>
      </c>
      <c r="N5" s="96">
        <f t="shared" si="4"/>
        <v>0</v>
      </c>
      <c r="O5" s="96" t="str">
        <f t="shared" si="0"/>
        <v>OK</v>
      </c>
      <c r="Q5" s="95">
        <f t="shared" si="1"/>
        <v>0</v>
      </c>
    </row>
    <row r="6" spans="1:18" x14ac:dyDescent="0.25">
      <c r="B6" s="79">
        <f>Feuil3!$U$2</f>
        <v>4</v>
      </c>
      <c r="C6" s="91">
        <f>Feuil3!Z$5</f>
        <v>0</v>
      </c>
      <c r="D6" s="91">
        <f>Feuil3!X$5</f>
        <v>0</v>
      </c>
      <c r="E6" s="92">
        <f>Feuil3!Y$5</f>
        <v>0</v>
      </c>
      <c r="F6" s="93">
        <f t="shared" si="2"/>
        <v>0</v>
      </c>
      <c r="G6" s="94">
        <f t="shared" si="3"/>
        <v>0</v>
      </c>
      <c r="H6" s="95">
        <f>Feuil3!$U$38</f>
        <v>0</v>
      </c>
      <c r="I6" s="95">
        <f>Feuil3!$V$38</f>
        <v>0</v>
      </c>
      <c r="J6" s="95">
        <f>Feuil3!$W$38</f>
        <v>0</v>
      </c>
      <c r="K6" s="95">
        <f>Feuil3!$X$38</f>
        <v>0</v>
      </c>
      <c r="L6" s="95">
        <f>Feuil3!$Y$38</f>
        <v>0</v>
      </c>
      <c r="M6" s="95">
        <f>Feuil3!$Z$38</f>
        <v>0</v>
      </c>
      <c r="N6" s="96">
        <f t="shared" si="4"/>
        <v>0</v>
      </c>
      <c r="O6" s="96" t="str">
        <f t="shared" si="0"/>
        <v>OK</v>
      </c>
      <c r="Q6" s="95">
        <f t="shared" si="1"/>
        <v>0</v>
      </c>
    </row>
    <row r="7" spans="1:18" x14ac:dyDescent="0.25">
      <c r="B7" s="79">
        <f>Feuil3!$AA$2</f>
        <v>5</v>
      </c>
      <c r="C7" s="91">
        <f>Feuil3!AF$5</f>
        <v>0</v>
      </c>
      <c r="D7" s="91">
        <f>Feuil3!AD$5</f>
        <v>0</v>
      </c>
      <c r="E7" s="92">
        <f>Feuil3!AE$5</f>
        <v>0</v>
      </c>
      <c r="F7" s="93">
        <f t="shared" si="2"/>
        <v>0</v>
      </c>
      <c r="G7" s="94">
        <f t="shared" si="3"/>
        <v>0</v>
      </c>
      <c r="H7" s="95">
        <f>Feuil3!$AA$38</f>
        <v>0</v>
      </c>
      <c r="I7" s="95">
        <f>Feuil3!$AB$38</f>
        <v>0</v>
      </c>
      <c r="J7" s="95">
        <f>Feuil3!$AC$38</f>
        <v>0</v>
      </c>
      <c r="K7" s="95">
        <f>Feuil3!$AD$38</f>
        <v>0</v>
      </c>
      <c r="L7" s="95">
        <f>Feuil3!$AE$38</f>
        <v>0</v>
      </c>
      <c r="M7" s="95">
        <f>Feuil3!$AF$38</f>
        <v>0</v>
      </c>
      <c r="N7" s="96">
        <f t="shared" si="4"/>
        <v>0</v>
      </c>
      <c r="O7" s="96" t="str">
        <f t="shared" si="0"/>
        <v>OK</v>
      </c>
      <c r="Q7" s="95">
        <f t="shared" si="1"/>
        <v>0</v>
      </c>
    </row>
    <row r="8" spans="1:18" x14ac:dyDescent="0.25">
      <c r="B8" s="79">
        <f>Feuil3!$AG$2</f>
        <v>6</v>
      </c>
      <c r="C8" s="91">
        <f>Feuil3!AL$5</f>
        <v>0</v>
      </c>
      <c r="D8" s="91">
        <f>Feuil3!AJ$5</f>
        <v>0</v>
      </c>
      <c r="E8" s="92">
        <f>Feuil3!AK$5</f>
        <v>0</v>
      </c>
      <c r="F8" s="93">
        <f t="shared" si="2"/>
        <v>0</v>
      </c>
      <c r="G8" s="94">
        <f t="shared" si="3"/>
        <v>0</v>
      </c>
      <c r="H8" s="95">
        <f>Feuil3!$AG$38</f>
        <v>0</v>
      </c>
      <c r="I8" s="95">
        <f>Feuil3!$AH$38</f>
        <v>0</v>
      </c>
      <c r="J8" s="95">
        <f>Feuil3!$AI$38</f>
        <v>0</v>
      </c>
      <c r="K8" s="95">
        <f>Feuil3!$AJ$38</f>
        <v>0</v>
      </c>
      <c r="L8" s="95">
        <f>Feuil3!$AK$38</f>
        <v>0</v>
      </c>
      <c r="M8" s="95">
        <f>Feuil3!$AL$38</f>
        <v>0</v>
      </c>
      <c r="N8" s="96">
        <f t="shared" si="4"/>
        <v>0</v>
      </c>
      <c r="O8" s="96" t="str">
        <f t="shared" si="0"/>
        <v>OK</v>
      </c>
      <c r="Q8" s="95">
        <f t="shared" si="1"/>
        <v>0</v>
      </c>
    </row>
    <row r="9" spans="1:18" x14ac:dyDescent="0.25">
      <c r="B9" s="79">
        <f>Feuil3!$AM$2</f>
        <v>7</v>
      </c>
      <c r="C9" s="91">
        <f>Feuil3!AR$5</f>
        <v>0</v>
      </c>
      <c r="D9" s="91">
        <f>Feuil3!AP$5</f>
        <v>0</v>
      </c>
      <c r="E9" s="92">
        <f>Feuil3!AQ$5</f>
        <v>0</v>
      </c>
      <c r="F9" s="93">
        <f t="shared" ref="F9:F14" si="5">C9+D9+E9</f>
        <v>0</v>
      </c>
      <c r="G9" s="94">
        <f t="shared" ref="G9:G14" si="6">(C9+D9)*30%</f>
        <v>0</v>
      </c>
      <c r="H9" s="95">
        <f>Feuil3!$AM$38</f>
        <v>0</v>
      </c>
      <c r="I9" s="95">
        <f>Feuil3!$AN$38</f>
        <v>0</v>
      </c>
      <c r="J9" s="95">
        <f>Feuil3!$AO$38</f>
        <v>0</v>
      </c>
      <c r="K9" s="95">
        <f>Feuil3!$AP$38</f>
        <v>0</v>
      </c>
      <c r="L9" s="95">
        <f>Feuil3!$AQ$38</f>
        <v>0</v>
      </c>
      <c r="M9" s="95">
        <f>Feuil3!$AR$38</f>
        <v>0</v>
      </c>
      <c r="N9" s="96">
        <f t="shared" si="4"/>
        <v>0</v>
      </c>
      <c r="O9" s="96" t="str">
        <f t="shared" si="0"/>
        <v>OK</v>
      </c>
      <c r="Q9" s="95">
        <f t="shared" si="1"/>
        <v>0</v>
      </c>
    </row>
    <row r="10" spans="1:18" x14ac:dyDescent="0.25">
      <c r="B10" s="79">
        <f>Feuil3!$AS$2</f>
        <v>8</v>
      </c>
      <c r="C10" s="91">
        <f>Feuil3!AX$5</f>
        <v>0</v>
      </c>
      <c r="D10" s="91">
        <f>Feuil3!AV$5</f>
        <v>0</v>
      </c>
      <c r="E10" s="92">
        <f>Feuil3!AW$5</f>
        <v>0</v>
      </c>
      <c r="F10" s="93">
        <f t="shared" si="5"/>
        <v>0</v>
      </c>
      <c r="G10" s="94">
        <f t="shared" si="6"/>
        <v>0</v>
      </c>
      <c r="H10" s="95">
        <f>Feuil3!$AS$38</f>
        <v>0</v>
      </c>
      <c r="I10" s="95">
        <f>Feuil3!$AT$38</f>
        <v>0</v>
      </c>
      <c r="J10" s="95">
        <f>Feuil3!$AU$38</f>
        <v>0</v>
      </c>
      <c r="K10" s="95">
        <f>Feuil3!$AV$38</f>
        <v>0</v>
      </c>
      <c r="L10" s="95">
        <f>Feuil3!$AW$38</f>
        <v>0</v>
      </c>
      <c r="M10" s="95">
        <f>Feuil3!$AX$38</f>
        <v>0</v>
      </c>
      <c r="N10" s="96">
        <f t="shared" si="4"/>
        <v>0</v>
      </c>
      <c r="O10" s="96" t="str">
        <f t="shared" si="0"/>
        <v>OK</v>
      </c>
      <c r="Q10" s="95">
        <f t="shared" si="1"/>
        <v>0</v>
      </c>
    </row>
    <row r="11" spans="1:18" x14ac:dyDescent="0.25">
      <c r="B11" s="79">
        <f>Feuil3!$AY$2</f>
        <v>9</v>
      </c>
      <c r="C11" s="91">
        <f>Feuil3!BD$5</f>
        <v>0</v>
      </c>
      <c r="D11" s="91">
        <f>Feuil3!BB$5</f>
        <v>0</v>
      </c>
      <c r="E11" s="92">
        <f>Feuil3!BC$5</f>
        <v>0</v>
      </c>
      <c r="F11" s="93">
        <f t="shared" si="5"/>
        <v>0</v>
      </c>
      <c r="G11" s="94">
        <f t="shared" si="6"/>
        <v>0</v>
      </c>
      <c r="H11" s="95">
        <f>Feuil3!$AY$38</f>
        <v>0</v>
      </c>
      <c r="I11" s="95">
        <f>Feuil3!$AZ$38</f>
        <v>0</v>
      </c>
      <c r="J11" s="95">
        <f>Feuil3!$BA$38</f>
        <v>0</v>
      </c>
      <c r="K11" s="95">
        <f>Feuil3!$BB$38</f>
        <v>0</v>
      </c>
      <c r="L11" s="95">
        <f>Feuil3!$BC$38</f>
        <v>0</v>
      </c>
      <c r="M11" s="95">
        <f>Feuil3!$BD$38</f>
        <v>0</v>
      </c>
      <c r="N11" s="96">
        <f t="shared" si="4"/>
        <v>0</v>
      </c>
      <c r="O11" s="96" t="str">
        <f t="shared" si="0"/>
        <v>OK</v>
      </c>
      <c r="Q11" s="95">
        <f t="shared" si="1"/>
        <v>0</v>
      </c>
      <c r="R11" s="95">
        <f>SUM(Q3:Q11)</f>
        <v>0</v>
      </c>
    </row>
    <row r="12" spans="1:18" x14ac:dyDescent="0.25">
      <c r="B12" s="79">
        <f>Feuil3!$BE$2</f>
        <v>10</v>
      </c>
      <c r="C12" s="91">
        <f>Feuil3!BJ$5</f>
        <v>0</v>
      </c>
      <c r="D12" s="91">
        <f>Feuil3!BH$5</f>
        <v>0</v>
      </c>
      <c r="E12" s="92">
        <f>Feuil3!BI$5</f>
        <v>0</v>
      </c>
      <c r="F12" s="93">
        <f t="shared" si="5"/>
        <v>0</v>
      </c>
      <c r="G12" s="94">
        <f t="shared" si="6"/>
        <v>0</v>
      </c>
      <c r="H12" s="95">
        <f>Feuil3!$BE$38</f>
        <v>0</v>
      </c>
      <c r="I12" s="95">
        <f>Feuil3!$BF$38</f>
        <v>0</v>
      </c>
      <c r="J12" s="95">
        <f>Feuil3!$BG$38</f>
        <v>0</v>
      </c>
      <c r="K12" s="95">
        <f>Feuil3!$BH$38</f>
        <v>0</v>
      </c>
      <c r="L12" s="95">
        <f>Feuil3!$BI$38</f>
        <v>0</v>
      </c>
      <c r="M12" s="95">
        <f>Feuil3!$BJ$38</f>
        <v>0</v>
      </c>
      <c r="N12" s="96">
        <f t="shared" si="4"/>
        <v>0</v>
      </c>
      <c r="O12" s="96" t="str">
        <f t="shared" si="0"/>
        <v>OK</v>
      </c>
      <c r="Q12" s="95">
        <f t="shared" si="1"/>
        <v>0</v>
      </c>
      <c r="R12" s="109"/>
    </row>
    <row r="13" spans="1:18" x14ac:dyDescent="0.25">
      <c r="B13" s="79">
        <f>Feuil3!$BK$2</f>
        <v>11</v>
      </c>
      <c r="C13" s="91">
        <f>Feuil3!BP$5</f>
        <v>0</v>
      </c>
      <c r="D13" s="91">
        <f>Feuil3!BN$5</f>
        <v>0</v>
      </c>
      <c r="E13" s="92">
        <f>Feuil3!BO$5</f>
        <v>0</v>
      </c>
      <c r="F13" s="93">
        <f t="shared" si="5"/>
        <v>0</v>
      </c>
      <c r="G13" s="94">
        <f t="shared" si="6"/>
        <v>0</v>
      </c>
      <c r="H13" s="95">
        <f>Feuil3!$BK$38</f>
        <v>0</v>
      </c>
      <c r="I13" s="95">
        <f>Feuil3!$BL$38</f>
        <v>0</v>
      </c>
      <c r="J13" s="95">
        <f>Feuil3!$BM$38</f>
        <v>0</v>
      </c>
      <c r="K13" s="95">
        <f>Feuil3!$BN$38</f>
        <v>0</v>
      </c>
      <c r="L13" s="95">
        <f>Feuil3!$BO$38</f>
        <v>0</v>
      </c>
      <c r="M13" s="95">
        <f>Feuil3!$BP$38</f>
        <v>0</v>
      </c>
      <c r="N13" s="96">
        <f t="shared" si="4"/>
        <v>0</v>
      </c>
      <c r="O13" s="96" t="str">
        <f t="shared" si="0"/>
        <v>OK</v>
      </c>
      <c r="Q13" s="95">
        <f t="shared" si="1"/>
        <v>0</v>
      </c>
      <c r="R13" s="109"/>
    </row>
    <row r="14" spans="1:18" x14ac:dyDescent="0.25">
      <c r="B14" s="79">
        <f>Feuil3!$BQ$2</f>
        <v>12</v>
      </c>
      <c r="C14" s="91">
        <f>Feuil3!BV$5</f>
        <v>0</v>
      </c>
      <c r="D14" s="91">
        <f>Feuil3!BT$5</f>
        <v>0</v>
      </c>
      <c r="E14" s="92">
        <f>Feuil3!BU$5</f>
        <v>0</v>
      </c>
      <c r="F14" s="93">
        <f t="shared" si="5"/>
        <v>0</v>
      </c>
      <c r="G14" s="94">
        <f t="shared" si="6"/>
        <v>0</v>
      </c>
      <c r="H14" s="95">
        <f>Feuil3!$BQ$38</f>
        <v>0</v>
      </c>
      <c r="I14" s="95">
        <f>Feuil3!$BR$38</f>
        <v>0</v>
      </c>
      <c r="J14" s="95">
        <f>Feuil3!$BS$38</f>
        <v>0</v>
      </c>
      <c r="K14" s="95">
        <f>Feuil3!$BT$38</f>
        <v>0</v>
      </c>
      <c r="L14" s="95">
        <f>Feuil3!$BU$38</f>
        <v>0</v>
      </c>
      <c r="M14" s="95">
        <f>Feuil3!$BV$38</f>
        <v>0</v>
      </c>
      <c r="N14" s="96">
        <f t="shared" si="4"/>
        <v>0</v>
      </c>
      <c r="O14" s="96" t="str">
        <f t="shared" si="0"/>
        <v>OK</v>
      </c>
      <c r="Q14" s="95">
        <f t="shared" si="1"/>
        <v>0</v>
      </c>
      <c r="R14" s="109"/>
    </row>
    <row r="15" spans="1:18" s="83" customFormat="1" x14ac:dyDescent="0.25">
      <c r="B15" s="84"/>
      <c r="C15" s="97"/>
      <c r="D15" s="97"/>
      <c r="E15" s="98"/>
      <c r="F15" s="99"/>
      <c r="G15" s="98"/>
      <c r="H15" s="100"/>
      <c r="I15" s="100"/>
      <c r="J15" s="100"/>
      <c r="K15" s="100"/>
      <c r="L15" s="100"/>
      <c r="M15" s="100"/>
      <c r="N15" s="101"/>
      <c r="O15" s="101"/>
      <c r="P15" s="102"/>
      <c r="Q15" s="100"/>
    </row>
    <row r="16" spans="1:18" x14ac:dyDescent="0.25">
      <c r="B16" s="79"/>
      <c r="C16" s="91">
        <f>SUM(C3:C15)</f>
        <v>0</v>
      </c>
      <c r="D16" s="91">
        <f t="shared" ref="D16:O16" si="7">SUM(D3:D15)</f>
        <v>0</v>
      </c>
      <c r="E16" s="92">
        <f t="shared" si="7"/>
        <v>0</v>
      </c>
      <c r="F16" s="93">
        <f t="shared" si="7"/>
        <v>0</v>
      </c>
      <c r="G16" s="94">
        <f t="shared" si="7"/>
        <v>0</v>
      </c>
      <c r="H16" s="95">
        <f t="shared" si="7"/>
        <v>0</v>
      </c>
      <c r="I16" s="95">
        <f t="shared" si="7"/>
        <v>0</v>
      </c>
      <c r="J16" s="95">
        <f t="shared" si="7"/>
        <v>0</v>
      </c>
      <c r="K16" s="95">
        <f t="shared" si="7"/>
        <v>0</v>
      </c>
      <c r="L16" s="95">
        <f t="shared" si="7"/>
        <v>0</v>
      </c>
      <c r="M16" s="95">
        <f>SUM(M3:M15)</f>
        <v>0</v>
      </c>
      <c r="N16" s="96">
        <f t="shared" si="7"/>
        <v>0</v>
      </c>
      <c r="O16" s="96">
        <f t="shared" si="7"/>
        <v>0</v>
      </c>
      <c r="Q16" s="95">
        <f>SUM(Q3:Q15)</f>
        <v>0</v>
      </c>
      <c r="R16" s="95">
        <f>SUM(Q12:Q14)</f>
        <v>0</v>
      </c>
    </row>
    <row r="18" spans="1:18" ht="15.75" thickBot="1" x14ac:dyDescent="0.3"/>
    <row r="19" spans="1:18" ht="30.75" thickBot="1" x14ac:dyDescent="0.3">
      <c r="A19" s="77" t="str">
        <f>A2</f>
        <v>ANNEE N+1</v>
      </c>
      <c r="B19" s="78" t="s">
        <v>36</v>
      </c>
      <c r="C19" s="78" t="s">
        <v>60</v>
      </c>
      <c r="D19" s="78" t="s">
        <v>61</v>
      </c>
      <c r="E19" s="90" t="s">
        <v>40</v>
      </c>
      <c r="F19" s="90" t="s">
        <v>41</v>
      </c>
      <c r="G19" s="90" t="s">
        <v>42</v>
      </c>
      <c r="H19" s="78" t="s">
        <v>37</v>
      </c>
      <c r="I19" s="78" t="s">
        <v>79</v>
      </c>
      <c r="J19" s="78" t="s">
        <v>39</v>
      </c>
      <c r="K19" s="78" t="s">
        <v>38</v>
      </c>
      <c r="L19" s="78" t="s">
        <v>81</v>
      </c>
      <c r="M19" s="78" t="s">
        <v>45</v>
      </c>
      <c r="N19" s="90" t="s">
        <v>43</v>
      </c>
      <c r="O19" s="90" t="s">
        <v>44</v>
      </c>
      <c r="Q19" s="90" t="s">
        <v>47</v>
      </c>
      <c r="R19" s="78" t="s">
        <v>57</v>
      </c>
    </row>
    <row r="20" spans="1:18" x14ac:dyDescent="0.25">
      <c r="A20" s="77" t="s">
        <v>28</v>
      </c>
      <c r="B20" s="79">
        <f>Feuil3!$C$2</f>
        <v>1</v>
      </c>
      <c r="C20" s="91">
        <f>Feuil3!H$6</f>
        <v>0</v>
      </c>
      <c r="D20" s="91">
        <f>Feuil3!F$6</f>
        <v>0</v>
      </c>
      <c r="E20" s="92">
        <f>Feuil3!G$6</f>
        <v>0</v>
      </c>
      <c r="F20" s="93">
        <f>C20+D20+E20</f>
        <v>0</v>
      </c>
      <c r="G20" s="94">
        <f>(C20+D20)*30%</f>
        <v>0</v>
      </c>
      <c r="H20" s="95">
        <f>Feuil3!$C$39</f>
        <v>0</v>
      </c>
      <c r="I20" s="95">
        <f>Feuil3!$D$39</f>
        <v>0</v>
      </c>
      <c r="J20" s="95">
        <f>Feuil3!$E$39</f>
        <v>0</v>
      </c>
      <c r="K20" s="95">
        <f>Feuil3!$F$39</f>
        <v>0</v>
      </c>
      <c r="L20" s="95">
        <f>Feuil3!$G$39</f>
        <v>0</v>
      </c>
      <c r="M20" s="95">
        <f>Feuil3!$H$39</f>
        <v>0</v>
      </c>
      <c r="N20" s="96">
        <f>SUM(H20:L20)</f>
        <v>0</v>
      </c>
      <c r="O20" s="96" t="str">
        <f t="shared" ref="O20:O31" si="8">IF(N20=F20,"OK",F20-N20)</f>
        <v>OK</v>
      </c>
      <c r="Q20" s="95">
        <f>N20-M20</f>
        <v>0</v>
      </c>
    </row>
    <row r="21" spans="1:18" x14ac:dyDescent="0.25">
      <c r="B21" s="79">
        <f>Feuil3!$I$2</f>
        <v>2</v>
      </c>
      <c r="C21" s="91">
        <f>Feuil3!N$6</f>
        <v>0</v>
      </c>
      <c r="D21" s="91">
        <f>Feuil3!L$6</f>
        <v>0</v>
      </c>
      <c r="E21" s="92">
        <f>Feuil3!M$6</f>
        <v>0</v>
      </c>
      <c r="F21" s="93">
        <f t="shared" ref="F21:F26" si="9">C21+D21+E21</f>
        <v>0</v>
      </c>
      <c r="G21" s="94">
        <f t="shared" ref="G21:G26" si="10">(C21+D21)*30%</f>
        <v>0</v>
      </c>
      <c r="H21" s="95">
        <f>Feuil3!$I$39</f>
        <v>0</v>
      </c>
      <c r="I21" s="95">
        <f>Feuil3!$J$39</f>
        <v>0</v>
      </c>
      <c r="J21" s="95">
        <f>Feuil3!$K$39</f>
        <v>0</v>
      </c>
      <c r="K21" s="95">
        <f>Feuil3!$L$39</f>
        <v>0</v>
      </c>
      <c r="L21" s="95">
        <f>Feuil3!$M$39</f>
        <v>0</v>
      </c>
      <c r="M21" s="95">
        <f>Feuil3!$N$39</f>
        <v>0</v>
      </c>
      <c r="N21" s="96">
        <f t="shared" ref="N21:N31" si="11">SUM(H21:L21)</f>
        <v>0</v>
      </c>
      <c r="O21" s="96" t="str">
        <f t="shared" si="8"/>
        <v>OK</v>
      </c>
      <c r="Q21" s="95">
        <f t="shared" ref="Q21:Q31" si="12">N21-M21</f>
        <v>0</v>
      </c>
    </row>
    <row r="22" spans="1:18" x14ac:dyDescent="0.25">
      <c r="B22" s="79">
        <f>Feuil3!$O$2</f>
        <v>3</v>
      </c>
      <c r="C22" s="91">
        <f>Feuil3!T$6</f>
        <v>0</v>
      </c>
      <c r="D22" s="91">
        <f>Feuil3!R$6</f>
        <v>0</v>
      </c>
      <c r="E22" s="92">
        <f>Feuil3!S$6</f>
        <v>0</v>
      </c>
      <c r="F22" s="93">
        <f t="shared" si="9"/>
        <v>0</v>
      </c>
      <c r="G22" s="94">
        <f t="shared" si="10"/>
        <v>0</v>
      </c>
      <c r="H22" s="95">
        <f>Feuil3!$O$39</f>
        <v>0</v>
      </c>
      <c r="I22" s="95">
        <f>Feuil3!$P$39</f>
        <v>0</v>
      </c>
      <c r="J22" s="95">
        <f>Feuil3!$Q$39</f>
        <v>0</v>
      </c>
      <c r="K22" s="95">
        <f>Feuil3!$R$39</f>
        <v>0</v>
      </c>
      <c r="L22" s="95">
        <f>Feuil3!$S$39</f>
        <v>0</v>
      </c>
      <c r="M22" s="95">
        <f>Feuil3!$T$39</f>
        <v>0</v>
      </c>
      <c r="N22" s="96">
        <f t="shared" si="11"/>
        <v>0</v>
      </c>
      <c r="O22" s="96" t="str">
        <f t="shared" si="8"/>
        <v>OK</v>
      </c>
      <c r="Q22" s="95">
        <f t="shared" si="12"/>
        <v>0</v>
      </c>
    </row>
    <row r="23" spans="1:18" x14ac:dyDescent="0.25">
      <c r="B23" s="79">
        <f>Feuil3!$U$2</f>
        <v>4</v>
      </c>
      <c r="C23" s="91">
        <f>Feuil3!Z$6</f>
        <v>0</v>
      </c>
      <c r="D23" s="91">
        <f>Feuil3!X$6</f>
        <v>0</v>
      </c>
      <c r="E23" s="92">
        <f>Feuil3!Y$6</f>
        <v>0</v>
      </c>
      <c r="F23" s="93">
        <f t="shared" si="9"/>
        <v>0</v>
      </c>
      <c r="G23" s="94">
        <f t="shared" si="10"/>
        <v>0</v>
      </c>
      <c r="H23" s="95">
        <f>Feuil3!$U$39</f>
        <v>0</v>
      </c>
      <c r="I23" s="95">
        <f>Feuil3!$V$39</f>
        <v>0</v>
      </c>
      <c r="J23" s="95">
        <f>Feuil3!$W$39</f>
        <v>0</v>
      </c>
      <c r="K23" s="95">
        <f>Feuil3!$X$39</f>
        <v>0</v>
      </c>
      <c r="L23" s="95">
        <f>Feuil3!$Y$39</f>
        <v>0</v>
      </c>
      <c r="M23" s="95">
        <f>Feuil3!$Z$39</f>
        <v>0</v>
      </c>
      <c r="N23" s="96">
        <f t="shared" si="11"/>
        <v>0</v>
      </c>
      <c r="O23" s="96" t="str">
        <f t="shared" si="8"/>
        <v>OK</v>
      </c>
      <c r="Q23" s="95">
        <f t="shared" si="12"/>
        <v>0</v>
      </c>
    </row>
    <row r="24" spans="1:18" x14ac:dyDescent="0.25">
      <c r="B24" s="79">
        <f>Feuil3!$AA$2</f>
        <v>5</v>
      </c>
      <c r="C24" s="91">
        <f>Feuil3!AF$6</f>
        <v>0</v>
      </c>
      <c r="D24" s="91">
        <f>Feuil3!AD$6</f>
        <v>0</v>
      </c>
      <c r="E24" s="92">
        <f>Feuil3!AE$6</f>
        <v>0</v>
      </c>
      <c r="F24" s="93">
        <f t="shared" si="9"/>
        <v>0</v>
      </c>
      <c r="G24" s="94">
        <f t="shared" si="10"/>
        <v>0</v>
      </c>
      <c r="H24" s="95">
        <f>Feuil3!$AA$39</f>
        <v>0</v>
      </c>
      <c r="I24" s="95">
        <f>Feuil3!$AB$39</f>
        <v>0</v>
      </c>
      <c r="J24" s="95">
        <f>Feuil3!$AC$39</f>
        <v>0</v>
      </c>
      <c r="K24" s="95">
        <f>Feuil3!$AD$39</f>
        <v>0</v>
      </c>
      <c r="L24" s="95">
        <f>Feuil3!$AE$39</f>
        <v>0</v>
      </c>
      <c r="M24" s="95">
        <f>Feuil3!$AF$39</f>
        <v>0</v>
      </c>
      <c r="N24" s="96">
        <f t="shared" si="11"/>
        <v>0</v>
      </c>
      <c r="O24" s="96" t="str">
        <f t="shared" si="8"/>
        <v>OK</v>
      </c>
      <c r="Q24" s="95">
        <f t="shared" si="12"/>
        <v>0</v>
      </c>
    </row>
    <row r="25" spans="1:18" x14ac:dyDescent="0.25">
      <c r="B25" s="79">
        <f>Feuil3!$AG$2</f>
        <v>6</v>
      </c>
      <c r="C25" s="91">
        <f>Feuil3!AL$6</f>
        <v>0</v>
      </c>
      <c r="D25" s="91">
        <f>Feuil3!AJ$6</f>
        <v>0</v>
      </c>
      <c r="E25" s="92">
        <f>Feuil3!AK$6</f>
        <v>0</v>
      </c>
      <c r="F25" s="93">
        <f t="shared" si="9"/>
        <v>0</v>
      </c>
      <c r="G25" s="94">
        <f t="shared" si="10"/>
        <v>0</v>
      </c>
      <c r="H25" s="95">
        <f>Feuil3!$AG$39</f>
        <v>0</v>
      </c>
      <c r="I25" s="95">
        <f>Feuil3!$AH$39</f>
        <v>0</v>
      </c>
      <c r="J25" s="95">
        <f>Feuil3!$AI$39</f>
        <v>0</v>
      </c>
      <c r="K25" s="95">
        <f>Feuil3!$AJ$39</f>
        <v>0</v>
      </c>
      <c r="L25" s="95">
        <f>Feuil3!$AK$39</f>
        <v>0</v>
      </c>
      <c r="M25" s="95">
        <f>Feuil3!$AL$39</f>
        <v>0</v>
      </c>
      <c r="N25" s="96">
        <f t="shared" si="11"/>
        <v>0</v>
      </c>
      <c r="O25" s="96" t="str">
        <f t="shared" si="8"/>
        <v>OK</v>
      </c>
      <c r="Q25" s="95">
        <f t="shared" si="12"/>
        <v>0</v>
      </c>
    </row>
    <row r="26" spans="1:18" x14ac:dyDescent="0.25">
      <c r="B26" s="79">
        <f>Feuil3!$AM$2</f>
        <v>7</v>
      </c>
      <c r="C26" s="91">
        <f>Feuil3!AR$6</f>
        <v>0</v>
      </c>
      <c r="D26" s="91">
        <f>Feuil3!AP$6</f>
        <v>0</v>
      </c>
      <c r="E26" s="92">
        <f>Feuil3!AQ$6</f>
        <v>0</v>
      </c>
      <c r="F26" s="93">
        <f t="shared" si="9"/>
        <v>0</v>
      </c>
      <c r="G26" s="94">
        <f t="shared" si="10"/>
        <v>0</v>
      </c>
      <c r="H26" s="95">
        <f>Feuil3!$AM$39</f>
        <v>0</v>
      </c>
      <c r="I26" s="95">
        <f>Feuil3!$AN$39</f>
        <v>0</v>
      </c>
      <c r="J26" s="95">
        <f>Feuil3!$AO$39</f>
        <v>0</v>
      </c>
      <c r="K26" s="95">
        <f>Feuil3!$AP$39</f>
        <v>0</v>
      </c>
      <c r="L26" s="95">
        <f>Feuil3!$AQ$39</f>
        <v>0</v>
      </c>
      <c r="M26" s="95">
        <f>Feuil3!$AR$39</f>
        <v>0</v>
      </c>
      <c r="N26" s="96">
        <f t="shared" si="11"/>
        <v>0</v>
      </c>
      <c r="O26" s="96" t="str">
        <f t="shared" si="8"/>
        <v>OK</v>
      </c>
      <c r="Q26" s="95">
        <f t="shared" si="12"/>
        <v>0</v>
      </c>
    </row>
    <row r="27" spans="1:18" x14ac:dyDescent="0.25">
      <c r="B27" s="79">
        <f>Feuil3!$AS$2</f>
        <v>8</v>
      </c>
      <c r="C27" s="91">
        <f>Feuil3!AX$6</f>
        <v>0</v>
      </c>
      <c r="D27" s="91">
        <f>Feuil3!AV$6</f>
        <v>0</v>
      </c>
      <c r="E27" s="92">
        <f>Feuil3!AW$6</f>
        <v>0</v>
      </c>
      <c r="F27" s="93">
        <f t="shared" ref="F27:F31" si="13">C27+D27+E27</f>
        <v>0</v>
      </c>
      <c r="G27" s="94">
        <f t="shared" ref="G27:G31" si="14">(C27+D27)*30%</f>
        <v>0</v>
      </c>
      <c r="H27" s="95">
        <f>Feuil3!$AS$39</f>
        <v>0</v>
      </c>
      <c r="I27" s="95">
        <f>Feuil3!$AT$39</f>
        <v>0</v>
      </c>
      <c r="J27" s="95">
        <f>Feuil3!$AU$39</f>
        <v>0</v>
      </c>
      <c r="K27" s="95">
        <f>Feuil3!$AV$39</f>
        <v>0</v>
      </c>
      <c r="L27" s="95">
        <f>Feuil3!$AW$39</f>
        <v>0</v>
      </c>
      <c r="M27" s="95">
        <f>Feuil3!$AX$39</f>
        <v>0</v>
      </c>
      <c r="N27" s="96">
        <f t="shared" si="11"/>
        <v>0</v>
      </c>
      <c r="O27" s="96" t="str">
        <f t="shared" si="8"/>
        <v>OK</v>
      </c>
      <c r="Q27" s="95">
        <f t="shared" si="12"/>
        <v>0</v>
      </c>
    </row>
    <row r="28" spans="1:18" x14ac:dyDescent="0.25">
      <c r="B28" s="79">
        <f>Feuil3!$AY$2</f>
        <v>9</v>
      </c>
      <c r="C28" s="91">
        <f>Feuil3!BD$6</f>
        <v>0</v>
      </c>
      <c r="D28" s="91">
        <f>Feuil3!BB$6</f>
        <v>0</v>
      </c>
      <c r="E28" s="92">
        <f>Feuil3!BC$6</f>
        <v>0</v>
      </c>
      <c r="F28" s="93">
        <f t="shared" si="13"/>
        <v>0</v>
      </c>
      <c r="G28" s="94">
        <f t="shared" si="14"/>
        <v>0</v>
      </c>
      <c r="H28" s="95">
        <f>Feuil3!$AY$39</f>
        <v>0</v>
      </c>
      <c r="I28" s="95">
        <f>Feuil3!$AZ$39</f>
        <v>0</v>
      </c>
      <c r="J28" s="95">
        <f>Feuil3!$BA$39</f>
        <v>0</v>
      </c>
      <c r="K28" s="95">
        <f>Feuil3!$BB$39</f>
        <v>0</v>
      </c>
      <c r="L28" s="95">
        <f>Feuil3!$BC$39</f>
        <v>0</v>
      </c>
      <c r="M28" s="95">
        <f>Feuil3!$BD$39</f>
        <v>0</v>
      </c>
      <c r="N28" s="96">
        <f t="shared" si="11"/>
        <v>0</v>
      </c>
      <c r="O28" s="96" t="str">
        <f t="shared" si="8"/>
        <v>OK</v>
      </c>
      <c r="Q28" s="95">
        <f t="shared" si="12"/>
        <v>0</v>
      </c>
      <c r="R28" s="95">
        <f>SUM(Q20:Q28)</f>
        <v>0</v>
      </c>
    </row>
    <row r="29" spans="1:18" x14ac:dyDescent="0.25">
      <c r="B29" s="79">
        <f>Feuil3!$BE$2</f>
        <v>10</v>
      </c>
      <c r="C29" s="91">
        <f>Feuil3!BJ$6</f>
        <v>0</v>
      </c>
      <c r="D29" s="91">
        <f>Feuil3!BH$6</f>
        <v>0</v>
      </c>
      <c r="E29" s="92">
        <f>Feuil3!BI$6</f>
        <v>0</v>
      </c>
      <c r="F29" s="93">
        <f t="shared" si="13"/>
        <v>0</v>
      </c>
      <c r="G29" s="94">
        <f t="shared" si="14"/>
        <v>0</v>
      </c>
      <c r="H29" s="95">
        <f>Feuil3!$BE$39</f>
        <v>0</v>
      </c>
      <c r="I29" s="95">
        <f>Feuil3!$BF$39</f>
        <v>0</v>
      </c>
      <c r="J29" s="95">
        <f>Feuil3!$BG$39</f>
        <v>0</v>
      </c>
      <c r="K29" s="95">
        <f>Feuil3!$BH$39</f>
        <v>0</v>
      </c>
      <c r="L29" s="95">
        <f>Feuil3!$BI$39</f>
        <v>0</v>
      </c>
      <c r="M29" s="95">
        <f>Feuil3!$BJ$39</f>
        <v>0</v>
      </c>
      <c r="N29" s="96">
        <f t="shared" si="11"/>
        <v>0</v>
      </c>
      <c r="O29" s="96" t="str">
        <f t="shared" si="8"/>
        <v>OK</v>
      </c>
      <c r="Q29" s="95">
        <f t="shared" si="12"/>
        <v>0</v>
      </c>
      <c r="R29" s="109"/>
    </row>
    <row r="30" spans="1:18" x14ac:dyDescent="0.25">
      <c r="B30" s="79">
        <f>Feuil3!$BK$2</f>
        <v>11</v>
      </c>
      <c r="C30" s="91">
        <f>Feuil3!BP$6</f>
        <v>0</v>
      </c>
      <c r="D30" s="91">
        <f>Feuil3!BN$6</f>
        <v>0</v>
      </c>
      <c r="E30" s="92">
        <f>Feuil3!BO$6</f>
        <v>0</v>
      </c>
      <c r="F30" s="93">
        <f t="shared" si="13"/>
        <v>0</v>
      </c>
      <c r="G30" s="94">
        <f t="shared" si="14"/>
        <v>0</v>
      </c>
      <c r="H30" s="95">
        <f>Feuil3!$BK$39</f>
        <v>0</v>
      </c>
      <c r="I30" s="95">
        <f>Feuil3!$BL$39</f>
        <v>0</v>
      </c>
      <c r="J30" s="95">
        <f>Feuil3!$BM$39</f>
        <v>0</v>
      </c>
      <c r="K30" s="95">
        <f>Feuil3!$BN$39</f>
        <v>0</v>
      </c>
      <c r="L30" s="95">
        <f>Feuil3!$BO$39</f>
        <v>0</v>
      </c>
      <c r="M30" s="95">
        <f>Feuil3!$BP$39</f>
        <v>0</v>
      </c>
      <c r="N30" s="96">
        <f t="shared" si="11"/>
        <v>0</v>
      </c>
      <c r="O30" s="96" t="str">
        <f t="shared" si="8"/>
        <v>OK</v>
      </c>
      <c r="Q30" s="95">
        <f t="shared" si="12"/>
        <v>0</v>
      </c>
      <c r="R30" s="109"/>
    </row>
    <row r="31" spans="1:18" x14ac:dyDescent="0.25">
      <c r="B31" s="79">
        <f>Feuil3!$BQ$2</f>
        <v>12</v>
      </c>
      <c r="C31" s="91">
        <f>Feuil3!BV$6</f>
        <v>0</v>
      </c>
      <c r="D31" s="91">
        <f>Feuil3!BT$6</f>
        <v>0</v>
      </c>
      <c r="E31" s="92">
        <f>Feuil3!BU$6</f>
        <v>0</v>
      </c>
      <c r="F31" s="93">
        <f t="shared" si="13"/>
        <v>0</v>
      </c>
      <c r="G31" s="94">
        <f t="shared" si="14"/>
        <v>0</v>
      </c>
      <c r="H31" s="95">
        <f>Feuil3!$BQ$39</f>
        <v>0</v>
      </c>
      <c r="I31" s="95">
        <f>Feuil3!$BR$39</f>
        <v>0</v>
      </c>
      <c r="J31" s="95">
        <f>Feuil3!$BS$39</f>
        <v>0</v>
      </c>
      <c r="K31" s="95">
        <f>Feuil3!$BT$39</f>
        <v>0</v>
      </c>
      <c r="L31" s="95">
        <f>Feuil3!$BU$39</f>
        <v>0</v>
      </c>
      <c r="M31" s="95">
        <f>Feuil3!$BV$39</f>
        <v>0</v>
      </c>
      <c r="N31" s="96">
        <f t="shared" si="11"/>
        <v>0</v>
      </c>
      <c r="O31" s="96" t="str">
        <f t="shared" si="8"/>
        <v>OK</v>
      </c>
      <c r="Q31" s="95">
        <f t="shared" si="12"/>
        <v>0</v>
      </c>
      <c r="R31" s="109"/>
    </row>
    <row r="32" spans="1:18" s="83" customFormat="1" x14ac:dyDescent="0.25">
      <c r="B32" s="84"/>
      <c r="C32" s="97"/>
      <c r="D32" s="97"/>
      <c r="E32" s="98"/>
      <c r="F32" s="99"/>
      <c r="G32" s="98"/>
      <c r="H32" s="100"/>
      <c r="I32" s="100"/>
      <c r="J32" s="100"/>
      <c r="K32" s="100"/>
      <c r="L32" s="100"/>
      <c r="M32" s="100"/>
      <c r="N32" s="101"/>
      <c r="O32" s="101"/>
      <c r="P32" s="102"/>
      <c r="Q32" s="100"/>
    </row>
    <row r="33" spans="1:18" x14ac:dyDescent="0.25">
      <c r="B33" s="79"/>
      <c r="C33" s="91">
        <f>SUM(C20:C32)</f>
        <v>0</v>
      </c>
      <c r="D33" s="91">
        <f t="shared" ref="D33:O33" si="15">SUM(D20:D32)</f>
        <v>0</v>
      </c>
      <c r="E33" s="92">
        <f t="shared" si="15"/>
        <v>0</v>
      </c>
      <c r="F33" s="93">
        <f t="shared" si="15"/>
        <v>0</v>
      </c>
      <c r="G33" s="94">
        <f t="shared" si="15"/>
        <v>0</v>
      </c>
      <c r="H33" s="95">
        <f t="shared" si="15"/>
        <v>0</v>
      </c>
      <c r="I33" s="95">
        <f t="shared" si="15"/>
        <v>0</v>
      </c>
      <c r="J33" s="95">
        <f t="shared" si="15"/>
        <v>0</v>
      </c>
      <c r="K33" s="95">
        <f t="shared" si="15"/>
        <v>0</v>
      </c>
      <c r="L33" s="95">
        <f t="shared" si="15"/>
        <v>0</v>
      </c>
      <c r="M33" s="95">
        <f t="shared" si="15"/>
        <v>0</v>
      </c>
      <c r="N33" s="96">
        <f t="shared" si="15"/>
        <v>0</v>
      </c>
      <c r="O33" s="96">
        <f t="shared" si="15"/>
        <v>0</v>
      </c>
      <c r="Q33" s="95">
        <f>SUM(Q20:Q32)</f>
        <v>0</v>
      </c>
      <c r="R33" s="95">
        <f>SUM(Q29:Q31)</f>
        <v>0</v>
      </c>
    </row>
    <row r="35" spans="1:18" ht="15.75" thickBot="1" x14ac:dyDescent="0.3"/>
    <row r="36" spans="1:18" ht="30.75" thickBot="1" x14ac:dyDescent="0.3">
      <c r="A36" s="77" t="str">
        <f>A2</f>
        <v>ANNEE N+1</v>
      </c>
      <c r="B36" s="78" t="s">
        <v>36</v>
      </c>
      <c r="C36" s="78" t="s">
        <v>60</v>
      </c>
      <c r="D36" s="78" t="s">
        <v>61</v>
      </c>
      <c r="E36" s="90" t="s">
        <v>40</v>
      </c>
      <c r="F36" s="90" t="s">
        <v>41</v>
      </c>
      <c r="G36" s="90" t="s">
        <v>42</v>
      </c>
      <c r="H36" s="78" t="s">
        <v>37</v>
      </c>
      <c r="I36" s="78" t="s">
        <v>79</v>
      </c>
      <c r="J36" s="78" t="s">
        <v>39</v>
      </c>
      <c r="K36" s="78" t="s">
        <v>38</v>
      </c>
      <c r="L36" s="78" t="s">
        <v>81</v>
      </c>
      <c r="M36" s="78" t="s">
        <v>45</v>
      </c>
      <c r="N36" s="90" t="s">
        <v>43</v>
      </c>
      <c r="O36" s="90" t="s">
        <v>44</v>
      </c>
      <c r="Q36" s="90" t="s">
        <v>47</v>
      </c>
      <c r="R36" s="78" t="s">
        <v>57</v>
      </c>
    </row>
    <row r="37" spans="1:18" x14ac:dyDescent="0.25">
      <c r="A37" s="77" t="s">
        <v>73</v>
      </c>
      <c r="B37" s="79">
        <f>Feuil3!$C$2</f>
        <v>1</v>
      </c>
      <c r="C37" s="91">
        <f>Feuil3!H$7</f>
        <v>0</v>
      </c>
      <c r="D37" s="91">
        <f>Feuil3!F$7</f>
        <v>0</v>
      </c>
      <c r="E37" s="92">
        <f>Feuil3!G$7</f>
        <v>0</v>
      </c>
      <c r="F37" s="93">
        <f>C37+D37+E37</f>
        <v>0</v>
      </c>
      <c r="G37" s="94">
        <f>(C37+D37)*30%</f>
        <v>0</v>
      </c>
      <c r="H37" s="95">
        <f>Feuil3!$C$40</f>
        <v>0</v>
      </c>
      <c r="I37" s="95">
        <f>Feuil3!$D$40</f>
        <v>0</v>
      </c>
      <c r="J37" s="95">
        <f>Feuil3!$E$40</f>
        <v>0</v>
      </c>
      <c r="K37" s="95">
        <f>Feuil3!$F$40</f>
        <v>0</v>
      </c>
      <c r="L37" s="95">
        <f>Feuil3!$G$40</f>
        <v>0</v>
      </c>
      <c r="M37" s="95">
        <f>Feuil3!$H$40</f>
        <v>0</v>
      </c>
      <c r="N37" s="96">
        <f>SUM(H37:L37)</f>
        <v>0</v>
      </c>
      <c r="O37" s="96" t="str">
        <f t="shared" ref="O37:O48" si="16">IF(N37=F37,"OK",F37-N37)</f>
        <v>OK</v>
      </c>
      <c r="Q37" s="95">
        <f>N37-M37</f>
        <v>0</v>
      </c>
    </row>
    <row r="38" spans="1:18" x14ac:dyDescent="0.25">
      <c r="B38" s="79">
        <f>Feuil3!$I$2</f>
        <v>2</v>
      </c>
      <c r="C38" s="91">
        <f>Feuil3!N$7</f>
        <v>0</v>
      </c>
      <c r="D38" s="91">
        <f>Feuil3!L$7</f>
        <v>0</v>
      </c>
      <c r="E38" s="92">
        <f>Feuil3!M$7</f>
        <v>0</v>
      </c>
      <c r="F38" s="93">
        <f t="shared" ref="F38:F43" si="17">C38+D38+E38</f>
        <v>0</v>
      </c>
      <c r="G38" s="94">
        <f t="shared" ref="G38:G43" si="18">(C38+D38)*30%</f>
        <v>0</v>
      </c>
      <c r="H38" s="95">
        <f>Feuil3!$I$40</f>
        <v>0</v>
      </c>
      <c r="I38" s="95">
        <f>Feuil3!$J$40</f>
        <v>0</v>
      </c>
      <c r="J38" s="95">
        <f>Feuil3!$K$40</f>
        <v>0</v>
      </c>
      <c r="K38" s="95">
        <f>Feuil3!$L$40</f>
        <v>0</v>
      </c>
      <c r="L38" s="95">
        <f>Feuil3!$M$40</f>
        <v>0</v>
      </c>
      <c r="M38" s="95">
        <f>Feuil3!$N$40</f>
        <v>0</v>
      </c>
      <c r="N38" s="96">
        <f t="shared" ref="N38:N48" si="19">SUM(H38:L38)</f>
        <v>0</v>
      </c>
      <c r="O38" s="96" t="str">
        <f t="shared" si="16"/>
        <v>OK</v>
      </c>
      <c r="Q38" s="95">
        <f t="shared" ref="Q38:Q48" si="20">N38-M38</f>
        <v>0</v>
      </c>
    </row>
    <row r="39" spans="1:18" x14ac:dyDescent="0.25">
      <c r="B39" s="79">
        <f>Feuil3!$O$2</f>
        <v>3</v>
      </c>
      <c r="C39" s="91">
        <f>Feuil3!T$7</f>
        <v>0</v>
      </c>
      <c r="D39" s="91">
        <f>Feuil3!R$7</f>
        <v>0</v>
      </c>
      <c r="E39" s="92">
        <f>Feuil3!S$7</f>
        <v>0</v>
      </c>
      <c r="F39" s="93">
        <f t="shared" si="17"/>
        <v>0</v>
      </c>
      <c r="G39" s="94">
        <f t="shared" si="18"/>
        <v>0</v>
      </c>
      <c r="H39" s="95">
        <f>Feuil3!$O$40</f>
        <v>0</v>
      </c>
      <c r="I39" s="95">
        <f>Feuil3!$P$40</f>
        <v>0</v>
      </c>
      <c r="J39" s="95">
        <f>Feuil3!$Q$40</f>
        <v>0</v>
      </c>
      <c r="K39" s="95">
        <f>Feuil3!$R$40</f>
        <v>0</v>
      </c>
      <c r="L39" s="95">
        <f>Feuil3!$S$40</f>
        <v>0</v>
      </c>
      <c r="M39" s="95">
        <f>Feuil3!$T$40</f>
        <v>0</v>
      </c>
      <c r="N39" s="96">
        <f t="shared" si="19"/>
        <v>0</v>
      </c>
      <c r="O39" s="96" t="str">
        <f t="shared" si="16"/>
        <v>OK</v>
      </c>
      <c r="Q39" s="95">
        <f t="shared" si="20"/>
        <v>0</v>
      </c>
    </row>
    <row r="40" spans="1:18" x14ac:dyDescent="0.25">
      <c r="B40" s="79">
        <f>Feuil3!$U$2</f>
        <v>4</v>
      </c>
      <c r="C40" s="91">
        <f>Feuil3!Z$7</f>
        <v>0</v>
      </c>
      <c r="D40" s="91">
        <f>Feuil3!X$7</f>
        <v>0</v>
      </c>
      <c r="E40" s="92">
        <f>Feuil3!Y$7</f>
        <v>0</v>
      </c>
      <c r="F40" s="93">
        <f t="shared" si="17"/>
        <v>0</v>
      </c>
      <c r="G40" s="94">
        <f t="shared" si="18"/>
        <v>0</v>
      </c>
      <c r="H40" s="95">
        <f>Feuil3!$U$40</f>
        <v>0</v>
      </c>
      <c r="I40" s="95">
        <f>Feuil3!$V$40</f>
        <v>0</v>
      </c>
      <c r="J40" s="95">
        <f>Feuil3!$W$40</f>
        <v>0</v>
      </c>
      <c r="K40" s="95">
        <f>Feuil3!$X$40</f>
        <v>0</v>
      </c>
      <c r="L40" s="95">
        <f>Feuil3!$Y$40</f>
        <v>0</v>
      </c>
      <c r="M40" s="95">
        <f>Feuil3!$Z$40</f>
        <v>0</v>
      </c>
      <c r="N40" s="96">
        <f t="shared" si="19"/>
        <v>0</v>
      </c>
      <c r="O40" s="96" t="str">
        <f t="shared" si="16"/>
        <v>OK</v>
      </c>
      <c r="Q40" s="95">
        <f t="shared" si="20"/>
        <v>0</v>
      </c>
    </row>
    <row r="41" spans="1:18" x14ac:dyDescent="0.25">
      <c r="B41" s="79">
        <f>Feuil3!$AA$2</f>
        <v>5</v>
      </c>
      <c r="C41" s="91">
        <f>Feuil3!AF$7</f>
        <v>0</v>
      </c>
      <c r="D41" s="91">
        <f>Feuil3!AD$7</f>
        <v>0</v>
      </c>
      <c r="E41" s="92">
        <f>Feuil3!AE$7</f>
        <v>0</v>
      </c>
      <c r="F41" s="93">
        <f t="shared" si="17"/>
        <v>0</v>
      </c>
      <c r="G41" s="94">
        <f t="shared" si="18"/>
        <v>0</v>
      </c>
      <c r="H41" s="95">
        <f>Feuil3!$AA$40</f>
        <v>0</v>
      </c>
      <c r="I41" s="95">
        <f>Feuil3!$AB$40</f>
        <v>0</v>
      </c>
      <c r="J41" s="95">
        <f>Feuil3!$AC$40</f>
        <v>0</v>
      </c>
      <c r="K41" s="95">
        <f>Feuil3!$AD$40</f>
        <v>0</v>
      </c>
      <c r="L41" s="95">
        <f>Feuil3!$AE$40</f>
        <v>0</v>
      </c>
      <c r="M41" s="95">
        <f>Feuil3!$AF$40</f>
        <v>0</v>
      </c>
      <c r="N41" s="96">
        <f t="shared" si="19"/>
        <v>0</v>
      </c>
      <c r="O41" s="96" t="str">
        <f t="shared" si="16"/>
        <v>OK</v>
      </c>
      <c r="Q41" s="95">
        <f t="shared" si="20"/>
        <v>0</v>
      </c>
    </row>
    <row r="42" spans="1:18" x14ac:dyDescent="0.25">
      <c r="B42" s="79">
        <f>Feuil3!$AG$2</f>
        <v>6</v>
      </c>
      <c r="C42" s="91">
        <f>Feuil3!AL$7</f>
        <v>0</v>
      </c>
      <c r="D42" s="91">
        <f>Feuil3!AJ$7</f>
        <v>0</v>
      </c>
      <c r="E42" s="92">
        <f>Feuil3!AK$7</f>
        <v>0</v>
      </c>
      <c r="F42" s="93">
        <f t="shared" si="17"/>
        <v>0</v>
      </c>
      <c r="G42" s="94">
        <f t="shared" si="18"/>
        <v>0</v>
      </c>
      <c r="H42" s="95">
        <f>Feuil3!$AG$40</f>
        <v>0</v>
      </c>
      <c r="I42" s="95">
        <f>Feuil3!$AH$40</f>
        <v>0</v>
      </c>
      <c r="J42" s="95">
        <f>Feuil3!$AI$40</f>
        <v>0</v>
      </c>
      <c r="K42" s="95">
        <f>Feuil3!$AJ$40</f>
        <v>0</v>
      </c>
      <c r="L42" s="95">
        <f>Feuil3!$AK$40</f>
        <v>0</v>
      </c>
      <c r="M42" s="95">
        <f>Feuil3!$AL$40</f>
        <v>0</v>
      </c>
      <c r="N42" s="96">
        <f t="shared" si="19"/>
        <v>0</v>
      </c>
      <c r="O42" s="96" t="str">
        <f t="shared" si="16"/>
        <v>OK</v>
      </c>
      <c r="Q42" s="95">
        <f t="shared" si="20"/>
        <v>0</v>
      </c>
    </row>
    <row r="43" spans="1:18" x14ac:dyDescent="0.25">
      <c r="B43" s="79">
        <f>Feuil3!$AM$2</f>
        <v>7</v>
      </c>
      <c r="C43" s="91">
        <f>Feuil3!AR$7</f>
        <v>0</v>
      </c>
      <c r="D43" s="91">
        <f>Feuil3!AP$7</f>
        <v>0</v>
      </c>
      <c r="E43" s="92">
        <f>Feuil3!AQ$7</f>
        <v>0</v>
      </c>
      <c r="F43" s="93">
        <f t="shared" si="17"/>
        <v>0</v>
      </c>
      <c r="G43" s="94">
        <f t="shared" si="18"/>
        <v>0</v>
      </c>
      <c r="H43" s="95">
        <f>Feuil3!$AM$40</f>
        <v>0</v>
      </c>
      <c r="I43" s="95">
        <f>Feuil3!$AN$40</f>
        <v>0</v>
      </c>
      <c r="J43" s="95">
        <f>Feuil3!$AO$40</f>
        <v>0</v>
      </c>
      <c r="K43" s="95">
        <f>Feuil3!$AP$40</f>
        <v>0</v>
      </c>
      <c r="L43" s="95">
        <f>Feuil3!$AQ$40</f>
        <v>0</v>
      </c>
      <c r="M43" s="95">
        <f>Feuil3!$AR$40</f>
        <v>0</v>
      </c>
      <c r="N43" s="96">
        <f t="shared" si="19"/>
        <v>0</v>
      </c>
      <c r="O43" s="96" t="str">
        <f t="shared" si="16"/>
        <v>OK</v>
      </c>
      <c r="Q43" s="95">
        <f t="shared" si="20"/>
        <v>0</v>
      </c>
    </row>
    <row r="44" spans="1:18" x14ac:dyDescent="0.25">
      <c r="B44" s="79">
        <f>Feuil3!$AS$2</f>
        <v>8</v>
      </c>
      <c r="C44" s="91">
        <f>Feuil3!AX$7</f>
        <v>0</v>
      </c>
      <c r="D44" s="91">
        <f>Feuil3!AV$7</f>
        <v>0</v>
      </c>
      <c r="E44" s="92">
        <f>Feuil3!AW$7</f>
        <v>0</v>
      </c>
      <c r="F44" s="93">
        <f t="shared" ref="F44:F48" si="21">C44+D44+E44</f>
        <v>0</v>
      </c>
      <c r="G44" s="94">
        <f t="shared" ref="G44:G48" si="22">(C44+D44)*30%</f>
        <v>0</v>
      </c>
      <c r="H44" s="95">
        <f>Feuil3!$AS$40</f>
        <v>0</v>
      </c>
      <c r="I44" s="95">
        <f>Feuil3!$AT$40</f>
        <v>0</v>
      </c>
      <c r="J44" s="95">
        <f>Feuil3!$AU$40</f>
        <v>0</v>
      </c>
      <c r="K44" s="95">
        <f>Feuil3!$AV$40</f>
        <v>0</v>
      </c>
      <c r="L44" s="95">
        <f>Feuil3!$AW$40</f>
        <v>0</v>
      </c>
      <c r="M44" s="95">
        <f>Feuil3!$AX$40</f>
        <v>0</v>
      </c>
      <c r="N44" s="96">
        <f t="shared" si="19"/>
        <v>0</v>
      </c>
      <c r="O44" s="96" t="str">
        <f t="shared" si="16"/>
        <v>OK</v>
      </c>
      <c r="Q44" s="95">
        <f t="shared" si="20"/>
        <v>0</v>
      </c>
    </row>
    <row r="45" spans="1:18" x14ac:dyDescent="0.25">
      <c r="B45" s="79">
        <f>Feuil3!$AY$2</f>
        <v>9</v>
      </c>
      <c r="C45" s="91">
        <f>Feuil3!BD$7</f>
        <v>0</v>
      </c>
      <c r="D45" s="91">
        <f>Feuil3!BB$7</f>
        <v>0</v>
      </c>
      <c r="E45" s="92">
        <f>Feuil3!BC$7</f>
        <v>0</v>
      </c>
      <c r="F45" s="93">
        <f t="shared" si="21"/>
        <v>0</v>
      </c>
      <c r="G45" s="94">
        <f t="shared" si="22"/>
        <v>0</v>
      </c>
      <c r="H45" s="95">
        <f>Feuil3!$AY$40</f>
        <v>0</v>
      </c>
      <c r="I45" s="95">
        <f>Feuil3!$AZ$40</f>
        <v>0</v>
      </c>
      <c r="J45" s="95">
        <f>Feuil3!$BA$40</f>
        <v>0</v>
      </c>
      <c r="K45" s="95">
        <f>Feuil3!$BB$40</f>
        <v>0</v>
      </c>
      <c r="L45" s="95">
        <f>Feuil3!$BC$40</f>
        <v>0</v>
      </c>
      <c r="M45" s="95">
        <f>Feuil3!$BD$40</f>
        <v>0</v>
      </c>
      <c r="N45" s="96">
        <f t="shared" si="19"/>
        <v>0</v>
      </c>
      <c r="O45" s="96" t="str">
        <f t="shared" si="16"/>
        <v>OK</v>
      </c>
      <c r="Q45" s="95">
        <f t="shared" si="20"/>
        <v>0</v>
      </c>
      <c r="R45" s="95">
        <f>SUM(Q37:Q45)</f>
        <v>0</v>
      </c>
    </row>
    <row r="46" spans="1:18" x14ac:dyDescent="0.25">
      <c r="B46" s="79">
        <f>Feuil3!$BE$2</f>
        <v>10</v>
      </c>
      <c r="C46" s="91">
        <f>Feuil3!BJ$7</f>
        <v>0</v>
      </c>
      <c r="D46" s="91">
        <f>Feuil3!BH$7</f>
        <v>0</v>
      </c>
      <c r="E46" s="92">
        <f>Feuil3!BI$7</f>
        <v>0</v>
      </c>
      <c r="F46" s="93">
        <f t="shared" si="21"/>
        <v>0</v>
      </c>
      <c r="G46" s="94">
        <f t="shared" si="22"/>
        <v>0</v>
      </c>
      <c r="H46" s="95">
        <f>Feuil3!$BE$40</f>
        <v>0</v>
      </c>
      <c r="I46" s="95">
        <f>Feuil3!$BF$40</f>
        <v>0</v>
      </c>
      <c r="J46" s="95">
        <f>Feuil3!$BG$40</f>
        <v>0</v>
      </c>
      <c r="K46" s="95">
        <f>Feuil3!$BH$40</f>
        <v>0</v>
      </c>
      <c r="L46" s="95">
        <f>Feuil3!$BI$40</f>
        <v>0</v>
      </c>
      <c r="M46" s="95">
        <f>Feuil3!$BJ$40</f>
        <v>0</v>
      </c>
      <c r="N46" s="96">
        <f t="shared" si="19"/>
        <v>0</v>
      </c>
      <c r="O46" s="96" t="str">
        <f t="shared" si="16"/>
        <v>OK</v>
      </c>
      <c r="Q46" s="95">
        <f t="shared" si="20"/>
        <v>0</v>
      </c>
      <c r="R46" s="109"/>
    </row>
    <row r="47" spans="1:18" x14ac:dyDescent="0.25">
      <c r="B47" s="79">
        <f>Feuil3!$BK$2</f>
        <v>11</v>
      </c>
      <c r="C47" s="91">
        <f>Feuil3!BP$7</f>
        <v>0</v>
      </c>
      <c r="D47" s="91">
        <f>Feuil3!BN$7</f>
        <v>0</v>
      </c>
      <c r="E47" s="92">
        <f>Feuil3!BO$7</f>
        <v>0</v>
      </c>
      <c r="F47" s="93">
        <f t="shared" si="21"/>
        <v>0</v>
      </c>
      <c r="G47" s="94">
        <f t="shared" si="22"/>
        <v>0</v>
      </c>
      <c r="H47" s="95">
        <f>Feuil3!$BK$40</f>
        <v>0</v>
      </c>
      <c r="I47" s="95">
        <f>Feuil3!$BL$40</f>
        <v>0</v>
      </c>
      <c r="J47" s="95">
        <f>Feuil3!$BM$40</f>
        <v>0</v>
      </c>
      <c r="K47" s="95">
        <f>Feuil3!$BN$40</f>
        <v>0</v>
      </c>
      <c r="L47" s="95">
        <f>Feuil3!$BO$40</f>
        <v>0</v>
      </c>
      <c r="M47" s="95">
        <f>Feuil3!$BP$40</f>
        <v>0</v>
      </c>
      <c r="N47" s="96">
        <f t="shared" si="19"/>
        <v>0</v>
      </c>
      <c r="O47" s="96" t="str">
        <f t="shared" si="16"/>
        <v>OK</v>
      </c>
      <c r="Q47" s="95">
        <f t="shared" si="20"/>
        <v>0</v>
      </c>
      <c r="R47" s="109"/>
    </row>
    <row r="48" spans="1:18" x14ac:dyDescent="0.25">
      <c r="B48" s="79">
        <f>Feuil3!$BQ$2</f>
        <v>12</v>
      </c>
      <c r="C48" s="91">
        <f>Feuil3!BV$7</f>
        <v>0</v>
      </c>
      <c r="D48" s="91">
        <f>Feuil3!BT$7</f>
        <v>0</v>
      </c>
      <c r="E48" s="92">
        <f>Feuil3!BU$7</f>
        <v>0</v>
      </c>
      <c r="F48" s="93">
        <f t="shared" si="21"/>
        <v>0</v>
      </c>
      <c r="G48" s="94">
        <f t="shared" si="22"/>
        <v>0</v>
      </c>
      <c r="H48" s="95">
        <f>Feuil3!$BQ$40</f>
        <v>0</v>
      </c>
      <c r="I48" s="95">
        <f>Feuil3!$BR$40</f>
        <v>0</v>
      </c>
      <c r="J48" s="95">
        <f>Feuil3!$BS$40</f>
        <v>0</v>
      </c>
      <c r="K48" s="95">
        <f>Feuil3!$BT$40</f>
        <v>0</v>
      </c>
      <c r="L48" s="95">
        <f>Feuil3!$BU$40</f>
        <v>0</v>
      </c>
      <c r="M48" s="95">
        <f>Feuil3!$BV$40</f>
        <v>0</v>
      </c>
      <c r="N48" s="96">
        <f t="shared" si="19"/>
        <v>0</v>
      </c>
      <c r="O48" s="96" t="str">
        <f t="shared" si="16"/>
        <v>OK</v>
      </c>
      <c r="Q48" s="95">
        <f t="shared" si="20"/>
        <v>0</v>
      </c>
      <c r="R48" s="109"/>
    </row>
    <row r="49" spans="1:18" s="83" customFormat="1" x14ac:dyDescent="0.25">
      <c r="B49" s="84"/>
      <c r="C49" s="97"/>
      <c r="D49" s="97"/>
      <c r="E49" s="98"/>
      <c r="F49" s="99"/>
      <c r="G49" s="98"/>
      <c r="H49" s="100"/>
      <c r="I49" s="100"/>
      <c r="J49" s="100"/>
      <c r="K49" s="100"/>
      <c r="L49" s="100"/>
      <c r="M49" s="100"/>
      <c r="N49" s="101"/>
      <c r="O49" s="101"/>
      <c r="P49" s="102"/>
      <c r="Q49" s="100"/>
    </row>
    <row r="50" spans="1:18" x14ac:dyDescent="0.25">
      <c r="B50" s="79"/>
      <c r="C50" s="91">
        <f>SUM(C37:C49)</f>
        <v>0</v>
      </c>
      <c r="D50" s="91">
        <f t="shared" ref="D50:O50" si="23">SUM(D37:D49)</f>
        <v>0</v>
      </c>
      <c r="E50" s="92">
        <f t="shared" si="23"/>
        <v>0</v>
      </c>
      <c r="F50" s="93">
        <f t="shared" si="23"/>
        <v>0</v>
      </c>
      <c r="G50" s="94">
        <f t="shared" si="23"/>
        <v>0</v>
      </c>
      <c r="H50" s="95">
        <f t="shared" si="23"/>
        <v>0</v>
      </c>
      <c r="I50" s="95">
        <f t="shared" si="23"/>
        <v>0</v>
      </c>
      <c r="J50" s="95">
        <f t="shared" si="23"/>
        <v>0</v>
      </c>
      <c r="K50" s="95">
        <f t="shared" si="23"/>
        <v>0</v>
      </c>
      <c r="L50" s="95">
        <f t="shared" si="23"/>
        <v>0</v>
      </c>
      <c r="M50" s="95">
        <f t="shared" si="23"/>
        <v>0</v>
      </c>
      <c r="N50" s="96">
        <f t="shared" si="23"/>
        <v>0</v>
      </c>
      <c r="O50" s="96">
        <f t="shared" si="23"/>
        <v>0</v>
      </c>
      <c r="Q50" s="95">
        <f>SUM(Q37:Q49)</f>
        <v>0</v>
      </c>
      <c r="R50" s="95">
        <f>SUM(Q46:Q48)</f>
        <v>0</v>
      </c>
    </row>
    <row r="52" spans="1:18" ht="15.75" thickBot="1" x14ac:dyDescent="0.3"/>
    <row r="53" spans="1:18" ht="30.75" thickBot="1" x14ac:dyDescent="0.3">
      <c r="A53" s="77" t="str">
        <f>A2</f>
        <v>ANNEE N+1</v>
      </c>
      <c r="B53" s="78" t="s">
        <v>36</v>
      </c>
      <c r="C53" s="78" t="s">
        <v>60</v>
      </c>
      <c r="D53" s="78" t="s">
        <v>61</v>
      </c>
      <c r="E53" s="90" t="s">
        <v>40</v>
      </c>
      <c r="F53" s="90" t="s">
        <v>41</v>
      </c>
      <c r="G53" s="90" t="s">
        <v>42</v>
      </c>
      <c r="H53" s="78" t="s">
        <v>37</v>
      </c>
      <c r="I53" s="78" t="s">
        <v>79</v>
      </c>
      <c r="J53" s="78" t="s">
        <v>39</v>
      </c>
      <c r="K53" s="78" t="s">
        <v>38</v>
      </c>
      <c r="L53" s="78" t="s">
        <v>81</v>
      </c>
      <c r="M53" s="78" t="s">
        <v>45</v>
      </c>
      <c r="N53" s="90" t="s">
        <v>43</v>
      </c>
      <c r="O53" s="90" t="s">
        <v>44</v>
      </c>
      <c r="Q53" s="90" t="s">
        <v>47</v>
      </c>
      <c r="R53" s="78" t="s">
        <v>57</v>
      </c>
    </row>
    <row r="54" spans="1:18" x14ac:dyDescent="0.25">
      <c r="A54" s="2" t="s">
        <v>29</v>
      </c>
      <c r="B54" s="79">
        <f>Feuil3!$C$2</f>
        <v>1</v>
      </c>
      <c r="C54" s="91">
        <f>Feuil3!H$8</f>
        <v>0</v>
      </c>
      <c r="D54" s="91">
        <f>Feuil3!F$8</f>
        <v>0</v>
      </c>
      <c r="E54" s="92">
        <f>Feuil3!G$8</f>
        <v>0</v>
      </c>
      <c r="F54" s="93">
        <f>C54+D54+E54</f>
        <v>0</v>
      </c>
      <c r="G54" s="94">
        <f>(C54+D54)*30%</f>
        <v>0</v>
      </c>
      <c r="H54" s="95">
        <f>Feuil3!$C$41</f>
        <v>0</v>
      </c>
      <c r="I54" s="95">
        <f>Feuil3!$D$41</f>
        <v>0</v>
      </c>
      <c r="J54" s="95">
        <f>Feuil3!$E$41</f>
        <v>0</v>
      </c>
      <c r="K54" s="95">
        <f>Feuil3!$F$41</f>
        <v>0</v>
      </c>
      <c r="L54" s="95">
        <f>Feuil3!$G$41</f>
        <v>0</v>
      </c>
      <c r="M54" s="95">
        <f>Feuil3!$H$41</f>
        <v>0</v>
      </c>
      <c r="N54" s="96">
        <f>SUM(H54:L54)</f>
        <v>0</v>
      </c>
      <c r="O54" s="96" t="str">
        <f t="shared" ref="O54:O65" si="24">IF(N54=F54,"OK",F54-N54)</f>
        <v>OK</v>
      </c>
      <c r="Q54" s="95">
        <f>N54-M54</f>
        <v>0</v>
      </c>
    </row>
    <row r="55" spans="1:18" x14ac:dyDescent="0.25">
      <c r="B55" s="79">
        <f>Feuil3!$I$2</f>
        <v>2</v>
      </c>
      <c r="C55" s="91">
        <f>Feuil3!N$8</f>
        <v>0</v>
      </c>
      <c r="D55" s="91">
        <f>Feuil3!L$8</f>
        <v>0</v>
      </c>
      <c r="E55" s="92">
        <f>Feuil3!M$8</f>
        <v>0</v>
      </c>
      <c r="F55" s="93">
        <f t="shared" ref="F55:F60" si="25">C55+D55+E55</f>
        <v>0</v>
      </c>
      <c r="G55" s="94">
        <f t="shared" ref="G55:G60" si="26">(C55+D55)*30%</f>
        <v>0</v>
      </c>
      <c r="H55" s="95">
        <f>Feuil3!$I$41</f>
        <v>0</v>
      </c>
      <c r="I55" s="95">
        <f>Feuil3!$J$41</f>
        <v>0</v>
      </c>
      <c r="J55" s="95">
        <f>Feuil3!$K$41</f>
        <v>0</v>
      </c>
      <c r="K55" s="95">
        <f>Feuil3!$L$41</f>
        <v>0</v>
      </c>
      <c r="L55" s="95">
        <f>Feuil3!$M$41</f>
        <v>0</v>
      </c>
      <c r="M55" s="95">
        <f>Feuil3!$N$41</f>
        <v>0</v>
      </c>
      <c r="N55" s="96">
        <f t="shared" ref="N55:N65" si="27">SUM(H55:L55)</f>
        <v>0</v>
      </c>
      <c r="O55" s="96" t="str">
        <f t="shared" si="24"/>
        <v>OK</v>
      </c>
      <c r="Q55" s="95">
        <f t="shared" ref="Q55:Q65" si="28">N55-M55</f>
        <v>0</v>
      </c>
    </row>
    <row r="56" spans="1:18" x14ac:dyDescent="0.25">
      <c r="B56" s="79">
        <f>Feuil3!$O$2</f>
        <v>3</v>
      </c>
      <c r="C56" s="91">
        <f>Feuil3!T$8</f>
        <v>0</v>
      </c>
      <c r="D56" s="91">
        <f>Feuil3!R$8</f>
        <v>0</v>
      </c>
      <c r="E56" s="92">
        <f>Feuil3!S$8</f>
        <v>0</v>
      </c>
      <c r="F56" s="93">
        <f t="shared" si="25"/>
        <v>0</v>
      </c>
      <c r="G56" s="94">
        <f t="shared" si="26"/>
        <v>0</v>
      </c>
      <c r="H56" s="95">
        <f>Feuil3!$O$41</f>
        <v>0</v>
      </c>
      <c r="I56" s="95">
        <f>Feuil3!$P$41</f>
        <v>0</v>
      </c>
      <c r="J56" s="95">
        <f>Feuil3!$Q$41</f>
        <v>0</v>
      </c>
      <c r="K56" s="95">
        <f>Feuil3!$R$41</f>
        <v>0</v>
      </c>
      <c r="L56" s="95">
        <f>Feuil3!$S$41</f>
        <v>0</v>
      </c>
      <c r="M56" s="95">
        <f>Feuil3!$T$41</f>
        <v>0</v>
      </c>
      <c r="N56" s="96">
        <f t="shared" si="27"/>
        <v>0</v>
      </c>
      <c r="O56" s="96" t="str">
        <f t="shared" si="24"/>
        <v>OK</v>
      </c>
      <c r="Q56" s="95">
        <f t="shared" si="28"/>
        <v>0</v>
      </c>
    </row>
    <row r="57" spans="1:18" x14ac:dyDescent="0.25">
      <c r="B57" s="79">
        <f>Feuil3!$U$2</f>
        <v>4</v>
      </c>
      <c r="C57" s="91">
        <f>Feuil3!Z$8</f>
        <v>0</v>
      </c>
      <c r="D57" s="91">
        <f>Feuil3!X$8</f>
        <v>0</v>
      </c>
      <c r="E57" s="92">
        <f>Feuil3!Y$8</f>
        <v>0</v>
      </c>
      <c r="F57" s="93">
        <f t="shared" si="25"/>
        <v>0</v>
      </c>
      <c r="G57" s="94">
        <f t="shared" si="26"/>
        <v>0</v>
      </c>
      <c r="H57" s="95">
        <f>Feuil3!$U$41</f>
        <v>0</v>
      </c>
      <c r="I57" s="95">
        <f>Feuil3!$V$41</f>
        <v>0</v>
      </c>
      <c r="J57" s="95">
        <f>Feuil3!$W$41</f>
        <v>0</v>
      </c>
      <c r="K57" s="95">
        <f>Feuil3!$X$41</f>
        <v>0</v>
      </c>
      <c r="L57" s="95">
        <f>Feuil3!$Y$41</f>
        <v>0</v>
      </c>
      <c r="M57" s="95">
        <f>Feuil3!$Z$41</f>
        <v>0</v>
      </c>
      <c r="N57" s="96">
        <f t="shared" si="27"/>
        <v>0</v>
      </c>
      <c r="O57" s="96" t="str">
        <f t="shared" si="24"/>
        <v>OK</v>
      </c>
      <c r="Q57" s="95">
        <f t="shared" si="28"/>
        <v>0</v>
      </c>
    </row>
    <row r="58" spans="1:18" x14ac:dyDescent="0.25">
      <c r="B58" s="79">
        <f>Feuil3!$AA$2</f>
        <v>5</v>
      </c>
      <c r="C58" s="91">
        <f>Feuil3!AF$8</f>
        <v>0</v>
      </c>
      <c r="D58" s="91">
        <f>Feuil3!AD$8</f>
        <v>0</v>
      </c>
      <c r="E58" s="92">
        <f>Feuil3!AE$8</f>
        <v>0</v>
      </c>
      <c r="F58" s="93">
        <f t="shared" si="25"/>
        <v>0</v>
      </c>
      <c r="G58" s="94">
        <f t="shared" si="26"/>
        <v>0</v>
      </c>
      <c r="H58" s="95">
        <f>Feuil3!$AA$41</f>
        <v>0</v>
      </c>
      <c r="I58" s="95">
        <f>Feuil3!$AB$41</f>
        <v>0</v>
      </c>
      <c r="J58" s="95">
        <f>Feuil3!$AC$41</f>
        <v>0</v>
      </c>
      <c r="K58" s="95">
        <f>Feuil3!$AD$41</f>
        <v>0</v>
      </c>
      <c r="L58" s="95">
        <f>Feuil3!$AE$41</f>
        <v>0</v>
      </c>
      <c r="M58" s="95">
        <f>Feuil3!$AF$41</f>
        <v>0</v>
      </c>
      <c r="N58" s="96">
        <f t="shared" si="27"/>
        <v>0</v>
      </c>
      <c r="O58" s="96" t="str">
        <f t="shared" si="24"/>
        <v>OK</v>
      </c>
      <c r="Q58" s="95">
        <f t="shared" si="28"/>
        <v>0</v>
      </c>
    </row>
    <row r="59" spans="1:18" x14ac:dyDescent="0.25">
      <c r="B59" s="79">
        <f>Feuil3!$AG$2</f>
        <v>6</v>
      </c>
      <c r="C59" s="91">
        <f>Feuil3!AL$8</f>
        <v>0</v>
      </c>
      <c r="D59" s="91">
        <f>Feuil3!AJ$8</f>
        <v>0</v>
      </c>
      <c r="E59" s="92">
        <f>Feuil3!AK$8</f>
        <v>0</v>
      </c>
      <c r="F59" s="93">
        <f t="shared" si="25"/>
        <v>0</v>
      </c>
      <c r="G59" s="94">
        <f t="shared" si="26"/>
        <v>0</v>
      </c>
      <c r="H59" s="95">
        <f>Feuil3!$AG$41</f>
        <v>0</v>
      </c>
      <c r="I59" s="95">
        <f>Feuil3!$AH$41</f>
        <v>0</v>
      </c>
      <c r="J59" s="95">
        <f>Feuil3!$AI$41</f>
        <v>0</v>
      </c>
      <c r="K59" s="95">
        <f>Feuil3!$AJ$41</f>
        <v>0</v>
      </c>
      <c r="L59" s="95">
        <f>Feuil3!$AK$41</f>
        <v>0</v>
      </c>
      <c r="M59" s="95">
        <f>Feuil3!$AL$41</f>
        <v>0</v>
      </c>
      <c r="N59" s="96">
        <f t="shared" si="27"/>
        <v>0</v>
      </c>
      <c r="O59" s="96" t="str">
        <f t="shared" si="24"/>
        <v>OK</v>
      </c>
      <c r="Q59" s="95">
        <f t="shared" si="28"/>
        <v>0</v>
      </c>
    </row>
    <row r="60" spans="1:18" x14ac:dyDescent="0.25">
      <c r="B60" s="79">
        <f>Feuil3!$AM$2</f>
        <v>7</v>
      </c>
      <c r="C60" s="91">
        <f>Feuil3!AR$8</f>
        <v>0</v>
      </c>
      <c r="D60" s="91">
        <f>Feuil3!AP$8</f>
        <v>0</v>
      </c>
      <c r="E60" s="92">
        <f>Feuil3!AQ$8</f>
        <v>0</v>
      </c>
      <c r="F60" s="93">
        <f t="shared" si="25"/>
        <v>0</v>
      </c>
      <c r="G60" s="94">
        <f t="shared" si="26"/>
        <v>0</v>
      </c>
      <c r="H60" s="95">
        <f>Feuil3!$AM$41</f>
        <v>0</v>
      </c>
      <c r="I60" s="95">
        <f>Feuil3!$AN$41</f>
        <v>0</v>
      </c>
      <c r="J60" s="95">
        <f>Feuil3!$AO$41</f>
        <v>0</v>
      </c>
      <c r="K60" s="95">
        <f>Feuil3!$AP$41</f>
        <v>0</v>
      </c>
      <c r="L60" s="95">
        <f>Feuil3!$AQ$41</f>
        <v>0</v>
      </c>
      <c r="M60" s="95">
        <f>Feuil3!$AR$41</f>
        <v>0</v>
      </c>
      <c r="N60" s="96">
        <f t="shared" si="27"/>
        <v>0</v>
      </c>
      <c r="O60" s="96" t="str">
        <f t="shared" si="24"/>
        <v>OK</v>
      </c>
      <c r="Q60" s="95">
        <f t="shared" si="28"/>
        <v>0</v>
      </c>
    </row>
    <row r="61" spans="1:18" x14ac:dyDescent="0.25">
      <c r="B61" s="79">
        <f>Feuil3!$AS$2</f>
        <v>8</v>
      </c>
      <c r="C61" s="91">
        <f>Feuil3!AX$8</f>
        <v>0</v>
      </c>
      <c r="D61" s="91">
        <f>Feuil3!AV$8</f>
        <v>0</v>
      </c>
      <c r="E61" s="92">
        <f>Feuil3!AW$8</f>
        <v>0</v>
      </c>
      <c r="F61" s="93">
        <f t="shared" ref="F61:F65" si="29">C61+D61+E61</f>
        <v>0</v>
      </c>
      <c r="G61" s="94">
        <f t="shared" ref="G61:G65" si="30">(C61+D61)*30%</f>
        <v>0</v>
      </c>
      <c r="H61" s="95">
        <f>Feuil3!$AS$41</f>
        <v>0</v>
      </c>
      <c r="I61" s="95">
        <f>Feuil3!$AT$41</f>
        <v>0</v>
      </c>
      <c r="J61" s="95">
        <f>Feuil3!$AU$41</f>
        <v>0</v>
      </c>
      <c r="K61" s="95">
        <f>Feuil3!$AV$41</f>
        <v>0</v>
      </c>
      <c r="L61" s="95">
        <f>Feuil3!$AW$41</f>
        <v>0</v>
      </c>
      <c r="M61" s="95">
        <f>Feuil3!$AX$41</f>
        <v>0</v>
      </c>
      <c r="N61" s="96">
        <f t="shared" si="27"/>
        <v>0</v>
      </c>
      <c r="O61" s="96" t="str">
        <f t="shared" si="24"/>
        <v>OK</v>
      </c>
      <c r="Q61" s="95">
        <f t="shared" si="28"/>
        <v>0</v>
      </c>
    </row>
    <row r="62" spans="1:18" x14ac:dyDescent="0.25">
      <c r="B62" s="79">
        <f>Feuil3!$AY$2</f>
        <v>9</v>
      </c>
      <c r="C62" s="91">
        <f>Feuil3!BD$8</f>
        <v>0</v>
      </c>
      <c r="D62" s="91">
        <f>Feuil3!BB$8</f>
        <v>0</v>
      </c>
      <c r="E62" s="92">
        <f>Feuil3!BC$8</f>
        <v>0</v>
      </c>
      <c r="F62" s="93">
        <f t="shared" si="29"/>
        <v>0</v>
      </c>
      <c r="G62" s="94">
        <f t="shared" si="30"/>
        <v>0</v>
      </c>
      <c r="H62" s="95">
        <f>Feuil3!$AY$41</f>
        <v>0</v>
      </c>
      <c r="I62" s="95">
        <f>Feuil3!$AZ$41</f>
        <v>0</v>
      </c>
      <c r="J62" s="95">
        <f>Feuil3!$BA$41</f>
        <v>0</v>
      </c>
      <c r="K62" s="95">
        <f>Feuil3!$BB$41</f>
        <v>0</v>
      </c>
      <c r="L62" s="95">
        <f>Feuil3!$BC$41</f>
        <v>0</v>
      </c>
      <c r="M62" s="95">
        <f>Feuil3!$BD$41</f>
        <v>0</v>
      </c>
      <c r="N62" s="96">
        <f t="shared" si="27"/>
        <v>0</v>
      </c>
      <c r="O62" s="96" t="str">
        <f t="shared" si="24"/>
        <v>OK</v>
      </c>
      <c r="Q62" s="95">
        <f t="shared" si="28"/>
        <v>0</v>
      </c>
      <c r="R62" s="95">
        <f>SUM(Q54:Q62)</f>
        <v>0</v>
      </c>
    </row>
    <row r="63" spans="1:18" x14ac:dyDescent="0.25">
      <c r="B63" s="79">
        <f>Feuil3!$BE$2</f>
        <v>10</v>
      </c>
      <c r="C63" s="91">
        <f>Feuil3!BJ$8</f>
        <v>0</v>
      </c>
      <c r="D63" s="91">
        <f>Feuil3!BH$8</f>
        <v>0</v>
      </c>
      <c r="E63" s="92">
        <f>Feuil3!BI$8</f>
        <v>0</v>
      </c>
      <c r="F63" s="93">
        <f t="shared" si="29"/>
        <v>0</v>
      </c>
      <c r="G63" s="94">
        <f t="shared" si="30"/>
        <v>0</v>
      </c>
      <c r="H63" s="95">
        <f>Feuil3!$BE$41</f>
        <v>0</v>
      </c>
      <c r="I63" s="95">
        <f>Feuil3!$BF$41</f>
        <v>0</v>
      </c>
      <c r="J63" s="95">
        <f>Feuil3!$BG$41</f>
        <v>0</v>
      </c>
      <c r="K63" s="95">
        <f>Feuil3!$BH$41</f>
        <v>0</v>
      </c>
      <c r="L63" s="95">
        <f>Feuil3!$BI$41</f>
        <v>0</v>
      </c>
      <c r="M63" s="95">
        <f>Feuil3!$BJ$41</f>
        <v>0</v>
      </c>
      <c r="N63" s="96">
        <f t="shared" si="27"/>
        <v>0</v>
      </c>
      <c r="O63" s="96" t="str">
        <f t="shared" si="24"/>
        <v>OK</v>
      </c>
      <c r="Q63" s="95">
        <f t="shared" si="28"/>
        <v>0</v>
      </c>
      <c r="R63" s="109"/>
    </row>
    <row r="64" spans="1:18" x14ac:dyDescent="0.25">
      <c r="B64" s="79">
        <f>Feuil3!$BK$2</f>
        <v>11</v>
      </c>
      <c r="C64" s="91">
        <f>Feuil3!BP$8</f>
        <v>0</v>
      </c>
      <c r="D64" s="91">
        <f>Feuil3!BN$8</f>
        <v>0</v>
      </c>
      <c r="E64" s="92">
        <f>Feuil3!BO$8</f>
        <v>0</v>
      </c>
      <c r="F64" s="93">
        <f t="shared" si="29"/>
        <v>0</v>
      </c>
      <c r="G64" s="94">
        <f t="shared" si="30"/>
        <v>0</v>
      </c>
      <c r="H64" s="95">
        <f>Feuil3!$BK$41</f>
        <v>0</v>
      </c>
      <c r="I64" s="95">
        <f>Feuil3!$BL$41</f>
        <v>0</v>
      </c>
      <c r="J64" s="95">
        <f>Feuil3!$BM$41</f>
        <v>0</v>
      </c>
      <c r="K64" s="95">
        <f>Feuil3!$BN$41</f>
        <v>0</v>
      </c>
      <c r="L64" s="95">
        <f>Feuil3!$BO$41</f>
        <v>0</v>
      </c>
      <c r="M64" s="95">
        <f>Feuil3!$BP$41</f>
        <v>0</v>
      </c>
      <c r="N64" s="96">
        <f t="shared" si="27"/>
        <v>0</v>
      </c>
      <c r="O64" s="96" t="str">
        <f t="shared" si="24"/>
        <v>OK</v>
      </c>
      <c r="Q64" s="95">
        <f t="shared" si="28"/>
        <v>0</v>
      </c>
      <c r="R64" s="109"/>
    </row>
    <row r="65" spans="2:18" x14ac:dyDescent="0.25">
      <c r="B65" s="79">
        <f>Feuil3!$BQ$2</f>
        <v>12</v>
      </c>
      <c r="C65" s="91">
        <f>Feuil3!BV$8</f>
        <v>0</v>
      </c>
      <c r="D65" s="91">
        <f>Feuil3!BT$8</f>
        <v>0</v>
      </c>
      <c r="E65" s="92">
        <f>Feuil3!BU$8</f>
        <v>0</v>
      </c>
      <c r="F65" s="93">
        <f t="shared" si="29"/>
        <v>0</v>
      </c>
      <c r="G65" s="94">
        <f t="shared" si="30"/>
        <v>0</v>
      </c>
      <c r="H65" s="95">
        <f>Feuil3!$BQ$41</f>
        <v>0</v>
      </c>
      <c r="I65" s="95">
        <f>Feuil3!$BR$41</f>
        <v>0</v>
      </c>
      <c r="J65" s="95">
        <f>Feuil3!$BS$41</f>
        <v>0</v>
      </c>
      <c r="K65" s="95">
        <f>Feuil3!$BT$41</f>
        <v>0</v>
      </c>
      <c r="L65" s="95">
        <f>Feuil3!$BU$41</f>
        <v>0</v>
      </c>
      <c r="M65" s="95">
        <f>Feuil3!$BV$41</f>
        <v>0</v>
      </c>
      <c r="N65" s="96">
        <f t="shared" si="27"/>
        <v>0</v>
      </c>
      <c r="O65" s="96" t="str">
        <f t="shared" si="24"/>
        <v>OK</v>
      </c>
      <c r="Q65" s="95">
        <f t="shared" si="28"/>
        <v>0</v>
      </c>
      <c r="R65" s="109"/>
    </row>
    <row r="66" spans="2:18" s="83" customFormat="1" x14ac:dyDescent="0.25">
      <c r="B66" s="84"/>
      <c r="C66" s="97"/>
      <c r="D66" s="97"/>
      <c r="E66" s="98"/>
      <c r="F66" s="99"/>
      <c r="G66" s="98"/>
      <c r="H66" s="100"/>
      <c r="I66" s="100"/>
      <c r="J66" s="100"/>
      <c r="K66" s="100"/>
      <c r="L66" s="100"/>
      <c r="M66" s="100"/>
      <c r="N66" s="101"/>
      <c r="O66" s="101"/>
      <c r="P66" s="102"/>
      <c r="Q66" s="100"/>
    </row>
    <row r="67" spans="2:18" x14ac:dyDescent="0.25">
      <c r="B67" s="79"/>
      <c r="C67" s="91">
        <f>SUM(C54:C66)</f>
        <v>0</v>
      </c>
      <c r="D67" s="91">
        <f t="shared" ref="D67:O67" si="31">SUM(D54:D66)</f>
        <v>0</v>
      </c>
      <c r="E67" s="92">
        <f t="shared" si="31"/>
        <v>0</v>
      </c>
      <c r="F67" s="93">
        <f t="shared" si="31"/>
        <v>0</v>
      </c>
      <c r="G67" s="94">
        <f t="shared" si="31"/>
        <v>0</v>
      </c>
      <c r="H67" s="95">
        <f t="shared" si="31"/>
        <v>0</v>
      </c>
      <c r="I67" s="95">
        <f t="shared" si="31"/>
        <v>0</v>
      </c>
      <c r="J67" s="95">
        <f t="shared" si="31"/>
        <v>0</v>
      </c>
      <c r="K67" s="95">
        <f t="shared" si="31"/>
        <v>0</v>
      </c>
      <c r="L67" s="95">
        <f t="shared" si="31"/>
        <v>0</v>
      </c>
      <c r="M67" s="95">
        <f t="shared" si="31"/>
        <v>0</v>
      </c>
      <c r="N67" s="96">
        <f t="shared" si="31"/>
        <v>0</v>
      </c>
      <c r="O67" s="96">
        <f t="shared" si="31"/>
        <v>0</v>
      </c>
      <c r="Q67" s="95">
        <f>SUM(Q54:Q66)</f>
        <v>0</v>
      </c>
      <c r="R67" s="95">
        <f>SUM(Q63:Q65)</f>
        <v>0</v>
      </c>
    </row>
  </sheetData>
  <protectedRanges>
    <protectedRange sqref="G3:G15 G20:G32 G37:G49 G54:G66" name="Coordonnées clients"/>
    <protectedRange sqref="O54:O66 O37:O49 O20:O32 O3:O15" name="Coordonnées clients_1"/>
  </protectedRanges>
  <conditionalFormatting sqref="O3:O15">
    <cfRule type="containsText" dxfId="15" priority="15" operator="containsText" text="OK">
      <formula>NOT(ISERROR(SEARCH("OK",O3)))</formula>
    </cfRule>
    <cfRule type="containsText" dxfId="14" priority="16" operator="containsText" text="OK">
      <formula>NOT(ISERROR(SEARCH("OK",O3)))</formula>
    </cfRule>
  </conditionalFormatting>
  <conditionalFormatting sqref="O16">
    <cfRule type="containsText" dxfId="13" priority="13" operator="containsText" text="OK">
      <formula>NOT(ISERROR(SEARCH("OK",O16)))</formula>
    </cfRule>
    <cfRule type="containsText" dxfId="12" priority="14" operator="containsText" text="OK">
      <formula>NOT(ISERROR(SEARCH("OK",O16)))</formula>
    </cfRule>
  </conditionalFormatting>
  <conditionalFormatting sqref="O20:O32">
    <cfRule type="containsText" dxfId="11" priority="11" operator="containsText" text="OK">
      <formula>NOT(ISERROR(SEARCH("OK",O20)))</formula>
    </cfRule>
    <cfRule type="containsText" dxfId="10" priority="12" operator="containsText" text="OK">
      <formula>NOT(ISERROR(SEARCH("OK",O20)))</formula>
    </cfRule>
  </conditionalFormatting>
  <conditionalFormatting sqref="O33">
    <cfRule type="containsText" dxfId="9" priority="9" operator="containsText" text="OK">
      <formula>NOT(ISERROR(SEARCH("OK",O33)))</formula>
    </cfRule>
    <cfRule type="containsText" dxfId="8" priority="10" operator="containsText" text="OK">
      <formula>NOT(ISERROR(SEARCH("OK",O33)))</formula>
    </cfRule>
  </conditionalFormatting>
  <conditionalFormatting sqref="O37:O49">
    <cfRule type="containsText" dxfId="7" priority="7" operator="containsText" text="OK">
      <formula>NOT(ISERROR(SEARCH("OK",O37)))</formula>
    </cfRule>
    <cfRule type="containsText" dxfId="6" priority="8" operator="containsText" text="OK">
      <formula>NOT(ISERROR(SEARCH("OK",O37)))</formula>
    </cfRule>
  </conditionalFormatting>
  <conditionalFormatting sqref="O50">
    <cfRule type="containsText" dxfId="5" priority="5" operator="containsText" text="OK">
      <formula>NOT(ISERROR(SEARCH("OK",O50)))</formula>
    </cfRule>
    <cfRule type="containsText" dxfId="4" priority="6" operator="containsText" text="OK">
      <formula>NOT(ISERROR(SEARCH("OK",O50)))</formula>
    </cfRule>
  </conditionalFormatting>
  <conditionalFormatting sqref="O54:O66">
    <cfRule type="containsText" dxfId="3" priority="3" operator="containsText" text="OK">
      <formula>NOT(ISERROR(SEARCH("OK",O54)))</formula>
    </cfRule>
    <cfRule type="containsText" dxfId="2" priority="4" operator="containsText" text="OK">
      <formula>NOT(ISERROR(SEARCH("OK",O54)))</formula>
    </cfRule>
  </conditionalFormatting>
  <conditionalFormatting sqref="O67">
    <cfRule type="containsText" dxfId="1" priority="1" operator="containsText" text="OK">
      <formula>NOT(ISERROR(SEARCH("OK",O67)))</formula>
    </cfRule>
    <cfRule type="containsText" dxfId="0" priority="2" operator="containsText" text="OK">
      <formula>NOT(ISERROR(SEARCH("OK",O67)))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abSelected="1" workbookViewId="0">
      <selection activeCell="C71" sqref="C71"/>
    </sheetView>
  </sheetViews>
  <sheetFormatPr baseColWidth="10" defaultRowHeight="15" x14ac:dyDescent="0.25"/>
  <cols>
    <col min="1" max="1" width="36.7109375" customWidth="1"/>
    <col min="2" max="3" width="11.7109375" customWidth="1"/>
    <col min="4" max="4" width="12.42578125" customWidth="1"/>
    <col min="5" max="17" width="11.7109375" customWidth="1"/>
  </cols>
  <sheetData>
    <row r="1" spans="1:8" x14ac:dyDescent="0.25">
      <c r="A1" s="2" t="s">
        <v>82</v>
      </c>
      <c r="B1" s="2"/>
      <c r="D1" s="137" t="s">
        <v>77</v>
      </c>
    </row>
    <row r="2" spans="1:8" x14ac:dyDescent="0.25">
      <c r="A2" s="2"/>
      <c r="B2" s="2"/>
      <c r="D2" s="137"/>
    </row>
    <row r="3" spans="1:8" x14ac:dyDescent="0.25">
      <c r="A3" s="2" t="s">
        <v>83</v>
      </c>
      <c r="B3" s="2"/>
      <c r="D3" s="137" t="s">
        <v>78</v>
      </c>
    </row>
    <row r="4" spans="1:8" x14ac:dyDescent="0.25">
      <c r="A4" s="2"/>
      <c r="B4" s="2"/>
      <c r="D4" s="137"/>
    </row>
    <row r="5" spans="1:8" ht="15.75" thickBot="1" x14ac:dyDescent="0.3">
      <c r="A5" s="2"/>
      <c r="B5" s="2"/>
      <c r="D5" s="110" t="s">
        <v>59</v>
      </c>
    </row>
    <row r="6" spans="1:8" ht="54.75" customHeight="1" thickBot="1" x14ac:dyDescent="0.3">
      <c r="A6" s="2" t="s">
        <v>51</v>
      </c>
      <c r="B6" s="2" t="s">
        <v>30</v>
      </c>
      <c r="D6" s="78" t="s">
        <v>58</v>
      </c>
    </row>
    <row r="7" spans="1:8" x14ac:dyDescent="0.25">
      <c r="A7" s="2"/>
      <c r="B7" s="2"/>
    </row>
    <row r="8" spans="1:8" x14ac:dyDescent="0.25">
      <c r="A8" s="2" t="s">
        <v>52</v>
      </c>
      <c r="B8" s="2"/>
    </row>
    <row r="9" spans="1:8" x14ac:dyDescent="0.25">
      <c r="A9" s="2" t="s">
        <v>84</v>
      </c>
      <c r="B9" s="2"/>
    </row>
    <row r="10" spans="1:8" x14ac:dyDescent="0.25">
      <c r="A10" s="2" t="s">
        <v>53</v>
      </c>
      <c r="B10" s="33"/>
      <c r="D10" s="113">
        <f>'ANNEE N-1'!R50+'ANNEE N'!R45</f>
        <v>0</v>
      </c>
      <c r="F10" s="33">
        <f>B10-D10</f>
        <v>0</v>
      </c>
      <c r="H10" s="77"/>
    </row>
    <row r="11" spans="1:8" x14ac:dyDescent="0.25">
      <c r="A11" s="2" t="s">
        <v>54</v>
      </c>
      <c r="B11" s="33"/>
      <c r="D11" s="113">
        <f>'ANNEE N'!R50+'ANNEE N+1'!R45</f>
        <v>0</v>
      </c>
      <c r="F11" s="33">
        <f>B11-D11</f>
        <v>0</v>
      </c>
    </row>
    <row r="12" spans="1:8" s="2" customFormat="1" x14ac:dyDescent="0.25">
      <c r="A12" s="2" t="s">
        <v>85</v>
      </c>
      <c r="D12" s="113">
        <f>'ANNEE N+1'!R50</f>
        <v>0</v>
      </c>
      <c r="F12" s="33">
        <f>B12-D12</f>
        <v>0</v>
      </c>
    </row>
    <row r="13" spans="1:8" x14ac:dyDescent="0.25">
      <c r="A13" s="2" t="s">
        <v>86</v>
      </c>
      <c r="B13" s="33"/>
      <c r="D13" s="114">
        <f>SUM(D10:D12)</f>
        <v>0</v>
      </c>
      <c r="F13" s="33"/>
    </row>
    <row r="14" spans="1:8" x14ac:dyDescent="0.25">
      <c r="A14" s="2" t="s">
        <v>87</v>
      </c>
      <c r="B14" s="2"/>
      <c r="D14" s="115"/>
      <c r="F14" s="33"/>
    </row>
    <row r="15" spans="1:8" x14ac:dyDescent="0.25">
      <c r="A15" s="2" t="s">
        <v>53</v>
      </c>
      <c r="B15" s="33"/>
      <c r="D15" s="113">
        <f>'ANNEE N-1'!R16+'ANNEE N'!R11</f>
        <v>0</v>
      </c>
      <c r="F15" s="33">
        <f t="shared" ref="F13:F28" si="0">B15-D15</f>
        <v>0</v>
      </c>
      <c r="H15" s="77"/>
    </row>
    <row r="16" spans="1:8" x14ac:dyDescent="0.25">
      <c r="A16" s="2" t="s">
        <v>54</v>
      </c>
      <c r="B16" s="33"/>
      <c r="D16" s="113">
        <f>'ANNEE N'!R16+'ANNEE N+1'!R11</f>
        <v>0</v>
      </c>
      <c r="F16" s="33">
        <f t="shared" si="0"/>
        <v>0</v>
      </c>
    </row>
    <row r="17" spans="1:8" x14ac:dyDescent="0.25">
      <c r="A17" s="2" t="s">
        <v>85</v>
      </c>
      <c r="B17" s="33"/>
      <c r="D17" s="113">
        <f>'ANNEE N+1'!R16</f>
        <v>0</v>
      </c>
      <c r="F17" s="33">
        <f t="shared" si="0"/>
        <v>0</v>
      </c>
    </row>
    <row r="18" spans="1:8" x14ac:dyDescent="0.25">
      <c r="A18" s="2" t="s">
        <v>88</v>
      </c>
      <c r="B18" s="33"/>
      <c r="D18" s="114">
        <f>SUM(D15:D17)</f>
        <v>0</v>
      </c>
      <c r="F18" s="33"/>
    </row>
    <row r="19" spans="1:8" x14ac:dyDescent="0.25">
      <c r="A19" s="2" t="s">
        <v>89</v>
      </c>
      <c r="B19" s="33"/>
      <c r="D19" s="115"/>
      <c r="F19" s="33"/>
      <c r="H19" s="77"/>
    </row>
    <row r="20" spans="1:8" x14ac:dyDescent="0.25">
      <c r="A20" s="2" t="s">
        <v>53</v>
      </c>
      <c r="B20" s="33"/>
      <c r="D20" s="113">
        <f>'ANNEE N-1'!R33+'ANNEE N'!R28</f>
        <v>0</v>
      </c>
      <c r="F20" s="33">
        <f t="shared" si="0"/>
        <v>0</v>
      </c>
    </row>
    <row r="21" spans="1:8" x14ac:dyDescent="0.25">
      <c r="A21" s="2" t="s">
        <v>54</v>
      </c>
      <c r="B21" s="33"/>
      <c r="D21" s="113">
        <f>'ANNEE N'!R33+'ANNEE N+1'!R28</f>
        <v>0</v>
      </c>
      <c r="F21" s="33">
        <f t="shared" si="0"/>
        <v>0</v>
      </c>
    </row>
    <row r="22" spans="1:8" x14ac:dyDescent="0.25">
      <c r="A22" s="2" t="s">
        <v>85</v>
      </c>
      <c r="B22" s="2"/>
      <c r="D22" s="113">
        <f>'ANNEE N+1'!R33</f>
        <v>0</v>
      </c>
      <c r="F22" s="33">
        <f t="shared" si="0"/>
        <v>0</v>
      </c>
    </row>
    <row r="23" spans="1:8" x14ac:dyDescent="0.25">
      <c r="A23" s="2" t="s">
        <v>90</v>
      </c>
      <c r="B23" s="33"/>
      <c r="D23" s="114">
        <f>SUM(D20:D22)</f>
        <v>0</v>
      </c>
      <c r="F23" s="33"/>
    </row>
    <row r="24" spans="1:8" x14ac:dyDescent="0.25">
      <c r="A24" s="2" t="s">
        <v>91</v>
      </c>
      <c r="B24" s="2"/>
      <c r="D24" s="115"/>
      <c r="F24" s="33"/>
    </row>
    <row r="25" spans="1:8" x14ac:dyDescent="0.25">
      <c r="A25" s="2" t="s">
        <v>53</v>
      </c>
      <c r="B25" s="33"/>
      <c r="D25" s="113">
        <f>'ANNEE N-1'!R67+'ANNEE N'!R62</f>
        <v>0</v>
      </c>
      <c r="F25" s="33">
        <f t="shared" si="0"/>
        <v>0</v>
      </c>
    </row>
    <row r="26" spans="1:8" x14ac:dyDescent="0.25">
      <c r="A26" s="2" t="s">
        <v>54</v>
      </c>
      <c r="B26" s="33"/>
      <c r="D26" s="113">
        <f>'ANNEE N'!R67+'ANNEE N+1'!R62</f>
        <v>0</v>
      </c>
      <c r="F26" s="33">
        <f t="shared" si="0"/>
        <v>0</v>
      </c>
    </row>
    <row r="27" spans="1:8" x14ac:dyDescent="0.25">
      <c r="A27" s="2" t="s">
        <v>85</v>
      </c>
      <c r="B27" s="2"/>
      <c r="D27" s="113">
        <f>'ANNEE N+1'!R67</f>
        <v>0</v>
      </c>
      <c r="F27" s="33">
        <f t="shared" si="0"/>
        <v>0</v>
      </c>
    </row>
    <row r="28" spans="1:8" x14ac:dyDescent="0.25">
      <c r="A28" s="2" t="s">
        <v>92</v>
      </c>
      <c r="B28" s="33"/>
      <c r="D28" s="114">
        <f>SUM(D25:D27)</f>
        <v>0</v>
      </c>
      <c r="F28" s="33"/>
    </row>
    <row r="29" spans="1:8" x14ac:dyDescent="0.25">
      <c r="A29" s="2" t="s">
        <v>55</v>
      </c>
      <c r="B29" s="33"/>
    </row>
    <row r="30" spans="1:8" x14ac:dyDescent="0.25">
      <c r="A30" s="2"/>
      <c r="B30" s="2"/>
    </row>
    <row r="31" spans="1:8" x14ac:dyDescent="0.25">
      <c r="A31" s="2" t="s">
        <v>56</v>
      </c>
      <c r="B31" s="33"/>
      <c r="D31" s="116">
        <f>D10+D15+D20+D25</f>
        <v>0</v>
      </c>
      <c r="E31" s="111" t="str">
        <f>A10</f>
        <v>location 2016-2017</v>
      </c>
      <c r="F31" s="111"/>
    </row>
    <row r="32" spans="1:8" x14ac:dyDescent="0.25">
      <c r="D32" s="117">
        <f>D11+D16+D21+D26</f>
        <v>0</v>
      </c>
      <c r="E32" s="112" t="str">
        <f>A11</f>
        <v>location 2017-2018</v>
      </c>
      <c r="F32" s="112"/>
    </row>
    <row r="33" spans="1:16" x14ac:dyDescent="0.25">
      <c r="D33" s="141">
        <f>D12+D17+D22+D27</f>
        <v>0</v>
      </c>
      <c r="E33" s="2" t="s">
        <v>85</v>
      </c>
    </row>
    <row r="34" spans="1:16" x14ac:dyDescent="0.25">
      <c r="A34" s="7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6" x14ac:dyDescent="0.25">
      <c r="A35" s="77" t="s">
        <v>72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25">
      <c r="A36" s="2" t="s">
        <v>63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108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51</v>
      </c>
      <c r="B41" s="119">
        <v>42979</v>
      </c>
      <c r="C41" s="119">
        <v>43009</v>
      </c>
      <c r="D41" s="119">
        <v>43040</v>
      </c>
      <c r="E41" s="119">
        <v>43070</v>
      </c>
      <c r="F41" s="119">
        <v>43101</v>
      </c>
      <c r="G41" s="119">
        <v>43132</v>
      </c>
      <c r="H41" s="119">
        <v>43160</v>
      </c>
      <c r="I41" s="119">
        <v>43191</v>
      </c>
      <c r="J41" s="119">
        <v>43221</v>
      </c>
      <c r="K41" s="119">
        <v>43252</v>
      </c>
      <c r="L41" s="119">
        <v>43282</v>
      </c>
      <c r="M41" s="119">
        <v>43313</v>
      </c>
      <c r="N41" s="119">
        <v>43344</v>
      </c>
      <c r="O41" s="119">
        <v>43374</v>
      </c>
      <c r="P41" s="2" t="s">
        <v>30</v>
      </c>
    </row>
    <row r="42" spans="1:16" x14ac:dyDescent="0.25">
      <c r="A42" s="2"/>
      <c r="B42" s="33"/>
      <c r="C42" s="33"/>
      <c r="D42" s="33"/>
      <c r="E42" s="33"/>
      <c r="F42" s="2"/>
      <c r="G42" s="33"/>
      <c r="H42" s="33"/>
      <c r="I42" s="33"/>
      <c r="J42" s="33"/>
      <c r="K42" s="33"/>
      <c r="L42" s="33"/>
      <c r="M42" s="33"/>
      <c r="N42" s="33"/>
      <c r="O42" s="33"/>
      <c r="P42" s="2"/>
    </row>
    <row r="43" spans="1:16" x14ac:dyDescent="0.25">
      <c r="A43" s="2" t="s">
        <v>64</v>
      </c>
      <c r="B43" s="33"/>
      <c r="C43" s="2"/>
      <c r="D43" s="2"/>
      <c r="E43" s="2"/>
      <c r="F43" s="2"/>
      <c r="G43" s="139"/>
      <c r="H43" s="83"/>
      <c r="I43" s="83"/>
      <c r="J43" s="83"/>
      <c r="K43" s="2"/>
      <c r="L43" s="2"/>
      <c r="M43" s="33"/>
      <c r="N43" s="33"/>
      <c r="O43" s="33"/>
      <c r="P43" s="2"/>
    </row>
    <row r="44" spans="1:16" x14ac:dyDescent="0.25">
      <c r="A44" s="2" t="s">
        <v>109</v>
      </c>
      <c r="B44" s="33"/>
      <c r="C44" s="33"/>
      <c r="D44" s="33"/>
      <c r="E44" s="33"/>
      <c r="F44" s="33"/>
      <c r="G44" s="139"/>
      <c r="H44" s="149"/>
      <c r="I44" s="149"/>
      <c r="J44" s="149"/>
      <c r="K44" s="33"/>
      <c r="L44" s="33"/>
      <c r="M44" s="33"/>
      <c r="N44" s="2"/>
      <c r="O44" s="33"/>
      <c r="P44" s="33"/>
    </row>
    <row r="45" spans="1:16" x14ac:dyDescent="0.25">
      <c r="A45" s="2" t="s">
        <v>103</v>
      </c>
      <c r="B45" s="33"/>
      <c r="C45" s="33"/>
      <c r="D45" s="33"/>
      <c r="E45" s="33"/>
      <c r="F45" s="33"/>
      <c r="G45" s="140"/>
      <c r="H45" s="83"/>
      <c r="I45" s="83"/>
      <c r="J45" s="149"/>
      <c r="K45" s="2"/>
      <c r="L45" s="2"/>
      <c r="M45" s="33"/>
      <c r="N45" s="33"/>
      <c r="O45" s="33"/>
      <c r="P45" s="33"/>
    </row>
    <row r="46" spans="1:16" x14ac:dyDescent="0.25">
      <c r="A46" s="2" t="s">
        <v>110</v>
      </c>
      <c r="B46" s="33"/>
      <c r="C46" s="33"/>
      <c r="D46" s="33"/>
      <c r="E46" s="33"/>
      <c r="F46" s="33"/>
      <c r="G46" s="139"/>
      <c r="H46" s="149"/>
      <c r="I46" s="149"/>
      <c r="J46" s="149"/>
      <c r="K46" s="33"/>
      <c r="L46" s="33"/>
      <c r="M46" s="33"/>
      <c r="N46" s="2"/>
      <c r="O46" s="33"/>
      <c r="P46" s="33"/>
    </row>
    <row r="47" spans="1:16" x14ac:dyDescent="0.25">
      <c r="A47" s="2" t="s">
        <v>104</v>
      </c>
      <c r="B47" s="33"/>
      <c r="C47" s="33"/>
      <c r="D47" s="2"/>
      <c r="E47" s="2"/>
      <c r="F47" s="2"/>
      <c r="G47" s="139"/>
      <c r="H47" s="83"/>
      <c r="I47" s="83"/>
      <c r="J47" s="149"/>
      <c r="K47" s="33"/>
      <c r="L47" s="2"/>
      <c r="M47" s="33"/>
      <c r="N47" s="33"/>
      <c r="O47" s="33"/>
      <c r="P47" s="33"/>
    </row>
    <row r="48" spans="1:16" x14ac:dyDescent="0.25">
      <c r="A48" s="2" t="s">
        <v>111</v>
      </c>
      <c r="B48" s="33"/>
      <c r="C48" s="33"/>
      <c r="D48" s="33"/>
      <c r="E48" s="33"/>
      <c r="F48" s="33"/>
      <c r="G48" s="150"/>
      <c r="H48" s="149"/>
      <c r="I48" s="149"/>
      <c r="J48" s="149"/>
      <c r="K48" s="33"/>
      <c r="L48" s="33"/>
      <c r="M48" s="33"/>
      <c r="N48" s="33"/>
      <c r="O48" s="33"/>
      <c r="P48" s="33"/>
    </row>
    <row r="49" spans="1:16" x14ac:dyDescent="0.25">
      <c r="A49" s="2" t="s">
        <v>105</v>
      </c>
      <c r="B49" s="33"/>
      <c r="C49" s="33"/>
      <c r="D49" s="2"/>
      <c r="E49" s="2"/>
      <c r="F49" s="2"/>
      <c r="G49" s="139"/>
      <c r="H49" s="83"/>
      <c r="I49" s="83"/>
      <c r="J49" s="83"/>
      <c r="K49" s="2"/>
      <c r="L49" s="33"/>
      <c r="M49" s="2"/>
      <c r="N49" s="33"/>
      <c r="O49" s="33"/>
      <c r="P49" s="33"/>
    </row>
    <row r="50" spans="1:16" x14ac:dyDescent="0.25">
      <c r="A50" s="2" t="s">
        <v>106</v>
      </c>
      <c r="B50" s="33"/>
      <c r="C50" s="33"/>
      <c r="D50" s="33"/>
      <c r="E50" s="33"/>
      <c r="F50" s="33"/>
      <c r="G50" s="139"/>
      <c r="H50" s="149"/>
      <c r="I50" s="149"/>
      <c r="J50" s="149"/>
      <c r="K50" s="33"/>
      <c r="L50" s="33"/>
      <c r="M50" s="33"/>
      <c r="N50" s="33"/>
      <c r="O50" s="33"/>
      <c r="P50" s="33"/>
    </row>
    <row r="51" spans="1:16" x14ac:dyDescent="0.25">
      <c r="A51" s="2" t="s">
        <v>107</v>
      </c>
      <c r="B51" s="2"/>
      <c r="C51" s="33"/>
      <c r="D51" s="2"/>
      <c r="E51" s="2"/>
      <c r="F51" s="2"/>
      <c r="G51" s="139"/>
      <c r="H51" s="83"/>
      <c r="I51" s="83"/>
      <c r="J51" s="83"/>
      <c r="K51" s="2"/>
      <c r="L51" s="2"/>
      <c r="M51" s="2"/>
      <c r="N51" s="2"/>
      <c r="O51" s="2"/>
      <c r="P51" s="33"/>
    </row>
    <row r="52" spans="1:16" x14ac:dyDescent="0.25">
      <c r="A52" s="2" t="s">
        <v>67</v>
      </c>
      <c r="B52" s="33"/>
      <c r="C52" s="33"/>
      <c r="D52" s="33"/>
      <c r="E52" s="33"/>
      <c r="F52" s="33"/>
      <c r="G52" s="139"/>
      <c r="H52" s="149"/>
      <c r="I52" s="149"/>
      <c r="J52" s="149"/>
      <c r="K52" s="33"/>
      <c r="L52" s="33"/>
      <c r="M52" s="33"/>
      <c r="N52" s="33"/>
      <c r="O52" s="33"/>
      <c r="P52" s="33"/>
    </row>
    <row r="53" spans="1:16" x14ac:dyDescent="0.25">
      <c r="A53" s="2"/>
      <c r="B53" s="2"/>
      <c r="C53" s="2"/>
      <c r="D53" s="2"/>
      <c r="E53" s="2"/>
      <c r="F53" s="2"/>
      <c r="G53" s="140"/>
      <c r="H53" s="83"/>
      <c r="I53" s="83"/>
      <c r="J53" s="83"/>
      <c r="K53" s="2"/>
      <c r="L53" s="2"/>
      <c r="M53" s="2"/>
      <c r="N53" s="2"/>
      <c r="O53" s="2"/>
      <c r="P53" s="2"/>
    </row>
    <row r="54" spans="1:16" x14ac:dyDescent="0.25">
      <c r="A54" s="2" t="s">
        <v>68</v>
      </c>
      <c r="B54" s="33"/>
      <c r="C54" s="33"/>
      <c r="D54" s="33"/>
      <c r="E54" s="33"/>
      <c r="F54" s="33"/>
      <c r="G54" s="139"/>
      <c r="H54" s="83"/>
      <c r="I54" s="83"/>
      <c r="J54" s="83"/>
      <c r="K54" s="2"/>
      <c r="L54" s="2"/>
      <c r="M54" s="2"/>
      <c r="N54" s="33"/>
      <c r="O54" s="2"/>
      <c r="P54" s="33"/>
    </row>
    <row r="55" spans="1:16" s="2" customFormat="1" x14ac:dyDescent="0.25">
      <c r="B55" s="33"/>
      <c r="C55" s="33"/>
      <c r="D55" s="33"/>
      <c r="E55" s="33"/>
      <c r="F55" s="33"/>
      <c r="G55" s="139"/>
      <c r="H55" s="83"/>
      <c r="I55" s="83"/>
      <c r="J55" s="83"/>
      <c r="N55" s="33"/>
    </row>
    <row r="56" spans="1:16" s="2" customFormat="1" x14ac:dyDescent="0.25">
      <c r="B56" s="33"/>
      <c r="C56" s="33"/>
      <c r="D56" s="33"/>
      <c r="E56" s="33"/>
      <c r="F56" s="33"/>
      <c r="G56" s="139"/>
      <c r="H56" s="83"/>
      <c r="I56" s="83"/>
      <c r="J56" s="83"/>
      <c r="N56" s="33"/>
    </row>
    <row r="57" spans="1:16" s="2" customFormat="1" x14ac:dyDescent="0.25">
      <c r="B57" s="33"/>
      <c r="C57" s="33"/>
      <c r="D57" s="33"/>
      <c r="E57" s="33"/>
      <c r="F57" s="33"/>
      <c r="G57" s="139"/>
      <c r="H57" s="83"/>
      <c r="I57" s="83"/>
      <c r="J57" s="83"/>
      <c r="N57" s="33"/>
    </row>
    <row r="58" spans="1:16" s="2" customFormat="1" x14ac:dyDescent="0.25">
      <c r="B58" s="33"/>
      <c r="C58" s="33"/>
      <c r="D58" s="33"/>
      <c r="E58" s="33"/>
      <c r="F58" s="33"/>
      <c r="G58" s="139"/>
      <c r="H58" s="83"/>
      <c r="I58" s="83"/>
      <c r="J58" s="83"/>
      <c r="N58" s="33"/>
    </row>
    <row r="59" spans="1:16" s="2" customFormat="1" x14ac:dyDescent="0.25">
      <c r="B59" s="33"/>
      <c r="C59" s="33"/>
      <c r="D59" s="33"/>
      <c r="E59" s="33"/>
      <c r="F59" s="33"/>
      <c r="G59" s="139"/>
      <c r="H59" s="83"/>
      <c r="I59" s="83"/>
      <c r="J59" s="83"/>
      <c r="N59" s="33"/>
    </row>
    <row r="60" spans="1:16" s="2" customFormat="1" x14ac:dyDescent="0.25">
      <c r="B60" s="33"/>
      <c r="C60" s="33"/>
      <c r="D60" s="33"/>
      <c r="E60" s="33"/>
      <c r="F60" s="33"/>
      <c r="G60" s="139"/>
      <c r="H60" s="83"/>
      <c r="I60" s="83"/>
      <c r="J60" s="83"/>
      <c r="N60" s="33"/>
    </row>
    <row r="63" spans="1:16" x14ac:dyDescent="0.25">
      <c r="A63" s="120" t="s">
        <v>76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</row>
    <row r="64" spans="1:16" x14ac:dyDescent="0.25">
      <c r="A64" s="120" t="s">
        <v>74</v>
      </c>
      <c r="B64" s="170" t="s">
        <v>75</v>
      </c>
      <c r="C64" s="170"/>
      <c r="D64" s="170"/>
      <c r="E64" s="170"/>
      <c r="F64" s="120"/>
      <c r="G64" s="120"/>
      <c r="H64" s="120"/>
      <c r="I64" s="120"/>
      <c r="J64" s="120"/>
      <c r="K64" s="120"/>
      <c r="L64" s="120"/>
      <c r="M64" s="120"/>
      <c r="N64" s="120"/>
      <c r="O64" s="120"/>
    </row>
    <row r="65" spans="1:15" x14ac:dyDescent="0.25">
      <c r="A65" s="142" t="s">
        <v>53</v>
      </c>
      <c r="B65" s="143"/>
      <c r="C65" s="144">
        <v>42644</v>
      </c>
      <c r="D65" s="144">
        <v>42675</v>
      </c>
      <c r="E65" s="144">
        <v>42705</v>
      </c>
      <c r="F65" s="144">
        <v>42736</v>
      </c>
      <c r="G65" s="144">
        <v>42767</v>
      </c>
      <c r="H65" s="144">
        <v>42795</v>
      </c>
      <c r="I65" s="144">
        <v>42826</v>
      </c>
      <c r="J65" s="144">
        <v>42856</v>
      </c>
      <c r="K65" s="144">
        <v>42887</v>
      </c>
      <c r="L65" s="144">
        <v>42917</v>
      </c>
      <c r="M65" s="144">
        <v>42948</v>
      </c>
      <c r="N65" s="144">
        <v>42979</v>
      </c>
      <c r="O65" s="120" t="s">
        <v>30</v>
      </c>
    </row>
    <row r="66" spans="1:15" s="2" customFormat="1" x14ac:dyDescent="0.25">
      <c r="A66" s="145" t="s">
        <v>54</v>
      </c>
      <c r="B66" s="143"/>
      <c r="C66" s="146">
        <v>43009</v>
      </c>
      <c r="D66" s="146">
        <v>43040</v>
      </c>
      <c r="E66" s="146">
        <v>43070</v>
      </c>
      <c r="F66" s="146">
        <v>43101</v>
      </c>
      <c r="G66" s="146">
        <v>43132</v>
      </c>
      <c r="H66" s="146">
        <v>43160</v>
      </c>
      <c r="I66" s="146">
        <v>43191</v>
      </c>
      <c r="J66" s="146">
        <v>43221</v>
      </c>
      <c r="K66" s="146">
        <v>43252</v>
      </c>
      <c r="L66" s="146">
        <v>43282</v>
      </c>
      <c r="M66" s="146">
        <v>43313</v>
      </c>
      <c r="N66" s="146">
        <v>43344</v>
      </c>
      <c r="O66" s="120"/>
    </row>
    <row r="67" spans="1:15" s="2" customFormat="1" x14ac:dyDescent="0.25">
      <c r="A67" s="147" t="s">
        <v>85</v>
      </c>
      <c r="B67" s="143"/>
      <c r="C67" s="148">
        <v>43374</v>
      </c>
      <c r="D67" s="148">
        <v>43405</v>
      </c>
      <c r="E67" s="148">
        <v>43435</v>
      </c>
      <c r="F67" s="148">
        <v>43466</v>
      </c>
      <c r="G67" s="148">
        <v>43497</v>
      </c>
      <c r="H67" s="148">
        <v>43525</v>
      </c>
      <c r="I67" s="148">
        <v>43556</v>
      </c>
      <c r="J67" s="148">
        <v>43586</v>
      </c>
      <c r="K67" s="148">
        <v>43617</v>
      </c>
      <c r="L67" s="148">
        <v>43647</v>
      </c>
      <c r="M67" s="148">
        <v>43678</v>
      </c>
      <c r="N67" s="148">
        <v>43709</v>
      </c>
      <c r="O67" s="120"/>
    </row>
    <row r="68" spans="1:15" s="2" customFormat="1" x14ac:dyDescent="0.25">
      <c r="A68" s="142" t="s">
        <v>96</v>
      </c>
      <c r="B68" s="121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</row>
    <row r="69" spans="1:15" x14ac:dyDescent="0.25">
      <c r="A69" s="145" t="s">
        <v>93</v>
      </c>
      <c r="B69" s="121"/>
      <c r="C69" s="122">
        <f>'ANNEE N-1'!N12</f>
        <v>0</v>
      </c>
      <c r="D69" s="122">
        <f>'ANNEE N-1'!N13</f>
        <v>0</v>
      </c>
      <c r="E69" s="122">
        <f>'ANNEE N-1'!N14</f>
        <v>0</v>
      </c>
      <c r="F69" s="122">
        <f>'ANNEE N'!N3</f>
        <v>0</v>
      </c>
      <c r="G69" s="122">
        <f>'ANNEE N'!N4</f>
        <v>0</v>
      </c>
      <c r="H69" s="122">
        <f>'ANNEE N'!N5</f>
        <v>0</v>
      </c>
      <c r="I69" s="122">
        <f>'ANNEE N'!N6</f>
        <v>0</v>
      </c>
      <c r="J69" s="122">
        <f>'ANNEE N'!N7</f>
        <v>0</v>
      </c>
      <c r="K69" s="122">
        <f>'ANNEE N'!N8</f>
        <v>0</v>
      </c>
      <c r="L69" s="122">
        <f>'ANNEE N'!N9</f>
        <v>0</v>
      </c>
      <c r="M69" s="122">
        <f>'ANNEE N'!N10</f>
        <v>0</v>
      </c>
      <c r="N69" s="122">
        <f>'ANNEE N'!N11</f>
        <v>0</v>
      </c>
      <c r="O69" s="122">
        <f t="shared" ref="O69:O80" si="1">SUM(C69:N69)</f>
        <v>0</v>
      </c>
    </row>
    <row r="70" spans="1:15" x14ac:dyDescent="0.25">
      <c r="A70" s="147" t="s">
        <v>94</v>
      </c>
      <c r="B70" s="123"/>
      <c r="C70" s="122">
        <f>'ANNEE N'!N12</f>
        <v>0</v>
      </c>
      <c r="D70" s="122">
        <f>'ANNEE N'!N13</f>
        <v>0</v>
      </c>
      <c r="E70" s="122">
        <f>'ANNEE N'!N14</f>
        <v>0</v>
      </c>
      <c r="F70" s="122">
        <f>'ANNEE N+1'!N3</f>
        <v>0</v>
      </c>
      <c r="G70" s="122">
        <f>'ANNEE N+1'!N4</f>
        <v>0</v>
      </c>
      <c r="H70" s="122">
        <f>'ANNEE N+1'!N5</f>
        <v>0</v>
      </c>
      <c r="I70" s="122">
        <f>'ANNEE N+1'!N6</f>
        <v>0</v>
      </c>
      <c r="J70" s="122">
        <f>'ANNEE N+1'!N7</f>
        <v>0</v>
      </c>
      <c r="K70" s="122">
        <f>'ANNEE N+1'!N8</f>
        <v>0</v>
      </c>
      <c r="L70" s="122">
        <f>'ANNEE N+1'!N9</f>
        <v>0</v>
      </c>
      <c r="M70" s="122">
        <f>'ANNEE N+1'!N10</f>
        <v>0</v>
      </c>
      <c r="N70" s="122">
        <f>'ANNEE N+1'!N11</f>
        <v>0</v>
      </c>
      <c r="O70" s="122">
        <f t="shared" si="1"/>
        <v>0</v>
      </c>
    </row>
    <row r="71" spans="1:15" x14ac:dyDescent="0.25">
      <c r="A71" s="142" t="s">
        <v>95</v>
      </c>
      <c r="B71" s="121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</row>
    <row r="72" spans="1:15" x14ac:dyDescent="0.25">
      <c r="A72" s="145" t="s">
        <v>97</v>
      </c>
      <c r="B72" s="121"/>
      <c r="C72" s="122">
        <f>'ANNEE N-1'!N29</f>
        <v>0</v>
      </c>
      <c r="D72" s="122">
        <f>'ANNEE N-1'!N30</f>
        <v>0</v>
      </c>
      <c r="E72" s="122">
        <f>'ANNEE N-1'!N31</f>
        <v>0</v>
      </c>
      <c r="F72" s="122">
        <f>'ANNEE N'!N20</f>
        <v>0</v>
      </c>
      <c r="G72" s="122">
        <f>'ANNEE N'!N21</f>
        <v>0</v>
      </c>
      <c r="H72" s="122">
        <f>'ANNEE N'!N22</f>
        <v>0</v>
      </c>
      <c r="I72" s="122">
        <f>'ANNEE N'!N23</f>
        <v>0</v>
      </c>
      <c r="J72" s="122">
        <f>'ANNEE N'!N24</f>
        <v>0</v>
      </c>
      <c r="K72" s="122">
        <f>'ANNEE N'!N25</f>
        <v>0</v>
      </c>
      <c r="L72" s="122">
        <f>'ANNEE N'!N26</f>
        <v>0</v>
      </c>
      <c r="M72" s="122">
        <f>'ANNEE N'!N27</f>
        <v>0</v>
      </c>
      <c r="N72" s="122">
        <f>'ANNEE N'!N28</f>
        <v>0</v>
      </c>
      <c r="O72" s="122">
        <f t="shared" si="1"/>
        <v>0</v>
      </c>
    </row>
    <row r="73" spans="1:15" x14ac:dyDescent="0.25">
      <c r="A73" s="147" t="s">
        <v>98</v>
      </c>
      <c r="B73" s="123"/>
      <c r="C73" s="122">
        <f>'ANNEE N'!N29</f>
        <v>0</v>
      </c>
      <c r="D73" s="122">
        <f>'ANNEE N'!N30</f>
        <v>0</v>
      </c>
      <c r="E73" s="122">
        <f>'ANNEE N'!N31</f>
        <v>0</v>
      </c>
      <c r="F73" s="122">
        <f>'ANNEE N+1'!N20</f>
        <v>0</v>
      </c>
      <c r="G73" s="122">
        <f>'ANNEE N+1'!N21</f>
        <v>0</v>
      </c>
      <c r="H73" s="122">
        <f>'ANNEE N+1'!N22</f>
        <v>0</v>
      </c>
      <c r="I73" s="122">
        <f>'ANNEE N+1'!N23</f>
        <v>0</v>
      </c>
      <c r="J73" s="122">
        <f>'ANNEE N+1'!N24</f>
        <v>0</v>
      </c>
      <c r="K73" s="122">
        <f>'ANNEE N+1'!N25</f>
        <v>0</v>
      </c>
      <c r="L73" s="122">
        <f>'ANNEE N+1'!N26</f>
        <v>0</v>
      </c>
      <c r="M73" s="122">
        <f>'ANNEE N+1'!N27</f>
        <v>0</v>
      </c>
      <c r="N73" s="122">
        <f>'ANNEE N+1'!N28</f>
        <v>0</v>
      </c>
      <c r="O73" s="122">
        <f t="shared" si="1"/>
        <v>0</v>
      </c>
    </row>
    <row r="74" spans="1:15" x14ac:dyDescent="0.25">
      <c r="A74" s="142" t="s">
        <v>65</v>
      </c>
      <c r="B74" s="121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</row>
    <row r="75" spans="1:15" x14ac:dyDescent="0.25">
      <c r="A75" s="145" t="s">
        <v>66</v>
      </c>
      <c r="B75" s="121"/>
      <c r="C75" s="122">
        <f>'ANNEE N-1'!N46</f>
        <v>0</v>
      </c>
      <c r="D75" s="122">
        <f>'ANNEE N-1'!N47</f>
        <v>0</v>
      </c>
      <c r="E75" s="122">
        <f>'ANNEE N-1'!N48</f>
        <v>0</v>
      </c>
      <c r="F75" s="122">
        <f>'ANNEE N'!N37</f>
        <v>0</v>
      </c>
      <c r="G75" s="122">
        <f>'ANNEE N'!N38</f>
        <v>0</v>
      </c>
      <c r="H75" s="122">
        <f>'ANNEE N'!N39</f>
        <v>0</v>
      </c>
      <c r="I75" s="122">
        <f>'ANNEE N'!N40</f>
        <v>0</v>
      </c>
      <c r="J75" s="122">
        <f>'ANNEE N'!N41</f>
        <v>0</v>
      </c>
      <c r="K75" s="122">
        <f>'ANNEE N'!N42</f>
        <v>0</v>
      </c>
      <c r="L75" s="122">
        <f>'ANNEE N'!N43</f>
        <v>0</v>
      </c>
      <c r="M75" s="122">
        <f>'ANNEE N'!N44</f>
        <v>0</v>
      </c>
      <c r="N75" s="122">
        <f>'ANNEE N'!N45</f>
        <v>0</v>
      </c>
      <c r="O75" s="122">
        <f t="shared" si="1"/>
        <v>0</v>
      </c>
    </row>
    <row r="76" spans="1:15" x14ac:dyDescent="0.25">
      <c r="A76" s="147" t="s">
        <v>99</v>
      </c>
      <c r="B76" s="121"/>
      <c r="C76" s="122">
        <f>'ANNEE N'!N46</f>
        <v>0</v>
      </c>
      <c r="D76" s="122">
        <f>'ANNEE N'!N47</f>
        <v>0</v>
      </c>
      <c r="E76" s="122">
        <f>'ANNEE N'!N48</f>
        <v>0</v>
      </c>
      <c r="F76" s="122">
        <f>'ANNEE N+1'!N37</f>
        <v>0</v>
      </c>
      <c r="G76" s="122">
        <f>'ANNEE N+1'!N38</f>
        <v>0</v>
      </c>
      <c r="H76" s="122">
        <f>'ANNEE N+1'!N39</f>
        <v>0</v>
      </c>
      <c r="I76" s="122">
        <f>'ANNEE N+1'!N40</f>
        <v>0</v>
      </c>
      <c r="J76" s="122">
        <f>'ANNEE N+1'!N41</f>
        <v>0</v>
      </c>
      <c r="K76" s="122">
        <f>'ANNEE N+1'!N42</f>
        <v>0</v>
      </c>
      <c r="L76" s="122">
        <f>'ANNEE N+1'!N43</f>
        <v>0</v>
      </c>
      <c r="M76" s="122">
        <f>'ANNEE N+1'!N44</f>
        <v>0</v>
      </c>
      <c r="N76" s="122">
        <f>'ANNEE N+1'!N45</f>
        <v>0</v>
      </c>
      <c r="O76" s="122">
        <f t="shared" si="1"/>
        <v>0</v>
      </c>
    </row>
    <row r="77" spans="1:15" s="2" customFormat="1" x14ac:dyDescent="0.25">
      <c r="A77" s="142" t="s">
        <v>100</v>
      </c>
      <c r="B77" s="138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</row>
    <row r="78" spans="1:15" x14ac:dyDescent="0.25">
      <c r="A78" s="145" t="s">
        <v>101</v>
      </c>
      <c r="B78" s="123"/>
      <c r="C78" s="122">
        <f>'ANNEE N-1'!N63</f>
        <v>0</v>
      </c>
      <c r="D78" s="122">
        <f>'ANNEE N-1'!N64</f>
        <v>0</v>
      </c>
      <c r="E78" s="122">
        <f>'ANNEE N-1'!N65</f>
        <v>0</v>
      </c>
      <c r="F78" s="122">
        <f>'ANNEE N'!N54</f>
        <v>0</v>
      </c>
      <c r="G78" s="122">
        <f>'ANNEE N'!N55</f>
        <v>0</v>
      </c>
      <c r="H78" s="122">
        <f>'ANNEE N'!N56</f>
        <v>0</v>
      </c>
      <c r="I78" s="122">
        <f>'ANNEE N'!N57</f>
        <v>0</v>
      </c>
      <c r="J78" s="122">
        <f>'ANNEE N'!N58</f>
        <v>0</v>
      </c>
      <c r="K78" s="122">
        <f>'ANNEE N'!N59</f>
        <v>0</v>
      </c>
      <c r="L78" s="122">
        <f>'ANNEE N'!N60</f>
        <v>0</v>
      </c>
      <c r="M78" s="122">
        <f>'ANNEE N'!N61</f>
        <v>0</v>
      </c>
      <c r="N78" s="122">
        <f>'ANNEE N'!N62</f>
        <v>0</v>
      </c>
      <c r="O78" s="122">
        <f t="shared" si="1"/>
        <v>0</v>
      </c>
    </row>
    <row r="79" spans="1:15" x14ac:dyDescent="0.25">
      <c r="A79" s="147" t="s">
        <v>102</v>
      </c>
      <c r="B79" s="121"/>
      <c r="C79" s="122">
        <f>'ANNEE N'!N63</f>
        <v>0</v>
      </c>
      <c r="D79" s="122">
        <f>'ANNEE N'!N64</f>
        <v>0</v>
      </c>
      <c r="E79" s="122">
        <f>'ANNEE N'!N65</f>
        <v>0</v>
      </c>
      <c r="F79" s="122">
        <f>'ANNEE N+1'!N54</f>
        <v>0</v>
      </c>
      <c r="G79" s="122">
        <f>'ANNEE N+1'!N55</f>
        <v>0</v>
      </c>
      <c r="H79" s="122">
        <f>'ANNEE N+1'!N56</f>
        <v>0</v>
      </c>
      <c r="I79" s="122">
        <f>'ANNEE N+1'!N57</f>
        <v>0</v>
      </c>
      <c r="J79" s="122">
        <f>'ANNEE N+1'!N58</f>
        <v>0</v>
      </c>
      <c r="K79" s="122">
        <f>'ANNEE N+1'!N59</f>
        <v>0</v>
      </c>
      <c r="L79" s="122">
        <f>'ANNEE N+1'!N60</f>
        <v>0</v>
      </c>
      <c r="M79" s="122">
        <f>'ANNEE N+1'!N61</f>
        <v>0</v>
      </c>
      <c r="N79" s="122">
        <f>'ANNEE N+1'!N62</f>
        <v>0</v>
      </c>
      <c r="O79" s="122">
        <f t="shared" si="1"/>
        <v>0</v>
      </c>
    </row>
    <row r="80" spans="1:15" x14ac:dyDescent="0.25">
      <c r="A80" s="124" t="s">
        <v>67</v>
      </c>
      <c r="B80" s="125">
        <f>SUM(B69:B79)</f>
        <v>0</v>
      </c>
      <c r="C80" s="125">
        <f>SUM(C69:C79)</f>
        <v>0</v>
      </c>
      <c r="D80" s="125">
        <f t="shared" ref="D80:N80" si="2">SUM(D69:D79)</f>
        <v>0</v>
      </c>
      <c r="E80" s="125">
        <f t="shared" si="2"/>
        <v>0</v>
      </c>
      <c r="F80" s="125">
        <f t="shared" si="2"/>
        <v>0</v>
      </c>
      <c r="G80" s="125">
        <f t="shared" si="2"/>
        <v>0</v>
      </c>
      <c r="H80" s="125">
        <f t="shared" si="2"/>
        <v>0</v>
      </c>
      <c r="I80" s="125">
        <f t="shared" si="2"/>
        <v>0</v>
      </c>
      <c r="J80" s="125">
        <f t="shared" si="2"/>
        <v>0</v>
      </c>
      <c r="K80" s="125">
        <f t="shared" si="2"/>
        <v>0</v>
      </c>
      <c r="L80" s="125">
        <f t="shared" si="2"/>
        <v>0</v>
      </c>
      <c r="M80" s="125">
        <f t="shared" si="2"/>
        <v>0</v>
      </c>
      <c r="N80" s="125">
        <f t="shared" si="2"/>
        <v>0</v>
      </c>
      <c r="O80" s="125">
        <f t="shared" si="1"/>
        <v>0</v>
      </c>
    </row>
    <row r="81" spans="1:15" x14ac:dyDescent="0.25">
      <c r="A81" s="120"/>
      <c r="B81" s="123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</row>
    <row r="82" spans="1:15" x14ac:dyDescent="0.25">
      <c r="A82" s="142" t="s">
        <v>53</v>
      </c>
      <c r="B82" s="121">
        <f>B71+B74</f>
        <v>0</v>
      </c>
      <c r="C82" s="122">
        <f>C71+C74</f>
        <v>0</v>
      </c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</row>
    <row r="83" spans="1:15" x14ac:dyDescent="0.25">
      <c r="A83" s="145" t="s">
        <v>54</v>
      </c>
      <c r="B83" s="123"/>
      <c r="C83" s="122">
        <f t="shared" ref="C83:O83" si="3">C69+C72+C75+C78</f>
        <v>0</v>
      </c>
      <c r="D83" s="122">
        <f t="shared" si="3"/>
        <v>0</v>
      </c>
      <c r="E83" s="122">
        <f t="shared" si="3"/>
        <v>0</v>
      </c>
      <c r="F83" s="122">
        <f t="shared" si="3"/>
        <v>0</v>
      </c>
      <c r="G83" s="122">
        <f t="shared" si="3"/>
        <v>0</v>
      </c>
      <c r="H83" s="122">
        <f t="shared" si="3"/>
        <v>0</v>
      </c>
      <c r="I83" s="122">
        <f t="shared" si="3"/>
        <v>0</v>
      </c>
      <c r="J83" s="122">
        <f t="shared" si="3"/>
        <v>0</v>
      </c>
      <c r="K83" s="122">
        <f t="shared" si="3"/>
        <v>0</v>
      </c>
      <c r="L83" s="122">
        <f t="shared" si="3"/>
        <v>0</v>
      </c>
      <c r="M83" s="122">
        <f t="shared" si="3"/>
        <v>0</v>
      </c>
      <c r="N83" s="122">
        <f t="shared" si="3"/>
        <v>0</v>
      </c>
      <c r="O83" s="122">
        <f t="shared" si="3"/>
        <v>0</v>
      </c>
    </row>
    <row r="84" spans="1:15" x14ac:dyDescent="0.25">
      <c r="A84" s="147" t="s">
        <v>85</v>
      </c>
      <c r="B84" s="121"/>
      <c r="C84" s="122">
        <f t="shared" ref="C84:O84" si="4">C70+C73+C76+C79</f>
        <v>0</v>
      </c>
      <c r="D84" s="122">
        <f t="shared" si="4"/>
        <v>0</v>
      </c>
      <c r="E84" s="122">
        <f t="shared" si="4"/>
        <v>0</v>
      </c>
      <c r="F84" s="122">
        <f t="shared" si="4"/>
        <v>0</v>
      </c>
      <c r="G84" s="122">
        <f t="shared" si="4"/>
        <v>0</v>
      </c>
      <c r="H84" s="122">
        <f t="shared" si="4"/>
        <v>0</v>
      </c>
      <c r="I84" s="122">
        <f t="shared" si="4"/>
        <v>0</v>
      </c>
      <c r="J84" s="122">
        <f t="shared" si="4"/>
        <v>0</v>
      </c>
      <c r="K84" s="122">
        <f t="shared" si="4"/>
        <v>0</v>
      </c>
      <c r="L84" s="122">
        <f t="shared" si="4"/>
        <v>0</v>
      </c>
      <c r="M84" s="122">
        <f t="shared" si="4"/>
        <v>0</v>
      </c>
      <c r="N84" s="122">
        <f t="shared" si="4"/>
        <v>0</v>
      </c>
      <c r="O84" s="122">
        <f t="shared" si="4"/>
        <v>0</v>
      </c>
    </row>
    <row r="85" spans="1:15" x14ac:dyDescent="0.25">
      <c r="A85" s="124" t="s">
        <v>68</v>
      </c>
      <c r="B85" s="124"/>
      <c r="C85" s="125">
        <f>C82+C83+C84</f>
        <v>0</v>
      </c>
      <c r="D85" s="125">
        <f t="shared" ref="D85:N85" si="5">D83+D84</f>
        <v>0</v>
      </c>
      <c r="E85" s="125">
        <f>E83+E84</f>
        <v>0</v>
      </c>
      <c r="F85" s="125">
        <f t="shared" si="5"/>
        <v>0</v>
      </c>
      <c r="G85" s="125">
        <f t="shared" si="5"/>
        <v>0</v>
      </c>
      <c r="H85" s="125">
        <f t="shared" si="5"/>
        <v>0</v>
      </c>
      <c r="I85" s="125">
        <f t="shared" si="5"/>
        <v>0</v>
      </c>
      <c r="J85" s="125">
        <f t="shared" si="5"/>
        <v>0</v>
      </c>
      <c r="K85" s="125">
        <f t="shared" si="5"/>
        <v>0</v>
      </c>
      <c r="L85" s="125">
        <f t="shared" si="5"/>
        <v>0</v>
      </c>
      <c r="M85" s="125">
        <f t="shared" si="5"/>
        <v>0</v>
      </c>
      <c r="N85" s="125">
        <f t="shared" si="5"/>
        <v>0</v>
      </c>
      <c r="O85" s="125">
        <f>SUM(C85:N85)</f>
        <v>0</v>
      </c>
    </row>
    <row r="86" spans="1:15" x14ac:dyDescent="0.25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</row>
    <row r="87" spans="1:15" x14ac:dyDescent="0.25">
      <c r="A87" s="127" t="s">
        <v>69</v>
      </c>
      <c r="B87" s="128">
        <f>B82</f>
        <v>0</v>
      </c>
      <c r="C87" s="129"/>
      <c r="D87" s="130"/>
      <c r="E87" s="131">
        <f>C85+D85+E85</f>
        <v>0</v>
      </c>
      <c r="F87" s="129"/>
      <c r="G87" s="132"/>
      <c r="H87" s="133">
        <f>F85+G85+H85</f>
        <v>0</v>
      </c>
      <c r="I87" s="129"/>
      <c r="J87" s="130"/>
      <c r="K87" s="131">
        <f>I85+J85+K85</f>
        <v>0</v>
      </c>
      <c r="L87" s="129"/>
      <c r="M87" s="130"/>
      <c r="N87" s="132"/>
      <c r="O87" s="132"/>
    </row>
    <row r="88" spans="1:15" x14ac:dyDescent="0.25">
      <c r="A88" s="134" t="s">
        <v>70</v>
      </c>
      <c r="B88" s="135"/>
      <c r="C88" s="129"/>
      <c r="D88" s="130"/>
      <c r="E88" s="131"/>
      <c r="F88" s="129"/>
      <c r="G88" s="132"/>
      <c r="H88" s="133"/>
      <c r="I88" s="136"/>
      <c r="J88" s="133"/>
      <c r="K88" s="131"/>
      <c r="L88" s="129"/>
      <c r="M88" s="130"/>
      <c r="N88" s="132"/>
      <c r="O88" s="132"/>
    </row>
    <row r="89" spans="1:15" x14ac:dyDescent="0.25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</row>
    <row r="90" spans="1:15" x14ac:dyDescent="0.25">
      <c r="A90" s="120"/>
      <c r="B90" s="120"/>
      <c r="C90" s="120"/>
      <c r="D90" s="120" t="s">
        <v>71</v>
      </c>
      <c r="E90" s="126">
        <f>E87-B87</f>
        <v>0</v>
      </c>
      <c r="F90" s="120"/>
      <c r="G90" s="120"/>
      <c r="H90" s="120"/>
      <c r="I90" s="120"/>
      <c r="J90" s="120"/>
      <c r="K90" s="120"/>
      <c r="L90" s="120"/>
      <c r="M90" s="120"/>
      <c r="N90" s="120"/>
      <c r="O90" s="120"/>
    </row>
  </sheetData>
  <mergeCells count="1">
    <mergeCell ref="B64:E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ANNEE N-1</vt:lpstr>
      <vt:lpstr>ANNEE N</vt:lpstr>
      <vt:lpstr>ANNEE N+1</vt:lpstr>
      <vt:lpstr>CONTROLE CA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Quentin</dc:creator>
  <cp:keywords/>
  <dc:description/>
  <cp:lastModifiedBy>Martine Lapierre</cp:lastModifiedBy>
  <dcterms:created xsi:type="dcterms:W3CDTF">2016-05-26T13:12:54Z</dcterms:created>
  <dcterms:modified xsi:type="dcterms:W3CDTF">2017-10-22T07:58:19Z</dcterms:modified>
  <cp:category/>
</cp:coreProperties>
</file>