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josue\Documents\Josué Alvarez\Jach-a-Ajayu\documentação\"/>
    </mc:Choice>
  </mc:AlternateContent>
  <xr:revisionPtr revIDLastSave="0" documentId="13_ncr:1_{7FC6DAF1-78B3-4C60-9D2D-8EC6DA5B8B1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acklog - Jach'a Ajay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4" i="1"/>
  <c r="M3" i="1"/>
  <c r="L2" i="1"/>
  <c r="N2" i="1" s="1"/>
  <c r="L3" i="1" s="1"/>
  <c r="N3" i="1" l="1"/>
</calcChain>
</file>

<file path=xl/sharedStrings.xml><?xml version="1.0" encoding="utf-8"?>
<sst xmlns="http://schemas.openxmlformats.org/spreadsheetml/2006/main" count="96" uniqueCount="64">
  <si>
    <t>Requisito</t>
  </si>
  <si>
    <t>Descrição</t>
  </si>
  <si>
    <t>Id</t>
  </si>
  <si>
    <t>Classificação</t>
  </si>
  <si>
    <t>Tamanho</t>
  </si>
  <si>
    <t>Tam(#)</t>
  </si>
  <si>
    <t>Prioridade</t>
  </si>
  <si>
    <t>Status</t>
  </si>
  <si>
    <t>Documentação</t>
  </si>
  <si>
    <t>Protótipo do Site - Figma</t>
  </si>
  <si>
    <t>Script - Banco de Dados</t>
  </si>
  <si>
    <t>Modelagem Logica dos Dados</t>
  </si>
  <si>
    <t>Banco de Dados - Máquina Virtual</t>
  </si>
  <si>
    <t>Especificações da Dashboard</t>
  </si>
  <si>
    <t>Site Insititucional</t>
  </si>
  <si>
    <t>Site Login</t>
  </si>
  <si>
    <t>Site Cadastro</t>
  </si>
  <si>
    <t>Site Dashboard</t>
  </si>
  <si>
    <t>Planejado</t>
  </si>
  <si>
    <t>Entregue</t>
  </si>
  <si>
    <t>Pendente</t>
  </si>
  <si>
    <t>Semana</t>
  </si>
  <si>
    <t>Essencial</t>
  </si>
  <si>
    <t>-</t>
  </si>
  <si>
    <t>GitHub - Atualizado</t>
  </si>
  <si>
    <t>Backlog</t>
  </si>
  <si>
    <t>Gráfico de Bourdown</t>
  </si>
  <si>
    <t>Elaborar a documentação do projeto descrevendo contexto, objetivo e justificativa.</t>
  </si>
  <si>
    <t>API - Data-Viz - Configurada</t>
  </si>
  <si>
    <t>Importante</t>
  </si>
  <si>
    <t>M</t>
  </si>
  <si>
    <t>P</t>
  </si>
  <si>
    <t>G</t>
  </si>
  <si>
    <t>GG</t>
  </si>
  <si>
    <t>PP</t>
  </si>
  <si>
    <t>Ferramenta de Gestão - Trello</t>
  </si>
  <si>
    <t>Listar e organizar todos os requisitos do projeto para ter um controle do que precisa ser feito no projeto</t>
  </si>
  <si>
    <t>Apartir do backlog elaborar o gráfico de bourdown para ter uma visualização da eevolução do projeto a cada semana</t>
  </si>
  <si>
    <t>Organizar os requisitos no trello para ter um controle mais fluido do que presica ser feito, fazendo e do que já foi feito</t>
  </si>
  <si>
    <t>Deixar todos os arquivos atualizados no github para ter um controle de versionamento do projeto</t>
  </si>
  <si>
    <t>Elaborar o protótipo inicial de como será o site</t>
  </si>
  <si>
    <t>Elaborar o script com os comandos em mysql</t>
  </si>
  <si>
    <t>Criar a modelagem logica das tabelas que serão utilizadas no banco de dados</t>
  </si>
  <si>
    <t>Criar e configurar o banco de dados na máuiva virtual</t>
  </si>
  <si>
    <t>Elaborar as especificações e metricas que serão utilizadas na dashboard</t>
  </si>
  <si>
    <t>Criar o site institucional em HTML, CSS e JavaScript</t>
  </si>
  <si>
    <t>Criar o site de login em HTML, CSS e JavaScript</t>
  </si>
  <si>
    <t>Criar o site de cadastro em HTML, CSS e JavaScript</t>
  </si>
  <si>
    <t>Criar o site de dashboard utilizando a biblioteca chart.js</t>
  </si>
  <si>
    <t>Configurar a API Data-Viz para pegar as informações do site e cadastrar no banco de dados</t>
  </si>
  <si>
    <t>Criar o site com o jogo da memória em HTML, CSS e JavaScript</t>
  </si>
  <si>
    <t>Site Jogo da memória</t>
  </si>
  <si>
    <t>Site Teste de Perfil</t>
  </si>
  <si>
    <t>Criar o site com o teste de perfil em HTML, CSS e JavaScript</t>
  </si>
  <si>
    <t>Desejável</t>
  </si>
  <si>
    <t>Semanas</t>
  </si>
  <si>
    <t>27/10 - 31/10</t>
  </si>
  <si>
    <t>03/11 - 07/11</t>
  </si>
  <si>
    <t>10/11 - 14/11</t>
  </si>
  <si>
    <t>17/11 - 21/11</t>
  </si>
  <si>
    <t>Inicio</t>
  </si>
  <si>
    <t>Entrega</t>
  </si>
  <si>
    <t>Logo - Jach'a Ajayu</t>
  </si>
  <si>
    <t>Desevolver a logo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</si>
</sst>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Normal="100" workbookViewId="0">
      <pane ySplit="1" topLeftCell="A2" activePane="bottomLeft" state="frozen"/>
      <selection pane="bottomLeft" activeCell="J7" sqref="J7"/>
    </sheetView>
  </sheetViews>
  <sheetFormatPr defaultRowHeight="16.5" x14ac:dyDescent="0.3"/>
  <cols>
    <col min="1" max="1" width="9.140625" style="4"/>
    <col min="2" max="2" width="31.28515625" style="3" bestFit="1" customWidth="1"/>
    <col min="3" max="3" width="54.85546875" style="3" customWidth="1"/>
    <col min="4" max="4" width="14.28515625" style="3" bestFit="1" customWidth="1"/>
    <col min="5" max="5" width="10.5703125" style="3" bestFit="1" customWidth="1"/>
    <col min="6" max="6" width="9.140625" style="3"/>
    <col min="7" max="7" width="11.7109375" style="3" bestFit="1" customWidth="1"/>
    <col min="8" max="8" width="12.140625" style="3" bestFit="1" customWidth="1"/>
    <col min="9" max="10" width="9.140625" style="3"/>
    <col min="11" max="11" width="12.140625" style="3" bestFit="1" customWidth="1"/>
    <col min="12" max="12" width="11.140625" style="3" bestFit="1" customWidth="1"/>
    <col min="13" max="13" width="10.5703125" style="3" bestFit="1" customWidth="1"/>
    <col min="14" max="14" width="11" style="3" bestFit="1" customWidth="1"/>
    <col min="15" max="16384" width="9.140625" style="3"/>
  </cols>
  <sheetData>
    <row r="1" spans="1:14" x14ac:dyDescent="0.3">
      <c r="A1" s="1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21</v>
      </c>
      <c r="I1" s="2" t="s">
        <v>7</v>
      </c>
      <c r="K1" s="2" t="s">
        <v>55</v>
      </c>
      <c r="L1" s="2" t="s">
        <v>18</v>
      </c>
      <c r="M1" s="2" t="s">
        <v>19</v>
      </c>
      <c r="N1" s="2" t="s">
        <v>20</v>
      </c>
    </row>
    <row r="2" spans="1:14" ht="32.25" customHeight="1" x14ac:dyDescent="0.3">
      <c r="A2" s="4">
        <v>1</v>
      </c>
      <c r="B2" s="3" t="s">
        <v>8</v>
      </c>
      <c r="C2" s="6" t="s">
        <v>27</v>
      </c>
      <c r="D2" s="4" t="s">
        <v>22</v>
      </c>
      <c r="E2" s="4" t="s">
        <v>30</v>
      </c>
      <c r="F2" s="4">
        <v>8</v>
      </c>
      <c r="G2" s="4">
        <v>2</v>
      </c>
      <c r="H2" s="7"/>
      <c r="I2" s="5" t="b">
        <v>0</v>
      </c>
      <c r="K2" s="7" t="s">
        <v>60</v>
      </c>
      <c r="L2" s="7">
        <f>SUM(F2:F19)</f>
        <v>192</v>
      </c>
      <c r="M2" s="7" t="s">
        <v>23</v>
      </c>
      <c r="N2" s="7">
        <f>L2</f>
        <v>192</v>
      </c>
    </row>
    <row r="3" spans="1:14" ht="32.25" customHeight="1" x14ac:dyDescent="0.3">
      <c r="A3" s="4">
        <v>2</v>
      </c>
      <c r="B3" s="3" t="s">
        <v>25</v>
      </c>
      <c r="C3" s="6" t="s">
        <v>36</v>
      </c>
      <c r="D3" s="4" t="s">
        <v>22</v>
      </c>
      <c r="E3" s="4" t="s">
        <v>30</v>
      </c>
      <c r="F3" s="4">
        <v>8</v>
      </c>
      <c r="G3" s="4">
        <v>1</v>
      </c>
      <c r="H3" s="7" t="s">
        <v>56</v>
      </c>
      <c r="I3" s="5" t="b">
        <v>1</v>
      </c>
      <c r="K3" s="7" t="s">
        <v>56</v>
      </c>
      <c r="L3" s="7">
        <f>N2</f>
        <v>192</v>
      </c>
      <c r="M3" s="7">
        <f>SUMIF(H2:H19,"27/10 - 31/10",F2:F19)</f>
        <v>16</v>
      </c>
      <c r="N3" s="7">
        <f>L3-M3</f>
        <v>176</v>
      </c>
    </row>
    <row r="4" spans="1:14" ht="32.25" customHeight="1" x14ac:dyDescent="0.3">
      <c r="A4" s="4">
        <v>3</v>
      </c>
      <c r="B4" s="3" t="s">
        <v>26</v>
      </c>
      <c r="C4" s="6" t="s">
        <v>37</v>
      </c>
      <c r="D4" s="4" t="s">
        <v>29</v>
      </c>
      <c r="E4" s="4" t="s">
        <v>31</v>
      </c>
      <c r="F4" s="4">
        <v>5</v>
      </c>
      <c r="G4" s="4">
        <v>2</v>
      </c>
      <c r="H4" s="7"/>
      <c r="I4" s="5" t="b">
        <v>0</v>
      </c>
      <c r="K4" s="7" t="s">
        <v>57</v>
      </c>
      <c r="L4" s="7">
        <f>L3-48</f>
        <v>144</v>
      </c>
      <c r="M4" s="7"/>
      <c r="N4" s="7"/>
    </row>
    <row r="5" spans="1:14" ht="32.25" customHeight="1" x14ac:dyDescent="0.3">
      <c r="A5" s="4">
        <v>4</v>
      </c>
      <c r="B5" s="3" t="s">
        <v>35</v>
      </c>
      <c r="C5" s="6" t="s">
        <v>38</v>
      </c>
      <c r="D5" s="4" t="s">
        <v>29</v>
      </c>
      <c r="E5" s="4" t="s">
        <v>34</v>
      </c>
      <c r="F5" s="4">
        <v>3</v>
      </c>
      <c r="G5" s="4">
        <v>2</v>
      </c>
      <c r="H5" s="7"/>
      <c r="I5" s="5" t="b">
        <v>0</v>
      </c>
      <c r="K5" s="7" t="s">
        <v>58</v>
      </c>
      <c r="L5" s="7">
        <f t="shared" ref="L5:L7" si="0">L4-48</f>
        <v>96</v>
      </c>
      <c r="M5" s="7"/>
      <c r="N5" s="7"/>
    </row>
    <row r="6" spans="1:14" ht="32.25" customHeight="1" x14ac:dyDescent="0.3">
      <c r="A6" s="4">
        <v>5</v>
      </c>
      <c r="B6" s="3" t="s">
        <v>24</v>
      </c>
      <c r="C6" s="6" t="s">
        <v>39</v>
      </c>
      <c r="D6" s="4" t="s">
        <v>22</v>
      </c>
      <c r="E6" s="4" t="s">
        <v>34</v>
      </c>
      <c r="F6" s="4">
        <v>3</v>
      </c>
      <c r="G6" s="4">
        <v>1</v>
      </c>
      <c r="H6" s="7"/>
      <c r="I6" s="5" t="b">
        <v>0</v>
      </c>
      <c r="K6" s="7" t="s">
        <v>59</v>
      </c>
      <c r="L6" s="7">
        <f t="shared" si="0"/>
        <v>48</v>
      </c>
      <c r="M6" s="7"/>
      <c r="N6" s="7"/>
    </row>
    <row r="7" spans="1:14" ht="32.25" customHeight="1" x14ac:dyDescent="0.3">
      <c r="A7" s="4">
        <v>6</v>
      </c>
      <c r="B7" s="3" t="s">
        <v>62</v>
      </c>
      <c r="C7" s="6" t="s">
        <v>63</v>
      </c>
      <c r="D7" s="4" t="s">
        <v>29</v>
      </c>
      <c r="E7" s="4" t="s">
        <v>30</v>
      </c>
      <c r="F7" s="4">
        <v>8</v>
      </c>
      <c r="G7" s="4">
        <v>2</v>
      </c>
      <c r="H7" s="7" t="s">
        <v>56</v>
      </c>
      <c r="I7" s="5" t="b">
        <v>1</v>
      </c>
      <c r="K7" s="7" t="s">
        <v>61</v>
      </c>
      <c r="L7" s="7">
        <f t="shared" si="0"/>
        <v>0</v>
      </c>
      <c r="M7" s="7" t="s">
        <v>23</v>
      </c>
      <c r="N7" s="7" t="s">
        <v>23</v>
      </c>
    </row>
    <row r="8" spans="1:14" ht="32.25" customHeight="1" x14ac:dyDescent="0.3">
      <c r="A8" s="4">
        <v>7</v>
      </c>
      <c r="B8" s="3" t="s">
        <v>9</v>
      </c>
      <c r="C8" s="6" t="s">
        <v>40</v>
      </c>
      <c r="D8" s="4" t="s">
        <v>29</v>
      </c>
      <c r="E8" s="4" t="s">
        <v>32</v>
      </c>
      <c r="F8" s="4">
        <v>13</v>
      </c>
      <c r="G8" s="4">
        <v>2</v>
      </c>
      <c r="H8" s="7"/>
      <c r="I8" s="5" t="b">
        <v>0</v>
      </c>
    </row>
    <row r="9" spans="1:14" ht="32.25" customHeight="1" x14ac:dyDescent="0.3">
      <c r="A9" s="4">
        <v>8</v>
      </c>
      <c r="B9" s="3" t="s">
        <v>10</v>
      </c>
      <c r="C9" s="6" t="s">
        <v>41</v>
      </c>
      <c r="D9" s="4" t="s">
        <v>22</v>
      </c>
      <c r="E9" s="4" t="s">
        <v>31</v>
      </c>
      <c r="F9" s="4">
        <v>5</v>
      </c>
      <c r="G9" s="4">
        <v>3</v>
      </c>
      <c r="H9" s="7"/>
      <c r="I9" s="5" t="b">
        <v>0</v>
      </c>
      <c r="K9" s="7"/>
    </row>
    <row r="10" spans="1:14" ht="32.25" customHeight="1" x14ac:dyDescent="0.3">
      <c r="A10" s="4">
        <v>9</v>
      </c>
      <c r="B10" s="3" t="s">
        <v>11</v>
      </c>
      <c r="C10" s="6" t="s">
        <v>42</v>
      </c>
      <c r="D10" s="4" t="s">
        <v>22</v>
      </c>
      <c r="E10" s="4" t="s">
        <v>30</v>
      </c>
      <c r="F10" s="4">
        <v>8</v>
      </c>
      <c r="G10" s="4">
        <v>2</v>
      </c>
      <c r="H10" s="7"/>
      <c r="I10" s="5" t="b">
        <v>0</v>
      </c>
      <c r="K10" s="7"/>
    </row>
    <row r="11" spans="1:14" ht="32.25" customHeight="1" x14ac:dyDescent="0.3">
      <c r="A11" s="4">
        <v>10</v>
      </c>
      <c r="B11" s="3" t="s">
        <v>12</v>
      </c>
      <c r="C11" s="6" t="s">
        <v>43</v>
      </c>
      <c r="D11" s="4" t="s">
        <v>22</v>
      </c>
      <c r="E11" s="4" t="s">
        <v>32</v>
      </c>
      <c r="F11" s="4">
        <v>13</v>
      </c>
      <c r="G11" s="4">
        <v>2</v>
      </c>
      <c r="H11" s="7"/>
      <c r="I11" s="5" t="b">
        <v>0</v>
      </c>
      <c r="K11" s="7"/>
    </row>
    <row r="12" spans="1:14" ht="32.25" customHeight="1" x14ac:dyDescent="0.3">
      <c r="A12" s="4">
        <v>11</v>
      </c>
      <c r="B12" s="3" t="s">
        <v>13</v>
      </c>
      <c r="C12" s="6" t="s">
        <v>44</v>
      </c>
      <c r="D12" s="4" t="s">
        <v>29</v>
      </c>
      <c r="E12" s="4" t="s">
        <v>33</v>
      </c>
      <c r="F12" s="4">
        <v>21</v>
      </c>
      <c r="G12" s="4">
        <v>1</v>
      </c>
      <c r="H12" s="7"/>
      <c r="I12" s="5" t="b">
        <v>0</v>
      </c>
      <c r="K12" s="7"/>
    </row>
    <row r="13" spans="1:14" ht="32.25" customHeight="1" x14ac:dyDescent="0.3">
      <c r="A13" s="4">
        <v>12</v>
      </c>
      <c r="B13" s="3" t="s">
        <v>14</v>
      </c>
      <c r="C13" s="6" t="s">
        <v>45</v>
      </c>
      <c r="D13" s="4" t="s">
        <v>22</v>
      </c>
      <c r="E13" s="4" t="s">
        <v>30</v>
      </c>
      <c r="F13" s="4">
        <v>8</v>
      </c>
      <c r="G13" s="4">
        <v>1</v>
      </c>
      <c r="H13" s="7"/>
      <c r="I13" s="5" t="b">
        <v>0</v>
      </c>
    </row>
    <row r="14" spans="1:14" ht="32.25" customHeight="1" x14ac:dyDescent="0.3">
      <c r="A14" s="4">
        <v>13</v>
      </c>
      <c r="B14" s="3" t="s">
        <v>15</v>
      </c>
      <c r="C14" s="6" t="s">
        <v>46</v>
      </c>
      <c r="D14" s="4" t="s">
        <v>22</v>
      </c>
      <c r="E14" s="4" t="s">
        <v>30</v>
      </c>
      <c r="F14" s="4">
        <v>8</v>
      </c>
      <c r="G14" s="4">
        <v>1</v>
      </c>
      <c r="H14" s="7"/>
      <c r="I14" s="5" t="b">
        <v>0</v>
      </c>
    </row>
    <row r="15" spans="1:14" ht="32.25" customHeight="1" x14ac:dyDescent="0.3">
      <c r="A15" s="4">
        <v>14</v>
      </c>
      <c r="B15" s="3" t="s">
        <v>16</v>
      </c>
      <c r="C15" s="6" t="s">
        <v>47</v>
      </c>
      <c r="D15" s="4" t="s">
        <v>22</v>
      </c>
      <c r="E15" s="4" t="s">
        <v>32</v>
      </c>
      <c r="F15" s="4">
        <v>13</v>
      </c>
      <c r="G15" s="4">
        <v>1</v>
      </c>
      <c r="H15" s="7"/>
      <c r="I15" s="5" t="b">
        <v>0</v>
      </c>
    </row>
    <row r="16" spans="1:14" ht="32.25" customHeight="1" x14ac:dyDescent="0.3">
      <c r="A16" s="4">
        <v>15</v>
      </c>
      <c r="B16" s="3" t="s">
        <v>17</v>
      </c>
      <c r="C16" s="6" t="s">
        <v>48</v>
      </c>
      <c r="D16" s="4" t="s">
        <v>22</v>
      </c>
      <c r="E16" s="4" t="s">
        <v>33</v>
      </c>
      <c r="F16" s="4">
        <v>21</v>
      </c>
      <c r="G16" s="4">
        <v>1</v>
      </c>
      <c r="H16" s="7"/>
      <c r="I16" s="5" t="b">
        <v>0</v>
      </c>
    </row>
    <row r="17" spans="1:9" ht="32.25" customHeight="1" x14ac:dyDescent="0.3">
      <c r="A17" s="4">
        <v>16</v>
      </c>
      <c r="B17" s="3" t="s">
        <v>51</v>
      </c>
      <c r="C17" s="6" t="s">
        <v>50</v>
      </c>
      <c r="D17" s="4" t="s">
        <v>22</v>
      </c>
      <c r="E17" s="4" t="s">
        <v>33</v>
      </c>
      <c r="F17" s="4">
        <v>21</v>
      </c>
      <c r="G17" s="4">
        <v>1</v>
      </c>
      <c r="H17" s="7"/>
      <c r="I17" s="5" t="b">
        <v>0</v>
      </c>
    </row>
    <row r="18" spans="1:9" ht="32.25" customHeight="1" x14ac:dyDescent="0.3">
      <c r="A18" s="4">
        <v>17</v>
      </c>
      <c r="B18" s="3" t="s">
        <v>52</v>
      </c>
      <c r="C18" s="6" t="s">
        <v>53</v>
      </c>
      <c r="D18" s="4" t="s">
        <v>54</v>
      </c>
      <c r="E18" s="4" t="s">
        <v>32</v>
      </c>
      <c r="F18" s="4">
        <v>13</v>
      </c>
      <c r="G18" s="4">
        <v>3</v>
      </c>
      <c r="H18" s="7"/>
      <c r="I18" s="5" t="b">
        <v>0</v>
      </c>
    </row>
    <row r="19" spans="1:9" ht="32.25" customHeight="1" x14ac:dyDescent="0.3">
      <c r="A19" s="4">
        <v>18</v>
      </c>
      <c r="B19" s="3" t="s">
        <v>28</v>
      </c>
      <c r="C19" s="6" t="s">
        <v>49</v>
      </c>
      <c r="D19" s="4" t="s">
        <v>22</v>
      </c>
      <c r="E19" s="4" t="s">
        <v>32</v>
      </c>
      <c r="F19" s="4">
        <v>13</v>
      </c>
      <c r="G19" s="4">
        <v>2</v>
      </c>
      <c r="H19" s="7"/>
      <c r="I19" s="5" t="b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 - Jach'a Ajayu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Alvarez Avendano</dc:creator>
  <cp:lastModifiedBy>JOSUÉ ALVAREZ AVENDANO .</cp:lastModifiedBy>
  <dcterms:created xsi:type="dcterms:W3CDTF">2015-06-05T18:19:34Z</dcterms:created>
  <dcterms:modified xsi:type="dcterms:W3CDTF">2025-10-29T02:42:15Z</dcterms:modified>
</cp:coreProperties>
</file>