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B655F284-B68B-4876-B99E-B8169AA1A6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OS" sheetId="1" r:id="rId1"/>
  </sheets>
  <definedNames>
    <definedName name="_xlnm._FilterDatabase" localSheetId="0" hidden="1">REGISTROS!$A$3:$E$3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C12" i="1"/>
  <c r="B12" i="1"/>
  <c r="D11" i="1"/>
  <c r="C11" i="1"/>
  <c r="B11" i="1"/>
  <c r="D10" i="1"/>
  <c r="C10" i="1"/>
  <c r="B10" i="1"/>
  <c r="D9" i="1"/>
  <c r="C9" i="1"/>
  <c r="B9" i="1"/>
  <c r="F1" i="1"/>
</calcChain>
</file>

<file path=xl/sharedStrings.xml><?xml version="1.0" encoding="utf-8"?>
<sst xmlns="http://schemas.openxmlformats.org/spreadsheetml/2006/main" count="20" uniqueCount="18">
  <si>
    <t>Registro de clima y olas</t>
  </si>
  <si>
    <t>Día</t>
  </si>
  <si>
    <t>Altura Olas (m)</t>
  </si>
  <si>
    <t>Temperatura (°C)</t>
  </si>
  <si>
    <t>Lluvia (mm)</t>
  </si>
  <si>
    <t>Estado del clima</t>
  </si>
  <si>
    <t>Lunes</t>
  </si>
  <si>
    <t>Martes</t>
  </si>
  <si>
    <t>Miércoles</t>
  </si>
  <si>
    <t>Jueves</t>
  </si>
  <si>
    <t>Viernes</t>
  </si>
  <si>
    <t>Soleado</t>
  </si>
  <si>
    <t>Lluvia</t>
  </si>
  <si>
    <t>Nublado</t>
  </si>
  <si>
    <t>Suma</t>
  </si>
  <si>
    <t>Promedio</t>
  </si>
  <si>
    <t>Máximo</t>
  </si>
  <si>
    <t>Mínimo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</si>
</sst>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6"/>
      <color theme="7" tint="-0.49998474074526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4" fontId="2" fillId="0" borderId="2" xfId="0" applyNumberFormat="1" applyFont="1" applyFill="1" applyBorder="1"/>
    <xf numFmtId="0" fontId="2" fillId="0" borderId="2" xfId="0" applyFont="1" applyFill="1" applyBorder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206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</a:t>
            </a:r>
            <a:r>
              <a:rPr lang="en-US"/>
              <a:t>Alturas Olas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1C6-4A86-85C2-F521A8036847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C6-4A86-85C2-F521A8036847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1C6-4A86-85C2-F521A803684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1C6-4A86-85C2-F521A8036847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1C6-4A86-85C2-F521A80368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REGISTROS!$A$4:$A$8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REGISTROS!$B$4:$B$8</c:f>
              <c:numCache>
                <c:formatCode>General</c:formatCode>
                <c:ptCount val="5"/>
                <c:pt idx="0">
                  <c:v>1.2</c:v>
                </c:pt>
                <c:pt idx="1">
                  <c:v>2.2999999999999998</c:v>
                </c:pt>
                <c:pt idx="2">
                  <c:v>1.5</c:v>
                </c:pt>
                <c:pt idx="3">
                  <c:v>3.1</c:v>
                </c:pt>
                <c:pt idx="4" formatCode="0.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7-49B8-BD69-F2DDC8F76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257728"/>
        <c:axId val="388260128"/>
      </c:lineChart>
      <c:catAx>
        <c:axId val="388257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260128"/>
        <c:auto val="1"/>
        <c:lblAlgn val="ctr"/>
        <c:lblOffset val="100"/>
        <c:noMultiLvlLbl val="0"/>
      </c:catAx>
      <c:valAx>
        <c:axId val="3882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8825772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Gráfico</a:t>
            </a:r>
            <a:r>
              <a:rPr lang="es-MX" baseline="0"/>
              <a:t> de </a:t>
            </a:r>
            <a:r>
              <a:rPr lang="es-MX"/>
              <a:t>Temperatura (°C)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REGISTROS!$A$4:$A$8</c:f>
              <c:strCache>
                <c:ptCount val="5"/>
                <c:pt idx="0">
                  <c:v>Lunes</c:v>
                </c:pt>
                <c:pt idx="1">
                  <c:v>Martes</c:v>
                </c:pt>
                <c:pt idx="2">
                  <c:v>Miércoles</c:v>
                </c:pt>
                <c:pt idx="3">
                  <c:v>Jueves</c:v>
                </c:pt>
                <c:pt idx="4">
                  <c:v>Viernes</c:v>
                </c:pt>
              </c:strCache>
            </c:strRef>
          </c:cat>
          <c:val>
            <c:numRef>
              <c:f>REGISTROS!$C$4:$C$8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27</c:v>
                </c:pt>
                <c:pt idx="3">
                  <c:v>25</c:v>
                </c:pt>
                <c:pt idx="4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BA-4E3C-989A-DB1372A88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35610319"/>
        <c:axId val="1435610735"/>
        <c:axId val="0"/>
      </c:bar3DChart>
      <c:catAx>
        <c:axId val="143561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10735"/>
        <c:crosses val="autoZero"/>
        <c:auto val="1"/>
        <c:lblAlgn val="ctr"/>
        <c:lblOffset val="100"/>
        <c:noMultiLvlLbl val="0"/>
      </c:catAx>
      <c:valAx>
        <c:axId val="143561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1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</xdr:row>
      <xdr:rowOff>123825</xdr:rowOff>
    </xdr:from>
    <xdr:to>
      <xdr:col>10</xdr:col>
      <xdr:colOff>590550</xdr:colOff>
      <xdr:row>14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512445</xdr:colOff>
      <xdr:row>13</xdr:row>
      <xdr:rowOff>102870</xdr:rowOff>
    </xdr:from>
    <xdr:to>
      <xdr:col>4</xdr:col>
      <xdr:colOff>1040130</xdr:colOff>
      <xdr:row>28</xdr:row>
      <xdr:rowOff>118110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19" sqref="I19"/>
    </sheetView>
  </sheetViews>
  <sheetFormatPr baseColWidth="10" defaultRowHeight="14.4" x14ac:dyDescent="0.3"/>
  <cols>
    <col min="1" max="1" width="14.6640625" customWidth="1"/>
    <col min="2" max="2" width="27.33203125" customWidth="1"/>
    <col min="3" max="3" width="28.109375" customWidth="1"/>
    <col min="4" max="4" width="23.6640625" customWidth="1"/>
    <col min="5" max="5" width="26.109375" customWidth="1"/>
    <col min="8" max="8" width="11.33203125" customWidth="1"/>
  </cols>
  <sheetData>
    <row r="1" spans="1:7" ht="21" x14ac:dyDescent="0.4">
      <c r="A1" s="5" t="s">
        <v>0</v>
      </c>
      <c r="B1" s="5"/>
      <c r="C1" s="5"/>
      <c r="D1" s="5"/>
      <c r="E1" s="5"/>
      <c r="F1">
        <f>SUM(B4:B8)</f>
        <v>10.1</v>
      </c>
    </row>
    <row r="3" spans="1:7" ht="21" x14ac:dyDescent="0.4">
      <c r="A3" s="2" t="s">
        <v>1</v>
      </c>
      <c r="B3" s="7" t="s">
        <v>2</v>
      </c>
      <c r="C3" s="2" t="s">
        <v>3</v>
      </c>
      <c r="D3" s="2" t="s">
        <v>4</v>
      </c>
      <c r="E3" s="2" t="s">
        <v>5</v>
      </c>
    </row>
    <row r="4" spans="1:7" ht="18" x14ac:dyDescent="0.35">
      <c r="A4" s="3" t="s">
        <v>6</v>
      </c>
      <c r="B4" s="3">
        <v>1.2</v>
      </c>
      <c r="C4" s="3">
        <v>28</v>
      </c>
      <c r="D4" s="3">
        <v>0</v>
      </c>
      <c r="E4" s="3" t="s">
        <v>11</v>
      </c>
      <c r="G4" s="1"/>
    </row>
    <row r="5" spans="1:7" ht="18" x14ac:dyDescent="0.35">
      <c r="A5" s="3" t="s">
        <v>7</v>
      </c>
      <c r="B5" s="3">
        <v>2.2999999999999998</v>
      </c>
      <c r="C5" s="3">
        <v>26</v>
      </c>
      <c r="D5" s="3">
        <v>10</v>
      </c>
      <c r="E5" s="3" t="s">
        <v>12</v>
      </c>
    </row>
    <row r="6" spans="1:7" ht="18" x14ac:dyDescent="0.35">
      <c r="A6" s="3" t="s">
        <v>8</v>
      </c>
      <c r="B6" s="3">
        <v>1.5</v>
      </c>
      <c r="C6" s="3">
        <v>27</v>
      </c>
      <c r="D6" s="3">
        <v>5</v>
      </c>
      <c r="E6" s="3" t="s">
        <v>13</v>
      </c>
    </row>
    <row r="7" spans="1:7" ht="18" x14ac:dyDescent="0.35">
      <c r="A7" s="3" t="s">
        <v>9</v>
      </c>
      <c r="B7" s="3">
        <v>3.1</v>
      </c>
      <c r="C7" s="3">
        <v>25</v>
      </c>
      <c r="D7" s="3">
        <v>20</v>
      </c>
      <c r="E7" s="3" t="s">
        <v>12</v>
      </c>
    </row>
    <row r="8" spans="1:7" ht="18" x14ac:dyDescent="0.35">
      <c r="A8" s="3" t="s">
        <v>10</v>
      </c>
      <c r="B8" s="4">
        <v>2</v>
      </c>
      <c r="C8" s="3">
        <v>29</v>
      </c>
      <c r="D8" s="3">
        <v>0</v>
      </c>
      <c r="E8" s="3" t="s">
        <v>11</v>
      </c>
    </row>
    <row r="9" spans="1:7" ht="18" x14ac:dyDescent="0.35">
      <c r="A9" s="8" t="s">
        <v>14</v>
      </c>
      <c r="B9" s="9">
        <f>SUM(B4,B5,B6,B7,B8)</f>
        <v>10.1</v>
      </c>
      <c r="C9" s="10">
        <f>SUM(C4,C5,C6,C7,C8)</f>
        <v>135</v>
      </c>
      <c r="D9" s="10">
        <f>SUM(D4,D5,D6,D7,D8)</f>
        <v>35</v>
      </c>
    </row>
    <row r="10" spans="1:7" ht="18" x14ac:dyDescent="0.35">
      <c r="A10" s="8" t="s">
        <v>15</v>
      </c>
      <c r="B10" s="10">
        <f>AVERAGE(B4:B8)</f>
        <v>2.02</v>
      </c>
      <c r="C10" s="10">
        <f>AVERAGE(C4:C8)</f>
        <v>27</v>
      </c>
      <c r="D10" s="10">
        <f>AVERAGE(D4:D8)</f>
        <v>7</v>
      </c>
    </row>
    <row r="11" spans="1:7" ht="18" x14ac:dyDescent="0.35">
      <c r="A11" s="8" t="s">
        <v>16</v>
      </c>
      <c r="B11" s="10">
        <f>MAX(B4:B8)</f>
        <v>3.1</v>
      </c>
      <c r="C11" s="10">
        <f>MAX(C4:C8)</f>
        <v>29</v>
      </c>
      <c r="D11" s="10">
        <f>MAX(D4:D8)</f>
        <v>20</v>
      </c>
    </row>
    <row r="12" spans="1:7" ht="18" x14ac:dyDescent="0.35">
      <c r="A12" s="8" t="s">
        <v>17</v>
      </c>
      <c r="B12" s="10">
        <f>MIN(B4:B8)</f>
        <v>1.2</v>
      </c>
      <c r="C12" s="10">
        <f>MIN(C4:C8)</f>
        <v>25</v>
      </c>
      <c r="D12" s="10">
        <f>MIN(D4:D8)</f>
        <v>0</v>
      </c>
    </row>
    <row r="13" spans="1:7" x14ac:dyDescent="0.3">
      <c r="A13" s="6"/>
      <c r="B13" s="6"/>
    </row>
  </sheetData>
  <autoFilter ref="A3:E3" xr:uid="{00000000-0009-0000-0000-000000000000}"/>
  <mergeCells count="2">
    <mergeCell ref="A1:E1"/>
    <mergeCell ref="A13:B13"/>
  </mergeCells>
  <conditionalFormatting sqref="B4:B8">
    <cfRule type="cellIs" dxfId="3" priority="4" operator="greaterThan">
      <formula>2</formula>
    </cfRule>
  </conditionalFormatting>
  <conditionalFormatting sqref="C3:C8">
    <cfRule type="cellIs" dxfId="2" priority="3" operator="lessThan">
      <formula>26</formula>
    </cfRule>
  </conditionalFormatting>
  <conditionalFormatting sqref="D3:D8">
    <cfRule type="cellIs" dxfId="1" priority="1" operator="equal">
      <formula>0</formula>
    </cfRule>
    <cfRule type="cellIs" dxfId="0" priority="2" operator="equal">
      <formula>"o"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Alvarado Jr.</dc:creator>
  <cp:lastModifiedBy>Víctor GL</cp:lastModifiedBy>
  <dcterms:created xsi:type="dcterms:W3CDTF">2025-09-20T16:00:52Z</dcterms:created>
  <dcterms:modified xsi:type="dcterms:W3CDTF">2025-10-02T01:26:28Z</dcterms:modified>
</cp:coreProperties>
</file>