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sos UC\Ciclo 7\Construcción de Software\PFC2\"/>
    </mc:Choice>
  </mc:AlternateContent>
  <xr:revisionPtr revIDLastSave="0" documentId="13_ncr:1_{CA13E851-7E1A-46AE-B336-4FB51AB30DED}" xr6:coauthVersionLast="47" xr6:coauthVersionMax="47" xr10:uidLastSave="{00000000-0000-0000-0000-000000000000}"/>
  <bookViews>
    <workbookView xWindow="-110" yWindow="-110" windowWidth="19420" windowHeight="10420" xr2:uid="{27860284-1635-4B9B-9E70-B5745385333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E12" i="1"/>
  <c r="E5" i="1"/>
  <c r="E7" i="1" s="1"/>
  <c r="E11" i="1" s="1"/>
  <c r="E6" i="1"/>
  <c r="E9" i="1" s="1"/>
  <c r="E4" i="1"/>
  <c r="E10" i="1" l="1"/>
</calcChain>
</file>

<file path=xl/sharedStrings.xml><?xml version="1.0" encoding="utf-8"?>
<sst xmlns="http://schemas.openxmlformats.org/spreadsheetml/2006/main" count="15" uniqueCount="15">
  <si>
    <t>Sueldo Basico</t>
  </si>
  <si>
    <t>Horas Extra</t>
  </si>
  <si>
    <t>PagoHorasExtra</t>
  </si>
  <si>
    <t>DiasFalta</t>
  </si>
  <si>
    <t>MinutosTardanza</t>
  </si>
  <si>
    <t>Movilidad</t>
  </si>
  <si>
    <t>Suplementaria</t>
  </si>
  <si>
    <t xml:space="preserve">BonificaciónSuplementaria </t>
  </si>
  <si>
    <t>Bonificaciones</t>
  </si>
  <si>
    <t>RemuneraciónComputable</t>
  </si>
  <si>
    <t>RemuneracionMinima</t>
  </si>
  <si>
    <t xml:space="preserve">DescuentoFaltas </t>
  </si>
  <si>
    <t>DescuentoTardanzas</t>
  </si>
  <si>
    <t>Descuentos</t>
  </si>
  <si>
    <t>SueldoNeto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</si>
</sst>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C6D25-CB6A-41F5-A27E-0BF8B15912BA}">
  <dimension ref="A3:E15"/>
  <sheetViews>
    <sheetView tabSelected="1" workbookViewId="0">
      <selection activeCell="D13" sqref="D13"/>
    </sheetView>
  </sheetViews>
  <sheetFormatPr baseColWidth="10" defaultRowHeight="14.5" x14ac:dyDescent="0.35"/>
  <cols>
    <col min="1" max="1" width="15.7265625" customWidth="1"/>
    <col min="3" max="3" width="8.7265625" customWidth="1"/>
    <col min="4" max="4" width="23.7265625" customWidth="1"/>
  </cols>
  <sheetData>
    <row r="3" spans="1:5" x14ac:dyDescent="0.35">
      <c r="A3" s="1" t="s">
        <v>0</v>
      </c>
      <c r="B3">
        <v>150</v>
      </c>
    </row>
    <row r="4" spans="1:5" x14ac:dyDescent="0.35">
      <c r="A4" s="1" t="s">
        <v>1</v>
      </c>
      <c r="B4">
        <v>1</v>
      </c>
      <c r="D4" s="1" t="s">
        <v>2</v>
      </c>
      <c r="E4">
        <f>1.5*B4*(B3/30)*(1/8)</f>
        <v>0.9375</v>
      </c>
    </row>
    <row r="5" spans="1:5" x14ac:dyDescent="0.35">
      <c r="A5" s="1" t="s">
        <v>3</v>
      </c>
      <c r="B5">
        <v>1</v>
      </c>
      <c r="D5" s="1" t="s">
        <v>7</v>
      </c>
      <c r="E5">
        <f>B8*B3</f>
        <v>4.5</v>
      </c>
    </row>
    <row r="6" spans="1:5" x14ac:dyDescent="0.35">
      <c r="A6" s="1" t="s">
        <v>4</v>
      </c>
      <c r="B6">
        <v>1</v>
      </c>
      <c r="D6" s="1" t="s">
        <v>8</v>
      </c>
      <c r="E6">
        <f>+B7+E5+E4</f>
        <v>1005.4375</v>
      </c>
    </row>
    <row r="7" spans="1:5" x14ac:dyDescent="0.35">
      <c r="A7" s="1" t="s">
        <v>5</v>
      </c>
      <c r="B7">
        <v>1000</v>
      </c>
      <c r="D7" s="1" t="s">
        <v>9</v>
      </c>
      <c r="E7">
        <f>+B3+B7+E5</f>
        <v>1154.5</v>
      </c>
    </row>
    <row r="8" spans="1:5" x14ac:dyDescent="0.35">
      <c r="A8" s="1" t="s">
        <v>6</v>
      </c>
      <c r="B8">
        <v>0.03</v>
      </c>
      <c r="D8" s="1"/>
    </row>
    <row r="9" spans="1:5" x14ac:dyDescent="0.35">
      <c r="D9" s="1" t="s">
        <v>10</v>
      </c>
      <c r="E9">
        <f>+B3+E6</f>
        <v>1155.4375</v>
      </c>
    </row>
    <row r="10" spans="1:5" x14ac:dyDescent="0.35">
      <c r="D10" s="1" t="s">
        <v>11</v>
      </c>
      <c r="E10">
        <f>+(E7/30)*B5</f>
        <v>38.483333333333334</v>
      </c>
    </row>
    <row r="11" spans="1:5" x14ac:dyDescent="0.35">
      <c r="D11" s="1" t="s">
        <v>12</v>
      </c>
      <c r="E11">
        <f>+E7*(1/30)*(1/8)*(1/60)*B6</f>
        <v>8.0173611111111112E-2</v>
      </c>
    </row>
    <row r="12" spans="1:5" x14ac:dyDescent="0.35">
      <c r="D12" s="1" t="s">
        <v>13</v>
      </c>
      <c r="E12">
        <f>+E10+E11</f>
        <v>38.563506944444448</v>
      </c>
    </row>
    <row r="13" spans="1:5" x14ac:dyDescent="0.35">
      <c r="D13" s="1"/>
    </row>
    <row r="14" spans="1:5" x14ac:dyDescent="0.35">
      <c r="D14" s="1"/>
    </row>
    <row r="15" spans="1:5" x14ac:dyDescent="0.35">
      <c r="D15" s="1" t="s">
        <v>14</v>
      </c>
      <c r="E15">
        <f>+B3+E6-E12</f>
        <v>1116.8739930555555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Raúl Alejandro Torre Medina</dc:creator>
  <cp:lastModifiedBy>JOSUÉ GARCÍA</cp:lastModifiedBy>
  <dcterms:created xsi:type="dcterms:W3CDTF">2023-12-06T03:56:01Z</dcterms:created>
  <dcterms:modified xsi:type="dcterms:W3CDTF">2023-12-06T04:14:02Z</dcterms:modified>
</cp:coreProperties>
</file>