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Ley Disciplina Financ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4" sheetId="1" r:id="rId2"/>
  </sheets>
  <definedNames>
    <definedName name="_xlnm.Print_Area" localSheetId="1">'F4'!$A$1:$E$75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E37" i="1"/>
  <c r="D37" i="1"/>
  <c r="C37" i="1"/>
  <c r="E34" i="1"/>
  <c r="D34" i="1"/>
  <c r="D41" i="1" s="1"/>
  <c r="C34" i="1"/>
  <c r="C41" i="1" s="1"/>
  <c r="E26" i="1"/>
  <c r="D26" i="1"/>
  <c r="C26" i="1"/>
  <c r="E16" i="1"/>
  <c r="D16" i="1"/>
  <c r="E12" i="1"/>
  <c r="D12" i="1"/>
  <c r="C12" i="1"/>
  <c r="E7" i="1"/>
  <c r="D7" i="1"/>
  <c r="C7" i="1"/>
  <c r="E20" i="1" l="1"/>
  <c r="E21" i="1" s="1"/>
  <c r="E22" i="1" s="1"/>
  <c r="E30" i="1" s="1"/>
  <c r="C20" i="1"/>
  <c r="C21" i="1" s="1"/>
  <c r="C22" i="1" s="1"/>
  <c r="C30" i="1" s="1"/>
  <c r="D20" i="1"/>
  <c r="D21" i="1" s="1"/>
  <c r="D22" i="1" s="1"/>
  <c r="D30" i="1" s="1"/>
  <c r="E41" i="1"/>
</calcChain>
</file>

<file path=xl/sharedStrings.xml><?xml version="1.0" encoding="utf-8"?>
<sst xmlns="http://schemas.openxmlformats.org/spreadsheetml/2006/main" count="62" uniqueCount="43">
  <si>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</si>
  <si>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</si>
  <si>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</si>
  <si>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</si>
  <si>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</si>
  <si>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</si>
  <si>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</si>
  <si>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</si>
  <si>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</si>
  <si>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</si>
  <si>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</si>
  <si>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</si>
  <si>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</si>
  <si>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</si>
  <si>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</si>
  <si>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</si>
  <si>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</si>
  <si>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</si>
  <si>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</si>
  <si>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</si>
  <si>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</si>
  <si>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</si>
  <si>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</si>
  <si>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</si>
  <si>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</si>
  <si>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</si>
  <si>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</si>
  <si>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</si>
  <si>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</si>
  <si>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</si>
  <si>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</si>
  <si>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</si>
  <si>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</si>
  <si>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</si>
  <si>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</si>
  <si>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</si>
  <si>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</si>
  <si>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</si>
  <si>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</si>
  <si>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</si>
  <si>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</si>
  <si>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</si>
  <si>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INSTITUTO DE ALFABETIZACIÓN Y EDUCACIÓN BASICA PARA ADULTOS DEL ESTADO DE GTO.
Balance Presupuestario - LDF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</si>
</sst>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6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tabSelected="1" topLeftCell="A52" workbookViewId="0">
      <selection activeCell="B73" sqref="B73:E80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6" ht="12.75" customHeight="1" x14ac:dyDescent="0.2">
      <c r="A1" s="29" t="s">
        <v>42</v>
      </c>
      <c r="B1" s="30"/>
      <c r="C1" s="30"/>
      <c r="D1" s="30"/>
      <c r="E1" s="31"/>
    </row>
    <row r="2" spans="1:6" ht="12.75" customHeight="1" x14ac:dyDescent="0.2">
      <c r="A2" s="32"/>
      <c r="B2" s="33"/>
      <c r="C2" s="33"/>
      <c r="D2" s="33"/>
      <c r="E2" s="34"/>
    </row>
    <row r="3" spans="1:6" ht="12.75" customHeight="1" x14ac:dyDescent="0.2">
      <c r="A3" s="32"/>
      <c r="B3" s="33"/>
      <c r="C3" s="33"/>
      <c r="D3" s="33"/>
      <c r="E3" s="34"/>
    </row>
    <row r="4" spans="1:6" ht="12.75" customHeight="1" x14ac:dyDescent="0.2">
      <c r="A4" s="35"/>
      <c r="B4" s="36"/>
      <c r="C4" s="36"/>
      <c r="D4" s="36"/>
      <c r="E4" s="37"/>
    </row>
    <row r="5" spans="1:6" ht="22.5" x14ac:dyDescent="0.2">
      <c r="A5" s="38" t="s">
        <v>0</v>
      </c>
      <c r="B5" s="39"/>
      <c r="C5" s="2" t="s">
        <v>1</v>
      </c>
      <c r="D5" s="2" t="s">
        <v>2</v>
      </c>
      <c r="E5" s="2" t="s">
        <v>3</v>
      </c>
    </row>
    <row r="6" spans="1:6" ht="5.0999999999999996" customHeight="1" x14ac:dyDescent="0.2">
      <c r="A6" s="3"/>
      <c r="B6" s="4"/>
      <c r="C6" s="5"/>
      <c r="D6" s="5"/>
      <c r="E6" s="5"/>
    </row>
    <row r="7" spans="1:6" x14ac:dyDescent="0.2">
      <c r="A7" s="6"/>
      <c r="B7" s="7" t="s">
        <v>4</v>
      </c>
      <c r="C7" s="8">
        <f>SUM(C8:C10)</f>
        <v>239828247.19999999</v>
      </c>
      <c r="D7" s="8">
        <f t="shared" ref="D7:E7" si="0">SUM(D8:D10)</f>
        <v>243146116.99000001</v>
      </c>
      <c r="E7" s="8">
        <f t="shared" si="0"/>
        <v>243146116.99000001</v>
      </c>
    </row>
    <row r="8" spans="1:6" x14ac:dyDescent="0.2">
      <c r="A8" s="6"/>
      <c r="B8" s="9" t="s">
        <v>5</v>
      </c>
      <c r="C8" s="10">
        <v>135753736.19999999</v>
      </c>
      <c r="D8" s="10">
        <v>103988130.16</v>
      </c>
      <c r="E8" s="10">
        <v>103988130.16</v>
      </c>
    </row>
    <row r="9" spans="1:6" x14ac:dyDescent="0.2">
      <c r="A9" s="6"/>
      <c r="B9" s="9" t="s">
        <v>6</v>
      </c>
      <c r="C9" s="10">
        <v>104074511</v>
      </c>
      <c r="D9" s="10">
        <v>139157986.83000001</v>
      </c>
      <c r="E9" s="10">
        <v>139157986.83000001</v>
      </c>
    </row>
    <row r="10" spans="1:6" x14ac:dyDescent="0.2">
      <c r="A10" s="6"/>
      <c r="B10" s="9" t="s">
        <v>7</v>
      </c>
      <c r="C10" s="10"/>
      <c r="D10" s="10"/>
      <c r="E10" s="10"/>
    </row>
    <row r="11" spans="1:6" ht="5.0999999999999996" customHeight="1" x14ac:dyDescent="0.2">
      <c r="A11" s="6"/>
      <c r="B11" s="11"/>
      <c r="C11" s="10"/>
      <c r="D11" s="10"/>
      <c r="E11" s="10"/>
    </row>
    <row r="12" spans="1:6" ht="12.75" x14ac:dyDescent="0.2">
      <c r="A12" s="6"/>
      <c r="B12" s="7" t="s">
        <v>8</v>
      </c>
      <c r="C12" s="8">
        <f>SUM(C13:C14)</f>
        <v>239828247.19999999</v>
      </c>
      <c r="D12" s="8">
        <f t="shared" ref="D12:E12" si="1">SUM(D13:D14)</f>
        <v>176820740.94</v>
      </c>
      <c r="E12" s="8">
        <f t="shared" si="1"/>
        <v>170014978.30000001</v>
      </c>
      <c r="F12" s="24"/>
    </row>
    <row r="13" spans="1:6" x14ac:dyDescent="0.2">
      <c r="A13" s="6"/>
      <c r="B13" s="9" t="s">
        <v>9</v>
      </c>
      <c r="C13" s="10">
        <v>135753736.19999999</v>
      </c>
      <c r="D13" s="10">
        <v>89069991.969999999</v>
      </c>
      <c r="E13" s="10">
        <v>87687266.030000001</v>
      </c>
    </row>
    <row r="14" spans="1:6" x14ac:dyDescent="0.2">
      <c r="A14" s="6"/>
      <c r="B14" s="9" t="s">
        <v>10</v>
      </c>
      <c r="C14" s="10">
        <v>104074511</v>
      </c>
      <c r="D14" s="10">
        <v>87750748.969999999</v>
      </c>
      <c r="E14" s="10">
        <v>82327712.269999996</v>
      </c>
    </row>
    <row r="15" spans="1:6" ht="5.0999999999999996" customHeight="1" x14ac:dyDescent="0.2">
      <c r="A15" s="6"/>
      <c r="B15" s="11"/>
      <c r="C15" s="10"/>
      <c r="D15" s="10"/>
      <c r="E15" s="10"/>
    </row>
    <row r="16" spans="1:6" ht="12.75" x14ac:dyDescent="0.2">
      <c r="A16" s="6"/>
      <c r="B16" s="7" t="s">
        <v>11</v>
      </c>
      <c r="C16" s="12"/>
      <c r="D16" s="8">
        <f>SUM(D17:D18)</f>
        <v>0</v>
      </c>
      <c r="E16" s="8">
        <f>SUM(E17:E18)</f>
        <v>0</v>
      </c>
      <c r="F16" s="24"/>
    </row>
    <row r="17" spans="1:5" x14ac:dyDescent="0.2">
      <c r="A17" s="6"/>
      <c r="B17" s="9" t="s">
        <v>12</v>
      </c>
      <c r="C17" s="12"/>
      <c r="D17" s="10">
        <v>0</v>
      </c>
      <c r="E17" s="10">
        <v>0</v>
      </c>
    </row>
    <row r="18" spans="1:5" x14ac:dyDescent="0.2">
      <c r="A18" s="6"/>
      <c r="B18" s="9" t="s">
        <v>13</v>
      </c>
      <c r="C18" s="12"/>
      <c r="D18" s="10">
        <v>0</v>
      </c>
      <c r="E18" s="10">
        <v>0</v>
      </c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0</v>
      </c>
      <c r="D20" s="8">
        <f>D7-D12+D16</f>
        <v>66325376.050000012</v>
      </c>
      <c r="E20" s="8">
        <f>E7-E12+E16</f>
        <v>73131138.689999998</v>
      </c>
    </row>
    <row r="21" spans="1:5" x14ac:dyDescent="0.2">
      <c r="A21" s="6"/>
      <c r="B21" s="7" t="s">
        <v>15</v>
      </c>
      <c r="C21" s="8">
        <f>C20-C41</f>
        <v>0</v>
      </c>
      <c r="D21" s="8">
        <f t="shared" ref="D21:E21" si="2">D20-D41</f>
        <v>66325376.050000012</v>
      </c>
      <c r="E21" s="8">
        <f t="shared" si="2"/>
        <v>73131138.689999998</v>
      </c>
    </row>
    <row r="22" spans="1:5" ht="22.5" x14ac:dyDescent="0.2">
      <c r="A22" s="6"/>
      <c r="B22" s="7" t="s">
        <v>16</v>
      </c>
      <c r="C22" s="8">
        <f>C21</f>
        <v>0</v>
      </c>
      <c r="D22" s="8">
        <f>D21-D16</f>
        <v>66325376.050000012</v>
      </c>
      <c r="E22" s="8">
        <f>E21-E16</f>
        <v>73131138.689999998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8" t="s">
        <v>17</v>
      </c>
      <c r="B24" s="39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0</v>
      </c>
      <c r="D30" s="8">
        <f t="shared" ref="D30:E30" si="4">D22+D26</f>
        <v>66325376.050000012</v>
      </c>
      <c r="E30" s="8">
        <f t="shared" si="4"/>
        <v>73131138.689999998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8" t="s">
        <v>17</v>
      </c>
      <c r="B32" s="28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8" t="s">
        <v>17</v>
      </c>
      <c r="B43" s="28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135753736.19999999</v>
      </c>
      <c r="D45" s="10">
        <v>103988130.16</v>
      </c>
      <c r="E45" s="10">
        <v>103988130.16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135753736.19999999</v>
      </c>
      <c r="D50" s="10">
        <v>89069991.969999999</v>
      </c>
      <c r="E50" s="10">
        <v>87687266.030000001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>
        <v>0</v>
      </c>
      <c r="E52" s="10">
        <v>0</v>
      </c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0</v>
      </c>
      <c r="D54" s="8">
        <f t="shared" ref="D54:E54" si="9">D45+D46-D50+D52</f>
        <v>14918138.189999998</v>
      </c>
      <c r="E54" s="8">
        <f t="shared" si="9"/>
        <v>16300864.129999995</v>
      </c>
    </row>
    <row r="55" spans="1:5" x14ac:dyDescent="0.2">
      <c r="A55" s="6"/>
      <c r="B55" s="7" t="s">
        <v>36</v>
      </c>
      <c r="C55" s="8">
        <f>C54-C46</f>
        <v>0</v>
      </c>
      <c r="D55" s="8">
        <f t="shared" ref="D55:E55" si="10">D54-D46</f>
        <v>14918138.189999998</v>
      </c>
      <c r="E55" s="8">
        <f t="shared" si="10"/>
        <v>16300864.129999995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8" t="s">
        <v>17</v>
      </c>
      <c r="B57" s="28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>
        <v>104074511</v>
      </c>
      <c r="D59" s="10">
        <v>139157986.83000001</v>
      </c>
      <c r="E59" s="10">
        <v>139157986.83000001</v>
      </c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>
        <v>104074511</v>
      </c>
      <c r="D64" s="10">
        <v>87750748.969999999</v>
      </c>
      <c r="E64" s="10">
        <v>82327712.269999996</v>
      </c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>
        <v>0</v>
      </c>
      <c r="E66" s="10">
        <v>0</v>
      </c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51407237.860000014</v>
      </c>
      <c r="E68" s="8">
        <f>E59+E60-E64-E66</f>
        <v>56830274.560000017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51407237.860000014</v>
      </c>
      <c r="E69" s="8">
        <f t="shared" si="12"/>
        <v>56830274.560000017</v>
      </c>
    </row>
    <row r="70" spans="1:5" ht="5.0999999999999996" customHeight="1" x14ac:dyDescent="0.2">
      <c r="A70" s="18"/>
      <c r="B70" s="19"/>
      <c r="C70" s="20"/>
      <c r="D70" s="20"/>
      <c r="E70" s="20"/>
    </row>
    <row r="73" spans="1:5" x14ac:dyDescent="0.2">
      <c r="B73" s="40"/>
      <c r="C73" s="40"/>
      <c r="D73" s="40"/>
      <c r="E73" s="40"/>
    </row>
    <row r="74" spans="1:5" ht="12.75" customHeight="1" x14ac:dyDescent="0.2">
      <c r="B74" s="26"/>
      <c r="C74" s="25"/>
      <c r="D74" s="27"/>
      <c r="E74" s="27"/>
    </row>
    <row r="75" spans="1:5" ht="12.75" customHeight="1" x14ac:dyDescent="0.2">
      <c r="B75" s="26"/>
      <c r="C75" s="25"/>
      <c r="D75" s="27"/>
      <c r="E75" s="27"/>
    </row>
    <row r="76" spans="1:5" x14ac:dyDescent="0.2">
      <c r="B76" s="40"/>
      <c r="C76" s="40"/>
      <c r="D76" s="40"/>
      <c r="E76" s="40"/>
    </row>
    <row r="77" spans="1:5" x14ac:dyDescent="0.2">
      <c r="B77" s="40"/>
      <c r="C77" s="40"/>
      <c r="D77" s="40"/>
      <c r="E77" s="40"/>
    </row>
    <row r="78" spans="1:5" x14ac:dyDescent="0.2">
      <c r="B78" s="40"/>
      <c r="C78" s="40"/>
      <c r="D78" s="40"/>
      <c r="E78" s="40"/>
    </row>
    <row r="79" spans="1:5" x14ac:dyDescent="0.2">
      <c r="B79" s="40"/>
      <c r="C79" s="40"/>
      <c r="D79" s="40"/>
      <c r="E79" s="40"/>
    </row>
    <row r="80" spans="1:5" x14ac:dyDescent="0.2">
      <c r="B80" s="40"/>
      <c r="C80" s="40"/>
      <c r="D80" s="40"/>
      <c r="E80" s="40"/>
    </row>
  </sheetData>
  <mergeCells count="8">
    <mergeCell ref="D74:E74"/>
    <mergeCell ref="D75:E75"/>
    <mergeCell ref="A57:B57"/>
    <mergeCell ref="A1:E4"/>
    <mergeCell ref="A5:B5"/>
    <mergeCell ref="A24:B24"/>
    <mergeCell ref="A32:B32"/>
    <mergeCell ref="A43:B43"/>
  </mergeCells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F4</vt:lpstr>
      <vt:lpstr>'F4'!Área_de_impresión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2017-10-13T14:41:52Z</cp:lastPrinted>
  <dcterms:created xsi:type="dcterms:W3CDTF">2017-01-11T17:21:42Z</dcterms:created>
  <dcterms:modified xsi:type="dcterms:W3CDTF">2017-11-16T21:41:11Z</dcterms:modified>
</cp:coreProperties>
</file>