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C:\Users\agarcial\Desktop\ADRIANA\ARCHIVOS 2018\"/>
    </mc:Choice>
  </mc:AlternateContent>
  <bookViews>
    <workbookView xWindow="0" yWindow="0" windowWidth="28800" windowHeight="12330" tabRatio="821" firstSheet="1" activeTab="1"/>
  </bookViews>
  <sheets>
    <sheet name="PT_ESF_ECSF" sheetId="3" state="hidden" r:id="rId1"/>
    <sheet name="NOTAS" sheetId="25" r:id="rId2"/>
  </sheets>
  <definedNames>
    <definedName name="_xlnm.Print_Area" localSheetId="1">NOTAS!$A$1:$H$650</definedName>
  </definedNames>
  <calcPr calcId="162913"/>
</workbook>
</file>

<file path=xl/calcChain.xml><?xml version="1.0" encoding="utf-8"?>
<calcChain xmlns="http://schemas.openxmlformats.org/spreadsheetml/2006/main">
  <c r="E424" i="25" l="1"/>
  <c r="C410" i="25"/>
  <c r="E393" i="25"/>
  <c r="E394" i="25" s="1"/>
  <c r="D393" i="25"/>
  <c r="C393" i="25"/>
  <c r="E369" i="25"/>
  <c r="D369" i="25"/>
  <c r="C369" i="25"/>
  <c r="E346" i="25"/>
  <c r="D346" i="25"/>
  <c r="C346" i="25"/>
  <c r="C232" i="25"/>
  <c r="C180" i="25"/>
  <c r="D480" i="25" l="1"/>
  <c r="E480" i="25"/>
  <c r="C480" i="25"/>
  <c r="C411" i="25"/>
  <c r="D394" i="25"/>
  <c r="C394" i="25"/>
  <c r="D370" i="25"/>
  <c r="C370" i="25"/>
  <c r="D347" i="25"/>
  <c r="C347" i="25"/>
  <c r="D334" i="25"/>
  <c r="C334" i="25"/>
  <c r="C233" i="25"/>
  <c r="C226" i="25"/>
  <c r="C204" i="25"/>
  <c r="C198" i="25"/>
  <c r="C192" i="25"/>
  <c r="C186" i="25"/>
  <c r="F180" i="25"/>
  <c r="E180" i="25"/>
  <c r="D180" i="25"/>
  <c r="C123" i="25"/>
  <c r="E117" i="25"/>
  <c r="C117" i="25"/>
  <c r="C66" i="25"/>
  <c r="C60" i="25"/>
  <c r="C52" i="25"/>
  <c r="F43" i="25"/>
  <c r="E43" i="25"/>
  <c r="D43" i="25"/>
  <c r="C43" i="25"/>
  <c r="D33" i="25"/>
  <c r="E33" i="25"/>
  <c r="C33" i="25"/>
  <c r="E23" i="25"/>
  <c r="C23" i="25"/>
  <c r="E431" i="25" l="1"/>
  <c r="E464" i="25" l="1"/>
  <c r="E445" i="25"/>
  <c r="E473" i="25" l="1"/>
  <c r="E437" i="25"/>
  <c r="E148" i="3" l="1"/>
  <c r="E120" i="3"/>
  <c r="E115" i="3"/>
  <c r="E114" i="3"/>
  <c r="E113" i="3"/>
  <c r="E112" i="3"/>
  <c r="E111" i="3"/>
  <c r="E110" i="3"/>
  <c r="E221" i="3"/>
  <c r="E220" i="3"/>
  <c r="E219" i="3"/>
  <c r="E218" i="3"/>
  <c r="E3" i="3"/>
  <c r="E2" i="3"/>
  <c r="E106" i="3"/>
  <c r="E107" i="3"/>
  <c r="E55" i="3"/>
  <c r="E54" i="3"/>
  <c r="E101" i="3"/>
  <c r="E102" i="3"/>
  <c r="E103" i="3"/>
  <c r="E104" i="3"/>
  <c r="E49" i="3"/>
  <c r="E50" i="3"/>
  <c r="E51" i="3"/>
  <c r="E52" i="3"/>
  <c r="E96" i="3"/>
  <c r="E97" i="3"/>
  <c r="E98" i="3"/>
  <c r="E45" i="3"/>
  <c r="E46" i="3"/>
  <c r="E44" i="3"/>
  <c r="E87" i="3"/>
  <c r="E88" i="3"/>
  <c r="E89" i="3"/>
  <c r="E90" i="3"/>
  <c r="E91" i="3"/>
  <c r="E92" i="3"/>
  <c r="E36" i="3"/>
  <c r="E37" i="3"/>
  <c r="E38" i="3"/>
  <c r="E39" i="3"/>
  <c r="E40" i="3"/>
  <c r="E35" i="3"/>
  <c r="E78" i="3"/>
  <c r="E79" i="3"/>
  <c r="E80" i="3"/>
  <c r="E81" i="3"/>
  <c r="E82" i="3"/>
  <c r="E83" i="3"/>
  <c r="E84" i="3"/>
  <c r="E85" i="3"/>
  <c r="E27" i="3"/>
  <c r="E28" i="3"/>
  <c r="E29" i="3"/>
  <c r="E30" i="3"/>
  <c r="E31" i="3"/>
  <c r="E32" i="3"/>
  <c r="E33" i="3"/>
  <c r="E26" i="3"/>
  <c r="E67" i="3"/>
  <c r="E68" i="3"/>
  <c r="E69" i="3"/>
  <c r="E70" i="3"/>
  <c r="E71" i="3"/>
  <c r="E72" i="3"/>
  <c r="E73" i="3"/>
  <c r="E74" i="3"/>
  <c r="E75" i="3"/>
  <c r="E16" i="3"/>
  <c r="E17" i="3"/>
  <c r="E18" i="3"/>
  <c r="E19" i="3"/>
  <c r="E20" i="3"/>
  <c r="E21" i="3"/>
  <c r="E22" i="3"/>
  <c r="E23" i="3"/>
  <c r="E15" i="3"/>
  <c r="E8" i="3"/>
  <c r="E60" i="3"/>
  <c r="E9" i="3"/>
  <c r="E61" i="3"/>
  <c r="E10" i="3"/>
  <c r="E62" i="3"/>
  <c r="E11" i="3"/>
  <c r="E63" i="3"/>
  <c r="E12" i="3"/>
  <c r="E64" i="3"/>
  <c r="E13" i="3"/>
  <c r="E65" i="3"/>
  <c r="E59" i="3"/>
  <c r="E7" i="3"/>
  <c r="E217" i="3"/>
  <c r="E166" i="3"/>
  <c r="E161" i="3"/>
  <c r="E162" i="3"/>
  <c r="E213" i="3"/>
  <c r="E214" i="3"/>
  <c r="E207" i="3"/>
  <c r="E208" i="3"/>
  <c r="E156" i="3"/>
  <c r="E199" i="3"/>
  <c r="E150" i="3"/>
  <c r="E201" i="3"/>
  <c r="E202" i="3"/>
  <c r="E190" i="3"/>
  <c r="E191" i="3"/>
  <c r="E142" i="3"/>
  <c r="E194" i="3"/>
  <c r="E146" i="3"/>
  <c r="E195" i="3"/>
  <c r="E145" i="3"/>
  <c r="E193" i="3"/>
  <c r="E143" i="3"/>
  <c r="E151" i="3"/>
  <c r="E203" i="3"/>
  <c r="E153" i="3"/>
  <c r="E179" i="3"/>
  <c r="E130" i="3"/>
  <c r="E182" i="3"/>
  <c r="E133" i="3"/>
  <c r="E184" i="3"/>
  <c r="E135" i="3"/>
  <c r="E186" i="3"/>
  <c r="E178" i="3"/>
  <c r="E171" i="3"/>
  <c r="E172" i="3"/>
  <c r="E123" i="3"/>
  <c r="E124" i="3"/>
  <c r="E125" i="3"/>
  <c r="E176" i="3"/>
  <c r="E175" i="3"/>
  <c r="E105" i="3"/>
  <c r="E53" i="3"/>
  <c r="E95" i="3"/>
  <c r="E43" i="3"/>
  <c r="E24" i="3"/>
  <c r="E93" i="3"/>
  <c r="E86" i="3"/>
  <c r="E34" i="3"/>
  <c r="E66" i="3"/>
  <c r="E14" i="3"/>
  <c r="E173" i="3" l="1"/>
  <c r="E212" i="3"/>
  <c r="E139" i="3"/>
  <c r="E164" i="3"/>
  <c r="E122" i="3"/>
  <c r="E126" i="3"/>
  <c r="E134" i="3"/>
  <c r="E163" i="3"/>
  <c r="E180" i="3"/>
  <c r="E121" i="3"/>
  <c r="E132" i="3"/>
  <c r="E140" i="3"/>
  <c r="E192" i="3"/>
  <c r="E157" i="3"/>
  <c r="E185" i="3"/>
  <c r="E119" i="3"/>
  <c r="E167" i="3"/>
  <c r="E196" i="3"/>
  <c r="E144" i="3"/>
  <c r="E131" i="3"/>
  <c r="E206" i="3"/>
  <c r="E136" i="3"/>
  <c r="E198" i="3"/>
  <c r="E129" i="3"/>
  <c r="E149" i="3"/>
  <c r="E155" i="3"/>
  <c r="E165" i="3"/>
  <c r="E128" i="3"/>
  <c r="E141" i="3"/>
  <c r="E152" i="3"/>
  <c r="E138" i="3"/>
  <c r="E158" i="3"/>
  <c r="E77" i="3"/>
  <c r="E94" i="3"/>
  <c r="E170" i="3"/>
  <c r="E25" i="3"/>
  <c r="E183" i="3"/>
  <c r="E76" i="3"/>
  <c r="E211" i="3"/>
  <c r="E41" i="3"/>
  <c r="E147" i="3"/>
  <c r="E200" i="3"/>
  <c r="E188" i="3" l="1"/>
  <c r="E127" i="3"/>
  <c r="E118" i="3"/>
  <c r="E205" i="3"/>
  <c r="E189" i="3"/>
  <c r="E100" i="3"/>
  <c r="E215" i="3"/>
  <c r="E216" i="3"/>
  <c r="E99" i="3"/>
  <c r="E42" i="3"/>
  <c r="E181" i="3"/>
  <c r="E137" i="3"/>
  <c r="E174" i="3"/>
  <c r="E187" i="3" l="1"/>
  <c r="E177" i="3"/>
  <c r="E168" i="3"/>
  <c r="E48" i="3"/>
  <c r="E197" i="3"/>
  <c r="E169" i="3"/>
  <c r="E108" i="3" l="1"/>
  <c r="E47" i="3"/>
  <c r="E160" i="3"/>
  <c r="E154" i="3"/>
  <c r="E109" i="3"/>
  <c r="E210" i="3"/>
  <c r="E56" i="3"/>
  <c r="E159" i="3" l="1"/>
  <c r="E57" i="3"/>
  <c r="E204" i="3"/>
  <c r="E209" i="3"/>
</calcChain>
</file>

<file path=xl/sharedStrings.xml><?xml version="1.0" encoding="utf-8"?>
<sst xmlns="http://schemas.openxmlformats.org/spreadsheetml/2006/main" count="825" uniqueCount="567">
  <si>
    <t>Sector:</t>
  </si>
  <si>
    <t>Fecha:</t>
  </si>
  <si>
    <t>Ente Público:</t>
  </si>
  <si>
    <t>Año</t>
  </si>
  <si>
    <t xml:space="preserve"> ACTIVO </t>
  </si>
  <si>
    <t>PASIVO</t>
  </si>
  <si>
    <t>Activo Circulante</t>
  </si>
  <si>
    <t>Pasivo Circulante</t>
  </si>
  <si>
    <t>Efectivo y Equivalentes</t>
  </si>
  <si>
    <t>Cuentas por Pagar a Corto Plazo</t>
  </si>
  <si>
    <t>Derechos a Recibir Efectivo o Equivalentes</t>
  </si>
  <si>
    <t>Documentos por Pagar a Corto Plazo</t>
  </si>
  <si>
    <t>Derechos a Recibir Bienes o Servicios</t>
  </si>
  <si>
    <t>Porción a Corto Plazo de la Deuda Pública a Largo Plazo</t>
  </si>
  <si>
    <t xml:space="preserve">Inventarios </t>
  </si>
  <si>
    <t>Títulos y Valores a Corto Plazo</t>
  </si>
  <si>
    <t>Almacenes</t>
  </si>
  <si>
    <t>Pasivos Diferidos a Corto Plazo</t>
  </si>
  <si>
    <t>Estimación por Pérdida o Deterioro de Activos Circulantes</t>
  </si>
  <si>
    <t>Fondos y Bienes de Terceros en Garantía y/o Administración a Corto Plazo</t>
  </si>
  <si>
    <t>Otros Activos  Circulantes</t>
  </si>
  <si>
    <t>Provisiones a Corto Plazo</t>
  </si>
  <si>
    <t>Otros Pasivos a Corto Plazo</t>
  </si>
  <si>
    <t>Total de  Activos  Circulantes</t>
  </si>
  <si>
    <t>Total de Pasivos Circulantes</t>
  </si>
  <si>
    <t>Activo No Circulante</t>
  </si>
  <si>
    <t>Pasivo No Circulante</t>
  </si>
  <si>
    <t>Inversiones Financieras a Largo Plazo</t>
  </si>
  <si>
    <t>Cuentas por Pagar a Largo Plazo</t>
  </si>
  <si>
    <t>Derechos a Recibir Efectivo o Equivalentes a Largo Plazo</t>
  </si>
  <si>
    <t>Documentos por Pagar a Largo Plazo</t>
  </si>
  <si>
    <t>Bienes Inmuebles, Infraestructura y Construcciones en Proceso</t>
  </si>
  <si>
    <t>Deuda Pública a Largo Plazo</t>
  </si>
  <si>
    <t>Bienes Muebles</t>
  </si>
  <si>
    <t>Pasivos Diferidos a Largo Plazo</t>
  </si>
  <si>
    <t>Activos Intangibles</t>
  </si>
  <si>
    <t>Fondos y Bienes de Terceros en Garantía y/o en Administración a Largo Plazo</t>
  </si>
  <si>
    <t>Depreciación, Deterioro y Amortización Acumulada de Bienes</t>
  </si>
  <si>
    <t>Provisiones a Largo Plazo</t>
  </si>
  <si>
    <t>Activos Diferidos</t>
  </si>
  <si>
    <t>Estimación por Pérdida o Deterioro de Activos no Circulantes</t>
  </si>
  <si>
    <t>Total de Pasivos No Circulantes</t>
  </si>
  <si>
    <t>Otros Activos no Circulantes</t>
  </si>
  <si>
    <t>TOTAL DEL  PASIVO</t>
  </si>
  <si>
    <t>Total de  Activos  No Circulantes</t>
  </si>
  <si>
    <t>HACIENDA PÚBLICA/ PATRIMONIO</t>
  </si>
  <si>
    <t>TOTAL DEL  ACTIVO</t>
  </si>
  <si>
    <t>Hacienda Pública/Patrimonio Contribuido</t>
  </si>
  <si>
    <t>Aportaciones</t>
  </si>
  <si>
    <t>Donaciones de Capital</t>
  </si>
  <si>
    <t>Actualización de la Hacienda Pública / Patrimonio</t>
  </si>
  <si>
    <t>Hacienda Pública/Patrimonio Generado</t>
  </si>
  <si>
    <t>Resultados del Ejercicio (Ahorro / Desahorro)</t>
  </si>
  <si>
    <t>Resultados de Ejercicios Anteriores</t>
  </si>
  <si>
    <t>Revalúos</t>
  </si>
  <si>
    <t>Reservas</t>
  </si>
  <si>
    <t>Rectificaciones de Resultados de Ejercicios Anteriores</t>
  </si>
  <si>
    <t>Exceso o Insuficiencia en la Actualización de la Hacienda Publica/Patrimonio</t>
  </si>
  <si>
    <t>Resultado por Posición Monetaria</t>
  </si>
  <si>
    <t>Resultado por Tenencia de Activos no Monetarios</t>
  </si>
  <si>
    <t>Total Hacienda Pública/ Patrimonio</t>
  </si>
  <si>
    <t>TOTAL DEL  PASIVO Y HACIENDA PÚBLICA / PATRIMONIO</t>
  </si>
  <si>
    <t>Nombre:</t>
  </si>
  <si>
    <t>Cargo:</t>
  </si>
  <si>
    <t>Origen</t>
  </si>
  <si>
    <t>Aplicación</t>
  </si>
  <si>
    <t>Activo</t>
  </si>
  <si>
    <t>Pasivo</t>
  </si>
  <si>
    <t>EF</t>
  </si>
  <si>
    <t>ECSF</t>
  </si>
  <si>
    <t>Edo. Financiero</t>
  </si>
  <si>
    <t>Autorizó</t>
  </si>
  <si>
    <t>Elaboró</t>
  </si>
  <si>
    <t>GASTOS Y OTRAS PÉRDIDAS</t>
  </si>
  <si>
    <t>Provisiones</t>
  </si>
  <si>
    <t>Otros Gastos</t>
  </si>
  <si>
    <t xml:space="preserve"> </t>
  </si>
  <si>
    <t>MONTO</t>
  </si>
  <si>
    <t>ESF-08 BIENES MUEBLES E INMUEBLES</t>
  </si>
  <si>
    <t>SALDO INICIAL</t>
  </si>
  <si>
    <t>SALDO FINAL</t>
  </si>
  <si>
    <t>FLUJO</t>
  </si>
  <si>
    <t>CRITERIO</t>
  </si>
  <si>
    <t>ERA-01 INGRESOS</t>
  </si>
  <si>
    <t>NOTA</t>
  </si>
  <si>
    <t>CARACTERISTICAS</t>
  </si>
  <si>
    <t>ERA-03 GASTOS</t>
  </si>
  <si>
    <t>%GASTO</t>
  </si>
  <si>
    <t>EXPLICACION</t>
  </si>
  <si>
    <t>MODIFICACION</t>
  </si>
  <si>
    <t>% SUB</t>
  </si>
  <si>
    <t>Conciliación entre los Ingresos Presupuestarios y Contables</t>
  </si>
  <si>
    <t>(Cifras en pesos)</t>
  </si>
  <si>
    <t>1. Ingresos Presupuestarios</t>
  </si>
  <si>
    <t>2. Más ingresos contables no presupuestarios</t>
  </si>
  <si>
    <t>Incremento por variación de inventarios</t>
  </si>
  <si>
    <t>Disminución del exceso de estimaciones por pérdida o deterioro u obsolescencia</t>
  </si>
  <si>
    <t>Disminución del exceso de provisiones</t>
  </si>
  <si>
    <t>Otros ingresos y beneficios varios</t>
  </si>
  <si>
    <t>Otros ingresos contables no presupuestarios</t>
  </si>
  <si>
    <t>3. Menos ingresos presupuestarios no contables</t>
  </si>
  <si>
    <t>Productos de capital</t>
  </si>
  <si>
    <t>Aprovechamientos capital</t>
  </si>
  <si>
    <t>Ingresos derivados de financiamientos</t>
  </si>
  <si>
    <t>Otros Ingresos presupuestarios no contables</t>
  </si>
  <si>
    <t>4. Ingresos Contables (4 = 1 + 2 - 3)</t>
  </si>
  <si>
    <t>Conciliación entre los Egresos Presupuestarios y los Gastos Contables</t>
  </si>
  <si>
    <t>1. Total de egresos (presupuestarios)</t>
  </si>
  <si>
    <t>2. Menos egresos presupuestarios no contables</t>
  </si>
  <si>
    <t>Mobiliario y equipo de administración</t>
  </si>
  <si>
    <t>Mobiliario y equipo educacional y recreativo</t>
  </si>
  <si>
    <t>Equipo e instrumental médico y de laboratorio</t>
  </si>
  <si>
    <t>Vehículos y equipo de transporte</t>
  </si>
  <si>
    <t>Equipo de defensa y seguridad</t>
  </si>
  <si>
    <t>Maquinaria, otros equipos y herramientas</t>
  </si>
  <si>
    <t>Activos biológicos</t>
  </si>
  <si>
    <t>Bienes inmuebles</t>
  </si>
  <si>
    <t>Activos intangibles</t>
  </si>
  <si>
    <t>Obra pública en bienes propios</t>
  </si>
  <si>
    <t>Acciones y participaciones de capital</t>
  </si>
  <si>
    <t>Compra de títulos y valores</t>
  </si>
  <si>
    <t>Inversiones en fideicomisos, mandatos y otros análogos</t>
  </si>
  <si>
    <t>Provisiones para contingencias y otras erogaciones especiales</t>
  </si>
  <si>
    <t>Amortización de la deuda publica</t>
  </si>
  <si>
    <t>Adeudos de ejercicios fiscales anteriores (ADEFAS)</t>
  </si>
  <si>
    <t>Otros Egresos Presupuestales No Contables</t>
  </si>
  <si>
    <t>3. Más Gasto Contables No Presupuestales</t>
  </si>
  <si>
    <t>Estimaciones, depreciaciones, deterioros, obsolescencia y amortizaciones</t>
  </si>
  <si>
    <t>Disminución de inventarios</t>
  </si>
  <si>
    <t>Aumento por insuficiencia de estimaciones por pérdida o deterioro u obsolescencia</t>
  </si>
  <si>
    <t>Aumento por insuficiencia de provisiones</t>
  </si>
  <si>
    <t>Otros Gastos Contables No Presupuestales</t>
  </si>
  <si>
    <t>4. Total de Gasto Contable (4 = 1 - 2 + 3)</t>
  </si>
  <si>
    <t>ACTIVO</t>
  </si>
  <si>
    <t>* BIENES MUEBLES, INMUEBLES E INTAGIBLES</t>
  </si>
  <si>
    <t>ESF-01 FONDOS C/INVERSIONES FINANCIERAS</t>
  </si>
  <si>
    <t>TIPO</t>
  </si>
  <si>
    <t>MONTO PARCIAL</t>
  </si>
  <si>
    <t>* DERECHOSA RECIBIR EFECTIVO Y EQUIVALENTES Y BIENES O SERVICIOS A RECIBIR</t>
  </si>
  <si>
    <t>ESF-02 INGRESOS P/RECUPERAR</t>
  </si>
  <si>
    <t>2014</t>
  </si>
  <si>
    <t>ESF-05 INVENTARIO Y ALMACENES</t>
  </si>
  <si>
    <t>METODO</t>
  </si>
  <si>
    <t>* BIENES DISPONIBLES PARA SU TRANSFORMACIÓN O CONSUMO.</t>
  </si>
  <si>
    <t xml:space="preserve">* INVERSIONES FINANCIERAS. </t>
  </si>
  <si>
    <t>NOMBRE DE FIDEICOMIS0O</t>
  </si>
  <si>
    <t>OBJETO</t>
  </si>
  <si>
    <t>ESF-06 FIDEICOMISOS, MANDATOS Y CONTRATOS ANALOGOS</t>
  </si>
  <si>
    <t>EMPRESA/OPDES</t>
  </si>
  <si>
    <t>ESF-09 INTANGIBLES Y DIFERIDOS</t>
  </si>
  <si>
    <t>ESF-10   ESTIMACIONES Y DETERIOROS</t>
  </si>
  <si>
    <t>CARACTERÍSTICAS</t>
  </si>
  <si>
    <t>ESF-11 OTROS ACTIVOS</t>
  </si>
  <si>
    <t>90 DIAS</t>
  </si>
  <si>
    <t>180 DIAS</t>
  </si>
  <si>
    <t>365 DIAS</t>
  </si>
  <si>
    <t>NATURALEZA</t>
  </si>
  <si>
    <t>ESF-13 OTROS PASIVOS DIFERIDOS A CORTO PLAZO</t>
  </si>
  <si>
    <t>ESF-13 FONDOS Y BIENES DE TERCEROS EN GARANTÍA Y/O ADMINISTRACIÓN A CORTO PLAZO</t>
  </si>
  <si>
    <t>ESF-13 PASIVO DIFERIDO A LARGO PLAZO</t>
  </si>
  <si>
    <t>ESF-14 OTROS PASIVOS CIRCULANTES</t>
  </si>
  <si>
    <t>INGRESOS DE GESTIÓN</t>
  </si>
  <si>
    <t>I) NOTAS AL ESTADO DE SITUACIÓN FINANCIERA</t>
  </si>
  <si>
    <t>II) NOTAS AL ESTADO DE ACTIVIDADES</t>
  </si>
  <si>
    <t>III) NOTAS AL ESTADO DE VARIACIÓN A LA HACIEDA PÚBLICA</t>
  </si>
  <si>
    <t>VHP-01 PATRIMONIO CONTRIBUIDO</t>
  </si>
  <si>
    <t>VHP-02 PATRIMONIO GENERADO</t>
  </si>
  <si>
    <t>IV) NOTAS AL ESTADO DE FLUJO DE EFECTIVO</t>
  </si>
  <si>
    <t>EFE-01 FLUJO DE EFECTIVO</t>
  </si>
  <si>
    <t>EFE-02 ADQ. BIENES MUEBLES E INMUEBLES</t>
  </si>
  <si>
    <t xml:space="preserve">IV) CONCILIACIÓN DE LOS INGRESOS PRESUPUESTARIOS Y CONTABLES, ASI COMO ENTRE LOS EGRESOS </t>
  </si>
  <si>
    <t>PRESUPUESTARIOS Y LOS GASTOS</t>
  </si>
  <si>
    <t>NOTAS DE DESGLOSE</t>
  </si>
  <si>
    <t>NOTAS DE MEMORIA</t>
  </si>
  <si>
    <t>NOTAS DE MEMORIA.</t>
  </si>
  <si>
    <t>ESF-03 DEUDORES P/RECUPERAR</t>
  </si>
  <si>
    <t>ERA-02 OTROS INGRESOS Y BENEFICIOS</t>
  </si>
  <si>
    <t xml:space="preserve">NOTAS A LOS ESTADOS FINANCIEROS </t>
  </si>
  <si>
    <t>1114 Inversiones a 3 meses</t>
  </si>
  <si>
    <t>1121 Inversiones mayores a 3 meses hasta 12.</t>
  </si>
  <si>
    <t>* EFECTIVO Y EQUIVALENTES</t>
  </si>
  <si>
    <t>1140 INVENTARIOS</t>
  </si>
  <si>
    <t>1150 ALMACENES</t>
  </si>
  <si>
    <t>1125 DEUDORES POR ANTICIPOS</t>
  </si>
  <si>
    <t>1123 DEUDORES PENDIENTES POR RECUPERAR</t>
  </si>
  <si>
    <t>1124 INGRESOS POR RECUPERAR CP</t>
  </si>
  <si>
    <t>1122 CUENTAS POR COBRAR CP</t>
  </si>
  <si>
    <t>1211 INVERSIONES A LP</t>
  </si>
  <si>
    <t>1213 FIDEICOMISOS, MANDATOS Y CONTRATOS ANÁLOGOS</t>
  </si>
  <si>
    <t>1214 PARTICIPACIONES Y APORTACIONES DE CAPITAL</t>
  </si>
  <si>
    <t>ESF-07 PARTICIPACIONES Y APORTACIONES DE CAPITAL</t>
  </si>
  <si>
    <t>1230 BIENES INMUEBLES, INFRAESTRUCTURA Y CONTRUCCIONES EN PROCESO</t>
  </si>
  <si>
    <t>1240 BIENES MUEBLES</t>
  </si>
  <si>
    <t>1260 DEPRECIACIÓN, DETERIORO Y AMORTIZACIÓN ACUMULADA DE BIENES</t>
  </si>
  <si>
    <t>1250 ACTIVOS INTANGIBLES</t>
  </si>
  <si>
    <t>1270 ACTIVOS DIFERIDOS</t>
  </si>
  <si>
    <t>1280 ESTIMACIÓN POR PÉRDIDA O DETERIORO DE ACTIVOS NO CIRCULANTES</t>
  </si>
  <si>
    <t>2110 CUENTAS POR PAGAR A CORTO PLAZO</t>
  </si>
  <si>
    <t>ESF-12 CUENTAS Y DOCUMENTOS POR PAGAR</t>
  </si>
  <si>
    <t>2120 DOCUMENTOS POR PAGAR A CORTO PLAZO</t>
  </si>
  <si>
    <t>2159 OTROS PASIVOS DIFERIDOS A CORTO PLAZO</t>
  </si>
  <si>
    <t>2160 FONDOS Y BIENES DE TERCEROS EN GARANTÍA Y/O ADMINISTRACIÓN CP</t>
  </si>
  <si>
    <t>2240 PASIVOS DIFERIDOS A LARGO PLAZO</t>
  </si>
  <si>
    <t>2199 OTROS PASIVOS CIRCULANTES</t>
  </si>
  <si>
    <t>4100 INGRESOS DE GESTIÓN</t>
  </si>
  <si>
    <t>4200 PARTICIPACIONES, APORTACIONES, TRANSFERENCIAS, ASIGNACIONES, SUBSIDIOS Y OTRAS AYUDAS</t>
  </si>
  <si>
    <t>5000 GASTOS Y OTRAS PERDIDAS</t>
  </si>
  <si>
    <t>3110 HACIENDA PUBLICA/PATRIMONIO CONTRIBUIDO</t>
  </si>
  <si>
    <t>3210 HACIENDA PUBLICA /PATRIMONIO GENERADO</t>
  </si>
  <si>
    <t>1110 EFECTIVO Y EQUIVALENTES</t>
  </si>
  <si>
    <t>1210 INVERSIONES FINANCIERAS A LARGO PLAZO</t>
  </si>
  <si>
    <t>1230 BIENES INMUEBLES, INFRAESTRUCTURA Y CONSTRUCCIONES EN PROCESO</t>
  </si>
  <si>
    <t>7000 CUENTAS DE ORDEN CONTABLES</t>
  </si>
  <si>
    <t>NOTAS DEGESTIÓN ADMINISTRATIVA</t>
  </si>
  <si>
    <t>Al 31 de Diciembre del 2017</t>
  </si>
  <si>
    <t>1121106001  BAJIO INV. 3385671</t>
  </si>
  <si>
    <t>1122602001 CUENTAS POR COBRAR A ENTIDADES Y MUNICIPIOS</t>
  </si>
  <si>
    <t>1122602002 CEUNTAS POR COBRAR A LA FEDERACION</t>
  </si>
  <si>
    <t>2015</t>
  </si>
  <si>
    <t>1123101002 GASTOS A RESERVA DE COMPROBAR</t>
  </si>
  <si>
    <t>1123102001 FUNCIONARIOS Y EMPLEADOS</t>
  </si>
  <si>
    <t>1123103301 SUBSIDIO AL EMPLEO</t>
  </si>
  <si>
    <t>1123106001 OTROS DEUDORES DIVERSOS</t>
  </si>
  <si>
    <t>1125102001 FONDO FIJO</t>
  </si>
  <si>
    <t>NO APLICA</t>
  </si>
  <si>
    <t>1241151100  MUEBLES DE OFICINA Y ESTANTERÍA</t>
  </si>
  <si>
    <t>1241151101  MUEB DE OFIC 2010</t>
  </si>
  <si>
    <t>1241251200  MUEB. EXCEPTO 2011</t>
  </si>
  <si>
    <t>1241351500  EQ. DE CÓMP. 2011</t>
  </si>
  <si>
    <t>1241351501  EQ. DE CÓMP. 2010</t>
  </si>
  <si>
    <t>1241951900  OTROS MOBIL. 2011</t>
  </si>
  <si>
    <t>1241951901  OTROS MOBIL. 2010</t>
  </si>
  <si>
    <t>1242152100  EQUIPO Y APARATOS AUDIOVISUALES</t>
  </si>
  <si>
    <t>1242352300  CÁMARAS FOTOGRÁFICAS Y DE VIDEO</t>
  </si>
  <si>
    <t>1242952901  OTRO MOBIL. 2010</t>
  </si>
  <si>
    <t>1244154100  AUTOMÓVILES Y CAMIONES</t>
  </si>
  <si>
    <t>1244154101  AUTOMÓVILES Y CAMIONES 2010</t>
  </si>
  <si>
    <t>1244954900  OTROS EQUIPOS DE TRANSPORTES</t>
  </si>
  <si>
    <t>1246556500  EQ. COMUNICACI 2011</t>
  </si>
  <si>
    <t>1246556501  EQ. COMUNICACI 2010</t>
  </si>
  <si>
    <t>1246656600  EQ. DE GENERACI 2011</t>
  </si>
  <si>
    <t>1246656601  EQ. DE GENERACI 2010</t>
  </si>
  <si>
    <t>1246756700  HERRAM. Y MÁQUI 2011</t>
  </si>
  <si>
    <t>1246756701  HERRAM. Y MÁQUI 2010</t>
  </si>
  <si>
    <t>1246956900  OTROS EQUIPOS</t>
  </si>
  <si>
    <t>1246956901  OTROS EQUIPOS 2010</t>
  </si>
  <si>
    <t>1263151101  MUEBLES DE OFICINA Y</t>
  </si>
  <si>
    <t>1263151201  MUEBLES, EXCEPTO DE</t>
  </si>
  <si>
    <t>1263151501  EPO. DE COMPUTO Y DE</t>
  </si>
  <si>
    <t>1263151901  OTROS MOBILIARIOS Y</t>
  </si>
  <si>
    <t>1263252101  EQUIPOS Y APARATOS A</t>
  </si>
  <si>
    <t>1263252301  CAMARAS FOTOGRAFICAS</t>
  </si>
  <si>
    <t>1263252901  OTRO MOBILIARIO Y EP</t>
  </si>
  <si>
    <t>1263454101  AUTOMÓVILES Y CAMIONES 2010</t>
  </si>
  <si>
    <t>1263454901  OTROS EQUIPOS DE TRANSPORTE 2010</t>
  </si>
  <si>
    <t>1263656501  EQUIPO DE COMUNICACI</t>
  </si>
  <si>
    <t>1263656601  EQUIPOS DE GENERACIÓ</t>
  </si>
  <si>
    <t>1263656701  HERRAMIENTAS Y MÁQUI</t>
  </si>
  <si>
    <t>1263656901  OTROS EQUIPOS 2010</t>
  </si>
  <si>
    <t>81,947,874.33</t>
  </si>
  <si>
    <t>48,104,877.20</t>
  </si>
  <si>
    <t>-33,846,897.13</t>
  </si>
  <si>
    <t>-26,944,611.20</t>
  </si>
  <si>
    <t>2111101001  SUELDOS POR PAGAR</t>
  </si>
  <si>
    <t>2111102001  SUELDOS DEVENGADOS E</t>
  </si>
  <si>
    <t>2111201002  REMUN. POR PAG. A PE</t>
  </si>
  <si>
    <t>2111401001  APORTACIÓN PATRONAL ISSEG</t>
  </si>
  <si>
    <t>2111401002  APORTACION PATRONAL ISSSTE</t>
  </si>
  <si>
    <t>2112101001  PROVEEDORES DE BIENES Y SERVICIOS</t>
  </si>
  <si>
    <t>2112102001  PROVEEDORES EJE ANT</t>
  </si>
  <si>
    <t>2115203002  TRANSFERENCIAS DE EN</t>
  </si>
  <si>
    <t>2117101001  ISR NOMINA</t>
  </si>
  <si>
    <t>2117101002  ISR ASIMILADOS A SALARIOS</t>
  </si>
  <si>
    <t>2117101013  ISR RETENCION ARRENDAMIENTO</t>
  </si>
  <si>
    <t>2117101015  ISR A PAGAR RETENCIÓ</t>
  </si>
  <si>
    <t>2117102001  CEDULAR  HONORARIOS 1%</t>
  </si>
  <si>
    <t>2117102002  CEDULAR  ARRENDAMIENTO 1%</t>
  </si>
  <si>
    <t>2117202002  APORTACIÓN TRABAJADOR ISSEG</t>
  </si>
  <si>
    <t>2117202003  APORTACIÓN TRABAJADOR ISSSTE</t>
  </si>
  <si>
    <t>2117202007  APORTACIÓN PATRÓN SAR 2%</t>
  </si>
  <si>
    <t>2117202008  APORTACIÓN PATRÓN CE</t>
  </si>
  <si>
    <t>2117202009  APORTACIÓN TRABAJADO</t>
  </si>
  <si>
    <t>2117202010  APORTACIÓN PATRÓN FO</t>
  </si>
  <si>
    <t>2117202011  APORTACIÓN TRABAJADO</t>
  </si>
  <si>
    <t>2117502101  IMPUESTO SOBRE NOMINAS</t>
  </si>
  <si>
    <t>2117502102  IMPUESTO NOMINAS A PAGAR</t>
  </si>
  <si>
    <t>2117901003  COUTAS SINDICALES</t>
  </si>
  <si>
    <t>2117902003  APOYO SOLIDARIO</t>
  </si>
  <si>
    <t>2117903001  PENSIÓN ALIMENTICIA</t>
  </si>
  <si>
    <t>2117904001  ASEGURADORAS VIDA</t>
  </si>
  <si>
    <t>2117906001  SERVICIOS FUNERARIOS</t>
  </si>
  <si>
    <t>2117907001  MUEBLERIAS</t>
  </si>
  <si>
    <t>2117909001  TIENDA DEPARTAMENTAL</t>
  </si>
  <si>
    <t>2117910001  VIVIENDA</t>
  </si>
  <si>
    <t>2117911001  ISSEG</t>
  </si>
  <si>
    <t>2117911003  ISSSTE PRESTAMOS</t>
  </si>
  <si>
    <t>2117911010  FOVISSTE CREDITO HIPOTECARIO</t>
  </si>
  <si>
    <t>2117912001  OPTICAS</t>
  </si>
  <si>
    <t>2117916001  FINANCIERAS</t>
  </si>
  <si>
    <t>2117917001  OTROS, UNIFORMES, A</t>
  </si>
  <si>
    <t>2119904001  ENTIDADES</t>
  </si>
  <si>
    <t>2119904002  CXP A GEG</t>
  </si>
  <si>
    <t>2119904005  CXP POR REMANENTES</t>
  </si>
  <si>
    <t>2119904008  CXP REMANENTE EN SOL</t>
  </si>
  <si>
    <t>2119904023  CXP FEDERACION POR INTERESES</t>
  </si>
  <si>
    <t>2119905001  ACREEDORES DIVERSOS</t>
  </si>
  <si>
    <t>2119905006  ACREEDORES VARIOS</t>
  </si>
  <si>
    <t>2119905007  ACREEDORES 2004</t>
  </si>
  <si>
    <t>4169610154  POR CONCEPTO DE DONATIVOS</t>
  </si>
  <si>
    <t>4173711005  INGRESOS POR LA VENT</t>
  </si>
  <si>
    <t>4212826201  INEA SERVICIOS PERSONALES</t>
  </si>
  <si>
    <t>4212826202  INEA MATERIALES Y SUMINISTROS</t>
  </si>
  <si>
    <t>4212826203  INEA SERVICIOS GENERALES</t>
  </si>
  <si>
    <t>4212826204  INEA AYUDAS Y SUBSIDIOS</t>
  </si>
  <si>
    <t>4213834000  CONVENIO FED AYUDAS Y SUBSIDIOS</t>
  </si>
  <si>
    <t>4221911000  SERVICIOS PERSONALES</t>
  </si>
  <si>
    <t>4221912000  MATERIALES Y SUMINISTROS</t>
  </si>
  <si>
    <t>4221913000  SERVICIOS GENERALES</t>
  </si>
  <si>
    <t>1191001001 DEPOSITOS EN GARANTÍA</t>
  </si>
  <si>
    <t>138736.86</t>
  </si>
  <si>
    <t>4311511001 INTERESES NORMALES</t>
  </si>
  <si>
    <t>4311511017 INTERESES FAETA/INEA</t>
  </si>
  <si>
    <t>4399000008 DIFERENCIA POR REDONDEO</t>
  </si>
  <si>
    <t>5111113000  SUELDOS BASE AL PERS</t>
  </si>
  <si>
    <t>5112121000  HONORARIOS ASIMILABLES A SALARIOS</t>
  </si>
  <si>
    <t>5113131000  PRIMAS POR AÑOS DE S</t>
  </si>
  <si>
    <t>5113132000  PRIMAS DE VACAS., D</t>
  </si>
  <si>
    <t>5113134000  COMPENSACIONES</t>
  </si>
  <si>
    <t>5114141000  APORTACIONES DE SEGURIDAD SOCIAL</t>
  </si>
  <si>
    <t>5114142000  APORTACIONES A FONDOS DE VIVIENDA</t>
  </si>
  <si>
    <t>5114143000  APORT. S. RETIRO.</t>
  </si>
  <si>
    <t>5114144000  SEGUROS MÚLTIPLES</t>
  </si>
  <si>
    <t>5115144000  APORTACIONES PARA SEGUROS</t>
  </si>
  <si>
    <t>5115153000  PRESTACIONES Y HABERES DE RETIRO</t>
  </si>
  <si>
    <t>5115154000  PRESTACIONES CONTRACTUALES</t>
  </si>
  <si>
    <t>5115155000  APOYOS A LA CAPACITA</t>
  </si>
  <si>
    <t>5115159000  OTRAS PRESTACIONES S</t>
  </si>
  <si>
    <t>5116171000  ESTÍMULOS</t>
  </si>
  <si>
    <t>5121211000  MATERIALES Y ÚTILES DE OFICINA</t>
  </si>
  <si>
    <t>5121214000  MAT.,UTILES Y EQUIPO</t>
  </si>
  <si>
    <t>5121215000  MATERIAL IMPRESO E I</t>
  </si>
  <si>
    <t>5121216000  MATERIAL DE LIMPIEZA</t>
  </si>
  <si>
    <t>5121217000  MATERIALES Y ÚTILES DE ENSEÑANZA</t>
  </si>
  <si>
    <t>5122221000  ALIMENTACIÓN DE PERSONAS</t>
  </si>
  <si>
    <t>5124243000  CAL, YESO Y PRODUCTOS DE YESO</t>
  </si>
  <si>
    <t>5124244000  MADERA Y PRODUCTOS DE MADERA</t>
  </si>
  <si>
    <t>5124246000  MATERIAL ELECTRICO Y ELECTRONICO</t>
  </si>
  <si>
    <t>5124247000  ARTICULOS METALICOS</t>
  </si>
  <si>
    <t>5124248000  MATERIALES COMPLEMENTARIOS</t>
  </si>
  <si>
    <t>5124249000  OTROS MATERIALES Y A</t>
  </si>
  <si>
    <t>5125253000  MEDICINAS Y PRODUCTO</t>
  </si>
  <si>
    <t>5126261000  COMBUSTIBLES, LUBRI</t>
  </si>
  <si>
    <t>5127271000  VESTUARIOS Y UNIFORMES</t>
  </si>
  <si>
    <t>5127272000  PRENDAS DE PROTECCIÓN</t>
  </si>
  <si>
    <t>5129291000  HERRAMIENTAS MENORES</t>
  </si>
  <si>
    <t>5129292000  REFACCIONES, ACCESO</t>
  </si>
  <si>
    <t>5129294000  REFACCIONES Y ACCESO</t>
  </si>
  <si>
    <t>5129299000  REF. OT. BIE. MUEB.</t>
  </si>
  <si>
    <t>5131311000  SERVICIO DE ENERGÍA ELÉCTRICA</t>
  </si>
  <si>
    <t>5131313000  SERVICIO DE AGUA POTABLE</t>
  </si>
  <si>
    <t>5131314000  TELEFONÍA TRADICIONAL</t>
  </si>
  <si>
    <t>5131315000  TELEFONÍA CELULAR</t>
  </si>
  <si>
    <t>5131316000  SERVICIO DE TELECOMU</t>
  </si>
  <si>
    <t>5131317000  SERV. ACCESO A INTE</t>
  </si>
  <si>
    <t>5131318000  SERVICIOS POSTALES Y TELEGRAFICOS</t>
  </si>
  <si>
    <t>5132322000  ARRENDAMIENTO DE EDIFICIOS</t>
  </si>
  <si>
    <t>5132327000  ARRE. ACT. INTANG</t>
  </si>
  <si>
    <t>5132328000  ARRENDAMIENTO FINANCIERO</t>
  </si>
  <si>
    <t>5132329000  OTROS ARRENDAMIENTOS</t>
  </si>
  <si>
    <t>5133331000  SERVS. LEGALES, DE</t>
  </si>
  <si>
    <t>5133333000  SERVS. CONSULT. ADM</t>
  </si>
  <si>
    <t>5133334000  CAPACITACIÓN</t>
  </si>
  <si>
    <t>5133336000  SERVS. APOYO ADMVO.</t>
  </si>
  <si>
    <t>5133338000  SERVICIOS DE VIGILANCIA</t>
  </si>
  <si>
    <t>5134341000  SERVICIOS FINANCIEROS Y BANCARIOS</t>
  </si>
  <si>
    <t>5134344000  SEGUROS DE RESPONSAB</t>
  </si>
  <si>
    <t>5134345000  SEGUROS DE BIENES PATRIMONIALES</t>
  </si>
  <si>
    <t>5134347000  FLETES Y MANIOBRAS</t>
  </si>
  <si>
    <t>5134348000  COMISIONES POR VENTAS</t>
  </si>
  <si>
    <t>5135351000  CONSERV. Y MANTENIMI</t>
  </si>
  <si>
    <t>5135353000  INST., REPAR. Y MTT</t>
  </si>
  <si>
    <t>5135355000  REPAR. Y MTTO. DE EQ</t>
  </si>
  <si>
    <t>5135357000  INST., REP. Y MTTO.</t>
  </si>
  <si>
    <t>5135358000  SERVICIOS DE LIMPIEZ</t>
  </si>
  <si>
    <t>5135359000  SERVICIOS DE JARDINE</t>
  </si>
  <si>
    <t>5136361100  DIF. RADIO, T.V. Y</t>
  </si>
  <si>
    <t>5136361200  DIFUSION POR MEDIOS ALTERNATIVOS</t>
  </si>
  <si>
    <t>5136364000  SERVICIO DE REVELADO</t>
  </si>
  <si>
    <t>5136365000  SERV. DE LA INDUSTR</t>
  </si>
  <si>
    <t>5136366000  SERV. CRE INTERNET</t>
  </si>
  <si>
    <t>5137371000  PASAJES AEREOS</t>
  </si>
  <si>
    <t>5137372000  PASAJES TERRESTRES</t>
  </si>
  <si>
    <t>5137375000  VIATICOS EN EL PAIS</t>
  </si>
  <si>
    <t>5137376000  VIÁTICOS EN EL EXTRANJERO</t>
  </si>
  <si>
    <t>5137379000  OT. SER. TRASLADO</t>
  </si>
  <si>
    <t>5138382000  GASTOS DE ORDEN SOCIAL Y CULTURAL</t>
  </si>
  <si>
    <t>5138385000  GASTOS  DE REPRESENTACION</t>
  </si>
  <si>
    <t>5139392000  OTROS IMPUESTOS Y DERECHOS</t>
  </si>
  <si>
    <t>5139394000  SENT. Y RESOL. JUD.</t>
  </si>
  <si>
    <t>5139396000  OT. GTOS. RESPONS.</t>
  </si>
  <si>
    <t>5139398000  IMPUESTO DE NOMINA</t>
  </si>
  <si>
    <t>5241441000  AYUDAS SOCIALES A PERSONAS</t>
  </si>
  <si>
    <t>5243445000  AYUDA SOC. CULT.</t>
  </si>
  <si>
    <t>5515151100  DEP. MUEBLES DE OFIC</t>
  </si>
  <si>
    <t>5515151200  DEP. MUEBLES, EXCEP</t>
  </si>
  <si>
    <t>5515151500  DEP. EQUIPO DE COMPU</t>
  </si>
  <si>
    <t>5515151900  DEP. OTROS MOBILIARI</t>
  </si>
  <si>
    <t>5515252100  DEP. EQUIPO Y APARAT</t>
  </si>
  <si>
    <t>5515252300  DEP. CÁMARAS FOTOGRÁ</t>
  </si>
  <si>
    <t>5515454100  DEP. AUTOMOVILES Y CAMIONES</t>
  </si>
  <si>
    <t>5515454900  DEP. OTROS EQUIPOS DE TRANSPORTE</t>
  </si>
  <si>
    <t>5515656500  DEP. EQUIPOS DE COMU</t>
  </si>
  <si>
    <t>5515656600  DEP. EQUIPO DE GENER</t>
  </si>
  <si>
    <t>5515656700  DEP. HERRAMIENTAS Y</t>
  </si>
  <si>
    <t>5515656900  DEP. OTROS EQUIPOS</t>
  </si>
  <si>
    <t>5518000001  BAJA DE ACTIVO FIJO</t>
  </si>
  <si>
    <t>5599000006  Diferencia por Redondeo</t>
  </si>
  <si>
    <t>3110000001  APORTACIONES</t>
  </si>
  <si>
    <t>3110000002  BAJA DE ACTIVO FIJO</t>
  </si>
  <si>
    <t>3110915000  BIENES MUEBLES E INMUEBLES</t>
  </si>
  <si>
    <t>3111826205  INEA BIENES MUEBLES E INMUEBLES</t>
  </si>
  <si>
    <t>3113914205  ESTATALES DE EJERCIC</t>
  </si>
  <si>
    <t>3113915000  ESTATALES DE EJERCIC</t>
  </si>
  <si>
    <t>3113924205  MUN. EJ. ANT. BIENES</t>
  </si>
  <si>
    <t>3220000013  RESULTADO EJERCICIO 2005</t>
  </si>
  <si>
    <t>3220000014  RESULTADO EJERCICIO 2006</t>
  </si>
  <si>
    <t>3220000015  RESULTADO EJERCICIO 2007</t>
  </si>
  <si>
    <t>3220000016  RESULTADO EJERCICIO 2008</t>
  </si>
  <si>
    <t>3220000017  RESULTADO EJERCICIO 2009</t>
  </si>
  <si>
    <t>3220000018  RESULTADO EJERCICIO 2010</t>
  </si>
  <si>
    <t>3220000019  RESULTADO EJERCICIO 2011</t>
  </si>
  <si>
    <t>3220000020  RESULTADO EJERCICIO 2012</t>
  </si>
  <si>
    <t>3220000021  RESULTADO EJERCICIO 2013</t>
  </si>
  <si>
    <t>3220000022  RESULTADO DEL EJERCICIO 2014</t>
  </si>
  <si>
    <t>3220000023  RESULTADO DEL EJERCICIO 2015</t>
  </si>
  <si>
    <t>3220000024  RESULTADO DEL EJERCICIO 2016</t>
  </si>
  <si>
    <t>3220000100  APLICACIÓN DE REMANENTE PROPIO</t>
  </si>
  <si>
    <t>3220001000  CAPITALIZACIÓN RECURSOS PROPIOS</t>
  </si>
  <si>
    <t>3220001001  CAPITALIZACIÓN REMANENTES</t>
  </si>
  <si>
    <t>3220690201  APLICACIÓN DE REMANENTE PROPIO</t>
  </si>
  <si>
    <t>3220690204  APLICACIÓN DE REMANENTE MUNICIPA</t>
  </si>
  <si>
    <t>3252000001  AJUSTES Y CORECCIONES</t>
  </si>
  <si>
    <t>1111201002  FONDO FIJO</t>
  </si>
  <si>
    <t>1112102001  BANCOMER CTA. 0157901747</t>
  </si>
  <si>
    <t>1112102002  BANCOMER CTA. 0165251842</t>
  </si>
  <si>
    <t>1112102003  BANCOMER 0192361086 INEA 2013</t>
  </si>
  <si>
    <t>1112102004  BANCOMER 0192361221 CONVENIOS</t>
  </si>
  <si>
    <t>1112102005  BANCOMER 0195071941</t>
  </si>
  <si>
    <t>1112102006  BANCOMER 0192785625</t>
  </si>
  <si>
    <t>1112102007  BANCOMER 01 92 46 98</t>
  </si>
  <si>
    <t>1112102008  BANCOMER 0198214328 FAETA</t>
  </si>
  <si>
    <t>1112102009  BBVA Bancomer 019821</t>
  </si>
  <si>
    <t>1112102010  BBVA Bancomer 001927</t>
  </si>
  <si>
    <t>1112102011  BBVA Bancomer 010384</t>
  </si>
  <si>
    <t>1112102012  BBVA Bancomer 010384</t>
  </si>
  <si>
    <t>1112102013  BBVA Bancomer 010635</t>
  </si>
  <si>
    <t>1112102014  BBVA Bancomer 010982</t>
  </si>
  <si>
    <t>1112102015  BBVA Bancomer 010982</t>
  </si>
  <si>
    <t>1112106001  BANCO BAJIO 3385671</t>
  </si>
  <si>
    <t>1241 Mobiliario y Equipo de Administraci</t>
  </si>
  <si>
    <t>1242 Mobiliario y Equipo Educacional y R</t>
  </si>
  <si>
    <t>1244 Equipo de Transporte</t>
  </si>
  <si>
    <t>1246 Maquinaria, Otros Equipos y Herrami</t>
  </si>
  <si>
    <t>Correspondiente del 1 de enero al 31 de Diciembre de 2017</t>
  </si>
  <si>
    <t>Los Estados Financieros de los entes públicos, proveen de información financiera a los principales usuarios de la misma, al Congreso y a los ciudadanos.</t>
  </si>
  <si>
    <t>El objetivo del presente documento es la revelación del contexto y de los aspectos económicos financieros más relevantes que influyeron en las decisiones del período, y que deberán ser considerados en la elaboración de los estados financieros para la mayor comprensión de los mismos y sus particularidades.</t>
  </si>
  <si>
    <t>De esta manera, se informa y explica la respuesta del gobierno a las condiciones relacionadas con la información financiera de cada período de gestión; además, de exponer aquellas políticas que podrían afectar la toma de decisiones en períodos posteriores.</t>
  </si>
  <si>
    <r>
      <t>v</t>
    </r>
    <r>
      <rPr>
        <sz val="7"/>
        <color theme="1"/>
        <rFont val="Times New Roman"/>
        <family val="1"/>
      </rPr>
      <t xml:space="preserve">  </t>
    </r>
    <r>
      <rPr>
        <sz val="10"/>
        <color theme="1"/>
        <rFont val="Arial"/>
        <family val="2"/>
      </rPr>
      <t>Las notas de gestión administrativa deben contener los siguientes puntos:</t>
    </r>
  </si>
  <si>
    <t>1. Introducción:</t>
  </si>
  <si>
    <t>Programas Educativos de Alfabetización y Educación Básica para Adultos dirigidos a las personas mayores de 15 años</t>
  </si>
  <si>
    <t>2. Describir el panorama Económico y Financiero</t>
  </si>
  <si>
    <t>Cumplimiento de las metas inicialmente planeadas, mediante el presupuesto asignado</t>
  </si>
  <si>
    <t>3. Autorización e Historia:</t>
  </si>
  <si>
    <t>a) Fecha de creación del ente.</t>
  </si>
  <si>
    <t>27 de noviembre del 2012. Decreto Gubernativo Número 4</t>
  </si>
  <si>
    <t>b) Principales cambios en su estructura.</t>
  </si>
  <si>
    <t>Descentralización de Recursos Financieros, Humanos y Materiales por parte de la Federación al Instituto.</t>
  </si>
  <si>
    <t>4. Organización y Objeto Social:</t>
  </si>
  <si>
    <t>a) Objeto social.</t>
  </si>
  <si>
    <t>Tiene por objeto planear, coordinar, promover y operar sistemas, modalidades y programas educativos de alfabetización y educación básica dirigidos a las personas mayores de 15 años que están fuera del sistema educativo formal, buscando con ello abatir el rezago educativo y propiciar el aumento en el índice de alfabetización.</t>
  </si>
  <si>
    <t>b) Principal actividad.</t>
  </si>
  <si>
    <t>Atender a las personas mayores de 15 años que están fuera dl sistema educativo no formal, en la modalidad de alfabetización y educación básica, en sus niveles de primaria y secundaria.</t>
  </si>
  <si>
    <t>c) Ejercicio fiscal.</t>
  </si>
  <si>
    <t>Enero – diciembre 2017</t>
  </si>
  <si>
    <t>d) Régimen jurídico.</t>
  </si>
  <si>
    <t>Persona Moral sin fines lucrativos</t>
  </si>
  <si>
    <t>e) Consideraciones fiscales del ente:</t>
  </si>
  <si>
    <t xml:space="preserve">Retenedor de Salario y demás prestaciones que deriven de una relación laboral, Retenedor de Ingresos asimilados a salarios, Retenedor de Prestación de servicios profesionales, Retenedor de Arrendamiento y en general de uso o goce temporal de inmuebles. </t>
  </si>
  <si>
    <t>f) Estructura organizacional básica.</t>
  </si>
  <si>
    <t>g) Fideicomisos, mandatos y análogos de los cuales es fideicomitente o fiduciario.</t>
  </si>
  <si>
    <t>No aplica</t>
  </si>
  <si>
    <t>5. Bases de Preparación de los Estados Financieros:</t>
  </si>
  <si>
    <t>a) Si se ha observado la normatividad emitida por el CONAC y las disposiciones legales aplicables.</t>
  </si>
  <si>
    <t xml:space="preserve"> Las Bases de Preparación de los Estados Financieros observan en cierta medida la normatividad emitida por el CONAC y las disposiciones legales aplicables </t>
  </si>
  <si>
    <t>b)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</si>
  <si>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 xml:space="preserve"> Las Bases de Preparación de los Estados Financieros observan en cierta medida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</si>
  <si>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c) Postulados básicos.</t>
  </si>
  <si>
    <t>Las Bases de Preparación de los Estados Financieros aplican los Postulados Básicos de Registro Contable, el devengo del ingreso, entre otros, aún se encuentra en fase de desarrollo de los diferentes rubros de la información financiera</t>
  </si>
  <si>
    <t>d) Normatividad supletoria.</t>
  </si>
  <si>
    <t>e) Para las entidades que por primera vez estén implementando la base devengado de acuerdo a la Ley de Contabilidad, deberán:</t>
  </si>
  <si>
    <r>
      <t>‐</t>
    </r>
    <r>
      <rPr>
        <sz val="10"/>
        <color theme="1"/>
        <rFont val="Arial"/>
        <family val="2"/>
      </rPr>
      <t>Revelar las nuevas políticas de reconocimiento:</t>
    </r>
  </si>
  <si>
    <r>
      <t>‐</t>
    </r>
    <r>
      <rPr>
        <sz val="10"/>
        <color theme="1"/>
        <rFont val="Arial"/>
        <family val="2"/>
      </rPr>
      <t>Plan de implementación:</t>
    </r>
  </si>
  <si>
    <r>
      <t>‐</t>
    </r>
    <r>
      <rPr>
        <sz val="10"/>
        <color theme="1"/>
        <rFont val="Arial"/>
        <family val="2"/>
      </rPr>
      <t>Revelar los cambios en las políticas, la clasificación y medición de las mismas, así como su impacto en la información financiera:</t>
    </r>
  </si>
  <si>
    <t xml:space="preserve"> Firmar los EEFF de los Organismos Descentralizados solicitados por el CONAC publicados en el DOF y PO </t>
  </si>
  <si>
    <t>6. Políticas de Contabilidad Significativas:</t>
  </si>
  <si>
    <t>a) Actualización:</t>
  </si>
  <si>
    <t>b) Informar sobre la realización de operaciones en el extranjero y de sus efectos en la información financiera gubernamental:</t>
  </si>
  <si>
    <t>c) Método de valuación de la inversión en acciones de Compañías subsidiarias no consolidadas y asociadas:</t>
  </si>
  <si>
    <t>d) Sistema y método de valuación de inventarios y costo de lo vendido:</t>
  </si>
  <si>
    <t>e) Beneficios a empleados:</t>
  </si>
  <si>
    <t>f) Provisiones:</t>
  </si>
  <si>
    <t>g) Reservas:</t>
  </si>
  <si>
    <t>h) Cambios en políticas contables y corrección de errores junto con la revelación de los efectos que se tendrá en la información financiera del ente público, ya sea retrospectivos o prospectivos:</t>
  </si>
  <si>
    <t xml:space="preserve">Los Organismos Descentralizados, a partir del ejercicio fiscal 2011 han venido presentando la nueva estructura de registro contable y presupuestal normada por el CONAC. Asimismo, las guías contabilizadoras, la matriz de conversión y los nuevos procesos de Registro que de ellas emanan han sido aplicadas en el SIHP </t>
  </si>
  <si>
    <t>i) Reclasificaciones: No aplica</t>
  </si>
  <si>
    <t>j) Depuración y cancelación de saldos: No aplica</t>
  </si>
  <si>
    <t>7. Posición en Moneda Extranjera y Protección por Riesgo Cambiario:</t>
  </si>
  <si>
    <t>a) Activos en moneda extranjera:</t>
  </si>
  <si>
    <t>No aplica_</t>
  </si>
  <si>
    <t>b) Pasivos en moneda extranjera:</t>
  </si>
  <si>
    <t>c) Posición en moneda extranjera:</t>
  </si>
  <si>
    <t>d) Tipo de cambio:</t>
  </si>
  <si>
    <t>e) Equivalente en moneda nacional:</t>
  </si>
  <si>
    <t>Lo anterior por cada tipo de moneda extranjera que se encuentre en los rubros de activo y pasivo.</t>
  </si>
  <si>
    <t>Adicionalmente se informará sobre los métodos de protección de riesgo por variaciones en el tipo de cambio.</t>
  </si>
  <si>
    <t>8. Reporte Analítico del Activo:</t>
  </si>
  <si>
    <t>a) Vida útil o porcentajes de depreciación, deterioro o amortización utilizados en los diferentes tipos de activos:</t>
  </si>
  <si>
    <t>b) Cambios en el porcentaje de depreciación o valor residual de los activos:</t>
  </si>
  <si>
    <t xml:space="preserve">De conformidad con la norma de CONAC y los alcances del SIHP, actualmente sólo pueden considerarse las 40 clases de activos vigentes. </t>
  </si>
  <si>
    <t>c) Importe de los gastos capitalizados en el ejercicio, tanto financieros como de investigación y desarrollo:</t>
  </si>
  <si>
    <t>d) Riegos por tipo de cambio o tipo de interés de las inversiones financieras:</t>
  </si>
  <si>
    <t>e) Valor activado en el ejercicio de los bienes construidos por la entidad:</t>
  </si>
  <si>
    <t>f) Otras circunstancias de carácter significativo que afecten el activo, tales como bienes en garantía, señalados en embargos, litigios, títulos de inversiones entregados en garantías, baja significativa del valor de inversiones financieras, etc.:</t>
  </si>
  <si>
    <t>g) Desmantelamiento de Activos, procedimientos, implicaciones, efectos contables:</t>
  </si>
  <si>
    <t>h) Administración de activos; planeación con el objetivo de que el ente los utilice de manera más efectiva:</t>
  </si>
  <si>
    <t>Adicionalmente, se deben incluir las explicaciones de las principales variaciones en el activo, en cuadros comparativos como sigue:</t>
  </si>
  <si>
    <t>a) Inversiones en valores:</t>
  </si>
  <si>
    <t>b) Patrimonio de Organismos descentralizados de Control Presupuestario Indirecto:</t>
  </si>
  <si>
    <t>c) Inversiones en empresas de participación mayoritaria:</t>
  </si>
  <si>
    <t>d) Inversiones en empresas de participación minoritaria:</t>
  </si>
  <si>
    <t>e) Patrimonio de organismos descentralizados de control presupuestario directo, según corresponda:</t>
  </si>
  <si>
    <t>9. Fideicomisos, Mandatos y Análogos:</t>
  </si>
  <si>
    <t>a) Por ramo administrativo que los reporta: No aplica</t>
  </si>
  <si>
    <t>b) Enlistar los de mayor monto de disponibilidad, relacionando aquéllos que conforman el 80% de las disponibilidades:</t>
  </si>
  <si>
    <t>10. Reporte de la Recaudación:</t>
  </si>
  <si>
    <t>a) Análisis del comportamiento de la recaudación correspondiente al ente público o cualquier tipo de ingreso, de forma separada los ingresos locales de los federales:</t>
  </si>
  <si>
    <t>b) Proyección de la recaudación e ingresos en el mediano plazo:</t>
  </si>
  <si>
    <t>11. Información sobre la Deuda y el Reporte Analítico de la Deuda:</t>
  </si>
  <si>
    <t>a) Utilizar al menos los siguientes indicadores: deuda respecto al PIB y deuda respecto a la recaudación tomando, como mínimo, un período igual o menor a 5 años.</t>
  </si>
  <si>
    <t>b) Información de manera agrupada por tipo de valor gubernamental o instrumento financiero en la que se considere intereses, comisiones, tasa, perfil de vencimiento y otros gastos de la deuda.</t>
  </si>
  <si>
    <t>* Se anexara la información en las notas de desglose.</t>
  </si>
  <si>
    <t>12. Calificaciones otorgadas:</t>
  </si>
  <si>
    <t>Informar, tanto del ente público como cualquier transacción realizada, que haya sido sujeta a una calificación crediticia:No aplica</t>
  </si>
  <si>
    <t>13. Proceso de Mejora:</t>
  </si>
  <si>
    <t>Se informará de:</t>
  </si>
  <si>
    <t>a) Principales Políticas de control interno:</t>
  </si>
  <si>
    <t>b) Medidas de desempeño financiero, metas y alcance:</t>
  </si>
  <si>
    <t>14. Información por Segmentos:</t>
  </si>
  <si>
    <t>Cuando se considere necesario se podrá revelar la información financiera de manera segmentada debido a la diversidad de las actividades y operaciones que realizan los entes públicos, ya que la misma proporciona información acerca de las diferentes actividades operativas en las cuales participa, de los productos o servicios que maneja, de las diferentes áreas geográficas, de los grupos homogéneos con el objetivo de entender el desempeño del ente, evaluar mejor los riesgos y beneficios del mismo; y entenderlo como un todo y sus partes integrantes.</t>
  </si>
  <si>
    <t>Consecuentemente, esta información contribuye al análisis más preciso de la situación financiera, grados y fuentes de riesgo y crecimiento potencial de negocio.</t>
  </si>
  <si>
    <t>15. Eventos Posteriores al Cierre:</t>
  </si>
  <si>
    <t>El ente público informará el efecto en sus estados financieros de aquellos hechos ocurridos en el período posterior al que informa, que proporcionan mayor evidencia sobre eventos que le afectan  económicamente y que no se conocían a la fecha de cierre.</t>
  </si>
  <si>
    <t>16. Partes Relacionadas:</t>
  </si>
  <si>
    <t>Se debe establecer por escrito que no existen partes relacionadas que pudieran ejercer influencia significativa sobre la toma de decisiones financieras y operativas:</t>
  </si>
  <si>
    <t>17. Responsabilidad sobre la presentación razonable de los Estados Financieros:</t>
  </si>
  <si>
    <t>Los Estados Financieros deberán estar rubricados en cada página de los mismos e incluir al final la siguiente leyenda: “Bajo protesta de decir verdad declaramos que los Estados Financieros y sus notas, son razonablemente correctos y son responsabilidad del emisor.</t>
  </si>
  <si>
    <t>Ente Público:  INSTITUTO DE ALFABETIZACIÓN Y EDUCACIÓN BÁSICA PARA ADULTOS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</si>
</sst>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quot;$&quot;* #,##0.00_-;_-&quot;$&quot;* &quot;-&quot;??_-;_-@_-"/>
    <numFmt numFmtId="43" formatCode="_-* #,##0.00_-;\-* #,##0.00_-;_-* &quot;-&quot;??_-;_-@_-"/>
    <numFmt numFmtId="164" formatCode="General_)"/>
    <numFmt numFmtId="165" formatCode="0_ ;\-0\ "/>
    <numFmt numFmtId="167" formatCode="#,##0.00;\-#,##0.00;&quot; &quot;"/>
    <numFmt numFmtId="168" formatCode="#,##0;\-#,##0;&quot; &quot;"/>
    <numFmt numFmtId="169" formatCode="_-[$€-2]* #,##0.00_-;\-[$€-2]* #,##0.00_-;_-[$€-2]* &quot;-&quot;??_-"/>
    <numFmt numFmtId="170" formatCode="_-* #,##0.00\ _€_-;\-* #,##0.00\ _€_-;_-* &quot;-&quot;??\ _€_-;_-@_-"/>
  </numFmts>
  <fonts count="34">
    <font>
      <sz val="11"/>
      <color theme="1"/>
      <name val="Calibri"/>
      <family val="2"/>
      <scheme val="minor"/>
    </font>
    <font>
      <sz val="8"/>
      <name val="Arial"/>
      <family val="2"/>
    </font>
    <font>
      <b/>
      <sz val="9"/>
      <name val="Arial"/>
      <family val="2"/>
    </font>
    <font>
      <sz val="10"/>
      <name val="Arial"/>
      <family val="2"/>
    </font>
    <font>
      <b/>
      <sz val="8"/>
      <name val="Arial"/>
      <family val="2"/>
    </font>
    <font>
      <sz val="9"/>
      <name val="Arial"/>
      <family val="2"/>
    </font>
    <font>
      <b/>
      <i/>
      <sz val="8"/>
      <name val="Arial"/>
      <family val="2"/>
    </font>
    <font>
      <sz val="11"/>
      <color theme="1"/>
      <name val="Calibri"/>
      <family val="2"/>
      <scheme val="minor"/>
    </font>
    <font>
      <sz val="8"/>
      <color theme="1"/>
      <name val="Arial"/>
      <family val="2"/>
    </font>
    <font>
      <b/>
      <sz val="8"/>
      <color theme="1"/>
      <name val="Arial"/>
      <family val="2"/>
    </font>
    <font>
      <sz val="8"/>
      <color theme="1"/>
      <name val="Calibri"/>
      <family val="2"/>
      <scheme val="minor"/>
    </font>
    <font>
      <sz val="11"/>
      <color indexed="8"/>
      <name val="Calibri"/>
      <family val="2"/>
    </font>
    <font>
      <b/>
      <sz val="10"/>
      <name val="Arial"/>
      <family val="2"/>
    </font>
    <font>
      <b/>
      <sz val="10"/>
      <color rgb="FF002060"/>
      <name val="Arial"/>
      <family val="2"/>
    </font>
    <font>
      <sz val="11"/>
      <color theme="0"/>
      <name val="Calibri"/>
      <family val="2"/>
      <scheme val="minor"/>
    </font>
    <font>
      <sz val="10"/>
      <color theme="1"/>
      <name val="Arial"/>
      <family val="2"/>
    </font>
    <font>
      <b/>
      <sz val="10"/>
      <color theme="1"/>
      <name val="Arial"/>
      <family val="2"/>
    </font>
    <font>
      <u/>
      <sz val="10"/>
      <color theme="1"/>
      <name val="Arial"/>
      <family val="2"/>
    </font>
    <font>
      <b/>
      <sz val="10"/>
      <color theme="1"/>
      <name val="Soberana Sans Light"/>
    </font>
    <font>
      <sz val="10"/>
      <color theme="1"/>
      <name val="Calibri"/>
      <family val="2"/>
      <scheme val="minor"/>
    </font>
    <font>
      <b/>
      <sz val="10"/>
      <color rgb="FF0070C0"/>
      <name val="Arial"/>
      <family val="2"/>
    </font>
    <font>
      <b/>
      <u/>
      <sz val="10"/>
      <color theme="1"/>
      <name val="Arial"/>
      <family val="2"/>
    </font>
    <font>
      <b/>
      <sz val="10"/>
      <color rgb="FF000000"/>
      <name val="Arial"/>
      <family val="2"/>
    </font>
    <font>
      <sz val="10"/>
      <color rgb="FF000000"/>
      <name val="Arial"/>
      <family val="2"/>
    </font>
    <font>
      <sz val="10"/>
      <color rgb="FF000000"/>
      <name val="Calibri"/>
      <family val="2"/>
      <scheme val="minor"/>
    </font>
    <font>
      <sz val="10"/>
      <color rgb="FF222222"/>
      <name val="Arial"/>
      <family val="2"/>
    </font>
    <font>
      <sz val="10"/>
      <color indexed="8"/>
      <name val="Arial"/>
      <family val="2"/>
    </font>
    <font>
      <b/>
      <sz val="11"/>
      <color rgb="FF002060"/>
      <name val="Arial"/>
      <family val="2"/>
    </font>
    <font>
      <sz val="12"/>
      <color indexed="24"/>
      <name val="Arial"/>
      <family val="2"/>
    </font>
    <font>
      <b/>
      <sz val="18"/>
      <color indexed="24"/>
      <name val="Arial"/>
      <family val="2"/>
    </font>
    <font>
      <b/>
      <sz val="14"/>
      <color indexed="24"/>
      <name val="Arial"/>
      <family val="2"/>
    </font>
    <font>
      <sz val="11"/>
      <color theme="1"/>
      <name val="Garamond"/>
      <family val="2"/>
    </font>
    <font>
      <sz val="10"/>
      <color theme="1"/>
      <name val="Wingdings"/>
      <charset val="2"/>
    </font>
    <font>
      <sz val="7"/>
      <color theme="1"/>
      <name val="Times New Roman"/>
      <family val="1"/>
    </font>
  </fonts>
  <fills count="18">
    <fill>
      <patternFill patternType="none"/>
    </fill>
    <fill>
      <patternFill patternType="gray125"/>
    </fill>
    <fill>
      <patternFill patternType="solid">
        <fgColor rgb="FF92D050"/>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indexed="40"/>
      </patternFill>
    </fill>
  </fills>
  <borders count="24">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theme="0" tint="-0.499984740745262"/>
      </bottom>
      <diagonal/>
    </border>
    <border>
      <left/>
      <right/>
      <top style="medium">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B2B2B2"/>
      </left>
      <right style="thin">
        <color rgb="FFB2B2B2"/>
      </right>
      <top style="thin">
        <color rgb="FFB2B2B2"/>
      </top>
      <bottom style="thin">
        <color rgb="FFB2B2B2"/>
      </bottom>
      <diagonal/>
    </border>
    <border>
      <left/>
      <right/>
      <top style="thin">
        <color indexed="64"/>
      </top>
      <bottom style="double">
        <color indexed="64"/>
      </bottom>
      <diagonal/>
    </border>
    <border>
      <left style="thin">
        <color indexed="48"/>
      </left>
      <right style="thin">
        <color indexed="48"/>
      </right>
      <top style="thin">
        <color indexed="48"/>
      </top>
      <bottom style="thin">
        <color indexed="48"/>
      </bottom>
      <diagonal/>
    </border>
  </borders>
  <cellStyleXfs count="250">
    <xf numFmtId="0" fontId="0" fillId="0" borderId="0"/>
    <xf numFmtId="164" fontId="3" fillId="0" borderId="0"/>
    <xf numFmtId="43" fontId="7" fillId="0" borderId="0" applyFont="0" applyFill="0" applyBorder="0" applyAlignment="0" applyProtection="0"/>
    <xf numFmtId="0" fontId="3" fillId="0" borderId="0"/>
    <xf numFmtId="0" fontId="7" fillId="0" borderId="0"/>
    <xf numFmtId="43" fontId="11" fillId="0" borderId="0" applyFont="0" applyFill="0" applyBorder="0" applyAlignment="0" applyProtection="0"/>
    <xf numFmtId="0" fontId="3" fillId="0" borderId="0"/>
    <xf numFmtId="0" fontId="8" fillId="0" borderId="0"/>
    <xf numFmtId="0" fontId="3" fillId="0" borderId="0"/>
    <xf numFmtId="9" fontId="8" fillId="0" borderId="0" applyFont="0" applyFill="0" applyBorder="0" applyAlignment="0" applyProtection="0"/>
    <xf numFmtId="169"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7" fillId="0" borderId="0"/>
    <xf numFmtId="0" fontId="7" fillId="0" borderId="0"/>
    <xf numFmtId="0" fontId="28" fillId="0" borderId="0" applyNumberFormat="0" applyFill="0" applyBorder="0" applyAlignment="0" applyProtection="0"/>
    <xf numFmtId="2" fontId="28" fillId="0" borderId="0" applyFill="0" applyBorder="0" applyAlignment="0" applyProtection="0"/>
    <xf numFmtId="0" fontId="29" fillId="0" borderId="0" applyNumberFormat="0" applyFill="0" applyBorder="0" applyAlignment="0" applyProtection="0"/>
    <xf numFmtId="0" fontId="30" fillId="0" borderId="0" applyNumberFormat="0" applyFill="0" applyBorder="0" applyProtection="0">
      <alignment horizontal="center"/>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8" borderId="21" applyNumberFormat="0" applyFont="0" applyAlignment="0" applyProtection="0"/>
    <xf numFmtId="0" fontId="28" fillId="0" borderId="22"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0" fontId="28" fillId="0" borderId="22" applyNumberFormat="0" applyFill="0" applyAlignment="0" applyProtection="0"/>
    <xf numFmtId="170" fontId="11" fillId="0" borderId="0" applyFont="0" applyFill="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2" borderId="0" applyNumberFormat="0" applyBorder="0" applyAlignment="0" applyProtection="0"/>
    <xf numFmtId="0" fontId="14" fillId="13"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43" fontId="3" fillId="0" borderId="0" applyFont="0" applyFill="0" applyBorder="0" applyAlignment="0" applyProtection="0"/>
    <xf numFmtId="0" fontId="7" fillId="0" borderId="0"/>
    <xf numFmtId="0" fontId="3" fillId="0" borderId="0"/>
    <xf numFmtId="43" fontId="7" fillId="0" borderId="0" applyFont="0" applyFill="0" applyBorder="0" applyAlignment="0" applyProtection="0"/>
    <xf numFmtId="0" fontId="31" fillId="0" borderId="0"/>
    <xf numFmtId="0" fontId="7" fillId="0" borderId="0"/>
    <xf numFmtId="0" fontId="7" fillId="0" borderId="0"/>
    <xf numFmtId="9" fontId="7" fillId="0" borderId="0" applyFont="0" applyFill="0" applyBorder="0" applyAlignment="0" applyProtection="0"/>
    <xf numFmtId="43" fontId="3" fillId="0" borderId="0" applyFont="0" applyFill="0" applyBorder="0" applyAlignment="0" applyProtection="0"/>
    <xf numFmtId="0" fontId="7" fillId="0" borderId="0"/>
    <xf numFmtId="0" fontId="3" fillId="0" borderId="0"/>
    <xf numFmtId="0" fontId="3" fillId="0" borderId="0"/>
    <xf numFmtId="0" fontId="3" fillId="0" borderId="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3" fillId="0" borderId="0"/>
    <xf numFmtId="0" fontId="7" fillId="0" borderId="0"/>
    <xf numFmtId="0" fontId="7"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7"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 fontId="26" fillId="17" borderId="23" applyNumberFormat="0" applyProtection="0">
      <alignment horizontal="left" vertical="center" indent="1"/>
    </xf>
    <xf numFmtId="43" fontId="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cellStyleXfs>
  <cellXfs count="200">
    <xf numFmtId="0" fontId="0" fillId="0" borderId="0" xfId="0"/>
    <xf numFmtId="165" fontId="2" fillId="2" borderId="0" xfId="2" applyNumberFormat="1" applyFont="1" applyFill="1" applyBorder="1" applyAlignment="1">
      <alignment horizontal="center"/>
    </xf>
    <xf numFmtId="0" fontId="8" fillId="3" borderId="0" xfId="0" applyFont="1" applyFill="1" applyBorder="1" applyAlignment="1">
      <alignment vertical="top"/>
    </xf>
    <xf numFmtId="3" fontId="1" fillId="3" borderId="0" xfId="2" applyNumberFormat="1" applyFont="1" applyFill="1" applyBorder="1" applyAlignment="1">
      <alignment vertical="top"/>
    </xf>
    <xf numFmtId="0" fontId="9" fillId="3" borderId="0" xfId="0" applyFont="1" applyFill="1" applyBorder="1" applyAlignment="1">
      <alignment vertical="top"/>
    </xf>
    <xf numFmtId="0" fontId="1" fillId="4" borderId="0" xfId="0" applyFont="1" applyFill="1" applyBorder="1" applyAlignment="1">
      <alignment horizontal="right"/>
    </xf>
    <xf numFmtId="0" fontId="5" fillId="2" borderId="0" xfId="3" applyFont="1" applyFill="1" applyBorder="1" applyAlignment="1">
      <alignment horizontal="center" vertical="center"/>
    </xf>
    <xf numFmtId="0" fontId="0" fillId="0" borderId="0" xfId="0" applyFill="1"/>
    <xf numFmtId="3" fontId="1" fillId="5" borderId="0" xfId="0" applyNumberFormat="1" applyFont="1" applyFill="1" applyBorder="1" applyAlignment="1" applyProtection="1">
      <alignment vertical="top"/>
      <protection locked="0"/>
    </xf>
    <xf numFmtId="3" fontId="4" fillId="5" borderId="14" xfId="0" applyNumberFormat="1" applyFont="1" applyFill="1" applyBorder="1" applyAlignment="1" applyProtection="1">
      <alignment vertical="top"/>
    </xf>
    <xf numFmtId="3" fontId="4" fillId="5" borderId="0" xfId="0" applyNumberFormat="1" applyFont="1" applyFill="1" applyBorder="1" applyAlignment="1" applyProtection="1">
      <alignment vertical="top"/>
    </xf>
    <xf numFmtId="3" fontId="4" fillId="5" borderId="0" xfId="0" applyNumberFormat="1" applyFont="1" applyFill="1" applyBorder="1" applyAlignment="1" applyProtection="1">
      <alignment horizontal="right" vertical="top"/>
    </xf>
    <xf numFmtId="3" fontId="1" fillId="6" borderId="0" xfId="2" applyNumberFormat="1" applyFont="1" applyFill="1" applyBorder="1" applyAlignment="1" applyProtection="1">
      <alignment horizontal="right" vertical="top" wrapText="1"/>
    </xf>
    <xf numFmtId="0" fontId="8" fillId="0" borderId="0" xfId="0" applyFont="1" applyAlignment="1">
      <alignment wrapText="1"/>
    </xf>
    <xf numFmtId="14" fontId="8" fillId="0" borderId="0" xfId="0" applyNumberFormat="1" applyFont="1" applyAlignment="1">
      <alignment wrapText="1"/>
    </xf>
    <xf numFmtId="0" fontId="10" fillId="0" borderId="0" xfId="0" applyFont="1" applyFill="1"/>
    <xf numFmtId="49" fontId="12" fillId="4" borderId="19" xfId="0" applyNumberFormat="1" applyFont="1" applyFill="1" applyBorder="1" applyAlignment="1">
      <alignment horizontal="left"/>
    </xf>
    <xf numFmtId="167" fontId="12" fillId="4" borderId="19" xfId="0" applyNumberFormat="1" applyFont="1" applyFill="1" applyBorder="1"/>
    <xf numFmtId="0" fontId="13" fillId="0" borderId="0" xfId="0" applyFont="1" applyAlignment="1">
      <alignment horizontal="left"/>
    </xf>
    <xf numFmtId="0" fontId="13" fillId="0" borderId="0" xfId="0" applyFont="1" applyBorder="1" applyAlignment="1">
      <alignment horizontal="left"/>
    </xf>
    <xf numFmtId="167" fontId="12" fillId="4" borderId="5" xfId="0" applyNumberFormat="1" applyFont="1" applyFill="1" applyBorder="1"/>
    <xf numFmtId="168" fontId="12" fillId="4" borderId="5" xfId="0" applyNumberFormat="1" applyFont="1" applyFill="1" applyBorder="1"/>
    <xf numFmtId="0" fontId="13" fillId="0" borderId="0" xfId="0" applyFont="1" applyBorder="1" applyAlignment="1">
      <alignment horizontal="center"/>
    </xf>
    <xf numFmtId="0" fontId="15" fillId="4" borderId="0" xfId="0" applyFont="1" applyFill="1"/>
    <xf numFmtId="0" fontId="12" fillId="4" borderId="0" xfId="0" applyFont="1" applyFill="1" applyBorder="1" applyAlignment="1">
      <alignment horizontal="right"/>
    </xf>
    <xf numFmtId="0" fontId="12" fillId="4" borderId="0" xfId="0" applyNumberFormat="1" applyFont="1" applyFill="1" applyBorder="1" applyAlignment="1" applyProtection="1">
      <protection locked="0"/>
    </xf>
    <xf numFmtId="0" fontId="15" fillId="4" borderId="0" xfId="0" applyFont="1" applyFill="1" applyBorder="1"/>
    <xf numFmtId="0" fontId="3" fillId="4" borderId="0" xfId="0" applyFont="1" applyFill="1" applyBorder="1"/>
    <xf numFmtId="0" fontId="3" fillId="4" borderId="0" xfId="0" applyFont="1" applyFill="1" applyBorder="1" applyAlignment="1" applyProtection="1">
      <alignment vertical="top" wrapText="1"/>
      <protection locked="0"/>
    </xf>
    <xf numFmtId="0" fontId="12" fillId="4" borderId="0" xfId="0" applyFont="1" applyFill="1" applyBorder="1" applyAlignment="1"/>
    <xf numFmtId="0" fontId="15" fillId="4" borderId="0" xfId="0" applyFont="1" applyFill="1" applyBorder="1" applyAlignment="1" applyProtection="1">
      <protection locked="0"/>
    </xf>
    <xf numFmtId="0" fontId="15" fillId="0" borderId="0" xfId="0" applyFont="1"/>
    <xf numFmtId="0" fontId="15" fillId="0" borderId="0" xfId="0" applyFont="1" applyBorder="1"/>
    <xf numFmtId="0" fontId="18" fillId="0" borderId="0" xfId="0" applyFont="1" applyAlignment="1">
      <alignment horizontal="center"/>
    </xf>
    <xf numFmtId="0" fontId="19" fillId="0" borderId="0" xfId="0" applyFont="1"/>
    <xf numFmtId="0" fontId="12" fillId="4" borderId="0" xfId="0" applyFont="1" applyFill="1" applyBorder="1" applyAlignment="1">
      <alignment horizontal="left" vertical="center"/>
    </xf>
    <xf numFmtId="0" fontId="12" fillId="4" borderId="4" xfId="0" applyFont="1" applyFill="1" applyBorder="1" applyAlignment="1"/>
    <xf numFmtId="0" fontId="20" fillId="4" borderId="0" xfId="0" applyFont="1" applyFill="1" applyBorder="1" applyAlignment="1">
      <alignment horizontal="right"/>
    </xf>
    <xf numFmtId="0" fontId="16" fillId="0" borderId="0" xfId="0" applyFont="1" applyAlignment="1">
      <alignment horizontal="justify"/>
    </xf>
    <xf numFmtId="0" fontId="13" fillId="0" borderId="0" xfId="0" applyFont="1" applyAlignment="1">
      <alignment horizontal="justify"/>
    </xf>
    <xf numFmtId="0" fontId="21" fillId="4" borderId="0" xfId="0" applyFont="1" applyFill="1" applyBorder="1"/>
    <xf numFmtId="0" fontId="16" fillId="4" borderId="0" xfId="0" applyFont="1" applyFill="1" applyBorder="1"/>
    <xf numFmtId="49" fontId="12" fillId="7" borderId="16" xfId="0" applyNumberFormat="1" applyFont="1" applyFill="1" applyBorder="1" applyAlignment="1">
      <alignment horizontal="left" vertical="center"/>
    </xf>
    <xf numFmtId="49" fontId="12" fillId="7" borderId="16" xfId="0" applyNumberFormat="1" applyFont="1" applyFill="1" applyBorder="1" applyAlignment="1">
      <alignment horizontal="center" vertical="center"/>
    </xf>
    <xf numFmtId="49" fontId="12" fillId="4" borderId="17" xfId="0" applyNumberFormat="1" applyFont="1" applyFill="1" applyBorder="1" applyAlignment="1">
      <alignment horizontal="left"/>
    </xf>
    <xf numFmtId="167" fontId="19" fillId="4" borderId="17" xfId="0" applyNumberFormat="1" applyFont="1" applyFill="1" applyBorder="1"/>
    <xf numFmtId="49" fontId="12" fillId="4" borderId="18" xfId="0" applyNumberFormat="1" applyFont="1" applyFill="1" applyBorder="1" applyAlignment="1">
      <alignment horizontal="left"/>
    </xf>
    <xf numFmtId="167" fontId="19" fillId="4" borderId="18" xfId="0" applyNumberFormat="1" applyFont="1" applyFill="1" applyBorder="1"/>
    <xf numFmtId="167" fontId="19" fillId="4" borderId="19" xfId="0" applyNumberFormat="1" applyFont="1" applyFill="1" applyBorder="1"/>
    <xf numFmtId="0" fontId="17" fillId="4" borderId="0" xfId="0" applyFont="1" applyFill="1" applyBorder="1"/>
    <xf numFmtId="167" fontId="15" fillId="4" borderId="18" xfId="0" applyNumberFormat="1" applyFont="1" applyFill="1" applyBorder="1"/>
    <xf numFmtId="167" fontId="15" fillId="4" borderId="19" xfId="0" applyNumberFormat="1" applyFont="1" applyFill="1" applyBorder="1"/>
    <xf numFmtId="0" fontId="16" fillId="4" borderId="0" xfId="0" applyFont="1" applyFill="1"/>
    <xf numFmtId="49" fontId="12" fillId="4" borderId="0" xfId="0" applyNumberFormat="1" applyFont="1" applyFill="1" applyBorder="1" applyAlignment="1">
      <alignment horizontal="left"/>
    </xf>
    <xf numFmtId="167" fontId="19" fillId="4" borderId="0" xfId="0" applyNumberFormat="1" applyFont="1" applyFill="1" applyBorder="1"/>
    <xf numFmtId="49" fontId="12" fillId="7" borderId="16" xfId="0" applyNumberFormat="1" applyFont="1" applyFill="1" applyBorder="1" applyAlignment="1">
      <alignment horizontal="center" vertical="center" wrapText="1"/>
    </xf>
    <xf numFmtId="49" fontId="12" fillId="4" borderId="1" xfId="0" applyNumberFormat="1" applyFont="1" applyFill="1" applyBorder="1" applyAlignment="1">
      <alignment horizontal="left"/>
    </xf>
    <xf numFmtId="167" fontId="19" fillId="4" borderId="2" xfId="0" applyNumberFormat="1" applyFont="1" applyFill="1" applyBorder="1"/>
    <xf numFmtId="49" fontId="12" fillId="4" borderId="3" xfId="0" applyNumberFormat="1" applyFont="1" applyFill="1" applyBorder="1" applyAlignment="1">
      <alignment horizontal="left"/>
    </xf>
    <xf numFmtId="167" fontId="19" fillId="4" borderId="4" xfId="0" applyNumberFormat="1" applyFont="1" applyFill="1" applyBorder="1"/>
    <xf numFmtId="167" fontId="19" fillId="4" borderId="5" xfId="0" applyNumberFormat="1" applyFont="1" applyFill="1" applyBorder="1"/>
    <xf numFmtId="167" fontId="12" fillId="7" borderId="9" xfId="0" applyNumberFormat="1" applyFont="1" applyFill="1" applyBorder="1"/>
    <xf numFmtId="167" fontId="12" fillId="7" borderId="6" xfId="0" applyNumberFormat="1" applyFont="1" applyFill="1" applyBorder="1"/>
    <xf numFmtId="167" fontId="12" fillId="7" borderId="10" xfId="0" applyNumberFormat="1" applyFont="1" applyFill="1" applyBorder="1"/>
    <xf numFmtId="167" fontId="12" fillId="4" borderId="0" xfId="0" applyNumberFormat="1" applyFont="1" applyFill="1" applyBorder="1"/>
    <xf numFmtId="168" fontId="15" fillId="4" borderId="17" xfId="0" applyNumberFormat="1" applyFont="1" applyFill="1" applyBorder="1"/>
    <xf numFmtId="167" fontId="15" fillId="4" borderId="17" xfId="0" applyNumberFormat="1" applyFont="1" applyFill="1" applyBorder="1"/>
    <xf numFmtId="168" fontId="15" fillId="4" borderId="18" xfId="0" applyNumberFormat="1" applyFont="1" applyFill="1" applyBorder="1"/>
    <xf numFmtId="0" fontId="15" fillId="7" borderId="16" xfId="0" applyFont="1" applyFill="1" applyBorder="1"/>
    <xf numFmtId="0" fontId="16" fillId="7" borderId="17" xfId="6" applyFont="1" applyFill="1" applyBorder="1" applyAlignment="1">
      <alignment horizontal="left" vertical="center" wrapText="1"/>
    </xf>
    <xf numFmtId="4" fontId="16" fillId="7" borderId="17" xfId="5" applyNumberFormat="1" applyFont="1" applyFill="1" applyBorder="1" applyAlignment="1">
      <alignment horizontal="center" vertical="center" wrapText="1"/>
    </xf>
    <xf numFmtId="0" fontId="16" fillId="7" borderId="20" xfId="0" applyFont="1" applyFill="1" applyBorder="1" applyAlignment="1">
      <alignment horizontal="center" vertical="center" wrapText="1"/>
    </xf>
    <xf numFmtId="0" fontId="15" fillId="0" borderId="17" xfId="0" applyFont="1" applyFill="1" applyBorder="1" applyAlignment="1">
      <alignment wrapText="1"/>
    </xf>
    <xf numFmtId="4" fontId="15" fillId="0" borderId="17" xfId="0" applyNumberFormat="1" applyFont="1" applyBorder="1" applyAlignment="1"/>
    <xf numFmtId="0" fontId="15" fillId="4" borderId="19" xfId="0" applyFont="1" applyFill="1" applyBorder="1"/>
    <xf numFmtId="49" fontId="12" fillId="4" borderId="11" xfId="0" applyNumberFormat="1" applyFont="1" applyFill="1" applyBorder="1" applyAlignment="1">
      <alignment horizontal="left"/>
    </xf>
    <xf numFmtId="49" fontId="15" fillId="0" borderId="17" xfId="0" applyNumberFormat="1" applyFont="1" applyFill="1" applyBorder="1" applyAlignment="1">
      <alignment wrapText="1"/>
    </xf>
    <xf numFmtId="4" fontId="15" fillId="0" borderId="7" xfId="5" applyNumberFormat="1" applyFont="1" applyFill="1" applyBorder="1" applyAlignment="1">
      <alignment wrapText="1"/>
    </xf>
    <xf numFmtId="4" fontId="15" fillId="0" borderId="17" xfId="5" applyNumberFormat="1" applyFont="1" applyFill="1" applyBorder="1" applyAlignment="1">
      <alignment wrapText="1"/>
    </xf>
    <xf numFmtId="49" fontId="15" fillId="0" borderId="1" xfId="0" applyNumberFormat="1" applyFont="1" applyFill="1" applyBorder="1" applyAlignment="1">
      <alignment wrapText="1"/>
    </xf>
    <xf numFmtId="49" fontId="15" fillId="0" borderId="18" xfId="0" applyNumberFormat="1" applyFont="1" applyFill="1" applyBorder="1" applyAlignment="1">
      <alignment wrapText="1"/>
    </xf>
    <xf numFmtId="4" fontId="15" fillId="0" borderId="0" xfId="5" applyNumberFormat="1" applyFont="1" applyFill="1" applyBorder="1" applyAlignment="1">
      <alignment wrapText="1"/>
    </xf>
    <xf numFmtId="4" fontId="15" fillId="0" borderId="18" xfId="5" applyNumberFormat="1" applyFont="1" applyFill="1" applyBorder="1" applyAlignment="1">
      <alignment wrapText="1"/>
    </xf>
    <xf numFmtId="49" fontId="15" fillId="0" borderId="3" xfId="0" applyNumberFormat="1" applyFont="1" applyFill="1" applyBorder="1" applyAlignment="1">
      <alignment wrapText="1"/>
    </xf>
    <xf numFmtId="49" fontId="15" fillId="0" borderId="19" xfId="0" applyNumberFormat="1" applyFont="1" applyFill="1" applyBorder="1" applyAlignment="1">
      <alignment wrapText="1"/>
    </xf>
    <xf numFmtId="4" fontId="15" fillId="0" borderId="4" xfId="5" applyNumberFormat="1" applyFont="1" applyFill="1" applyBorder="1" applyAlignment="1">
      <alignment wrapText="1"/>
    </xf>
    <xf numFmtId="4" fontId="15" fillId="0" borderId="19" xfId="5" applyNumberFormat="1" applyFont="1" applyFill="1" applyBorder="1" applyAlignment="1">
      <alignment wrapText="1"/>
    </xf>
    <xf numFmtId="49" fontId="12" fillId="7" borderId="17" xfId="0" applyNumberFormat="1" applyFont="1" applyFill="1" applyBorder="1" applyAlignment="1">
      <alignment horizontal="center" vertical="center"/>
    </xf>
    <xf numFmtId="0" fontId="16" fillId="7" borderId="16" xfId="6" applyFont="1" applyFill="1" applyBorder="1" applyAlignment="1">
      <alignment horizontal="left" vertical="center" wrapText="1"/>
    </xf>
    <xf numFmtId="4" fontId="16" fillId="7" borderId="16" xfId="5" applyNumberFormat="1" applyFont="1" applyFill="1" applyBorder="1" applyAlignment="1">
      <alignment horizontal="center" vertical="center" wrapText="1"/>
    </xf>
    <xf numFmtId="0" fontId="16" fillId="7" borderId="17" xfId="6" applyFont="1" applyFill="1" applyBorder="1" applyAlignment="1">
      <alignment horizontal="center" vertical="center" wrapText="1"/>
    </xf>
    <xf numFmtId="167" fontId="19" fillId="4" borderId="8" xfId="0" applyNumberFormat="1" applyFont="1" applyFill="1" applyBorder="1"/>
    <xf numFmtId="0" fontId="19" fillId="4" borderId="0" xfId="0" applyFont="1" applyFill="1"/>
    <xf numFmtId="0" fontId="16" fillId="7" borderId="16" xfId="6" applyFont="1" applyFill="1" applyBorder="1" applyAlignment="1">
      <alignment horizontal="center" vertical="center" wrapText="1"/>
    </xf>
    <xf numFmtId="4" fontId="15" fillId="4" borderId="0" xfId="0" applyNumberFormat="1" applyFont="1" applyFill="1" applyBorder="1"/>
    <xf numFmtId="4" fontId="22" fillId="7" borderId="16" xfId="0" applyNumberFormat="1" applyFont="1" applyFill="1" applyBorder="1" applyAlignment="1">
      <alignment horizontal="center" vertical="center"/>
    </xf>
    <xf numFmtId="0" fontId="15" fillId="0" borderId="16" xfId="0" applyFont="1" applyBorder="1"/>
    <xf numFmtId="0" fontId="23" fillId="0" borderId="16" xfId="0" applyFont="1" applyBorder="1" applyAlignment="1">
      <alignment horizontal="center" vertical="center"/>
    </xf>
    <xf numFmtId="0" fontId="24" fillId="0" borderId="16" xfId="0" applyFont="1" applyBorder="1" applyAlignment="1">
      <alignment horizontal="center" vertical="center"/>
    </xf>
    <xf numFmtId="0" fontId="23" fillId="4" borderId="0" xfId="0" applyFont="1" applyFill="1" applyAlignment="1">
      <alignment vertical="center"/>
    </xf>
    <xf numFmtId="43" fontId="23" fillId="0" borderId="16" xfId="2" applyFont="1" applyBorder="1" applyAlignment="1">
      <alignment horizontal="center" vertical="center"/>
    </xf>
    <xf numFmtId="0" fontId="23" fillId="4" borderId="0" xfId="0" applyFont="1" applyFill="1" applyAlignment="1">
      <alignment horizontal="center" vertical="center"/>
    </xf>
    <xf numFmtId="43" fontId="22" fillId="7" borderId="16" xfId="2" applyFont="1" applyFill="1" applyBorder="1" applyAlignment="1">
      <alignment horizontal="center" vertical="center"/>
    </xf>
    <xf numFmtId="4" fontId="22" fillId="7" borderId="16" xfId="0" applyNumberFormat="1" applyFont="1" applyFill="1" applyBorder="1" applyAlignment="1">
      <alignment horizontal="right" vertical="center"/>
    </xf>
    <xf numFmtId="43" fontId="22" fillId="0" borderId="16" xfId="2" applyFont="1" applyBorder="1" applyAlignment="1">
      <alignment horizontal="center" vertical="center"/>
    </xf>
    <xf numFmtId="0" fontId="15" fillId="4" borderId="0" xfId="0" applyFont="1" applyFill="1" applyAlignment="1">
      <alignment vertical="center" wrapText="1"/>
    </xf>
    <xf numFmtId="4" fontId="15" fillId="4" borderId="0" xfId="0" applyNumberFormat="1" applyFont="1" applyFill="1"/>
    <xf numFmtId="0" fontId="25" fillId="0" borderId="0" xfId="0" applyFont="1"/>
    <xf numFmtId="4" fontId="24" fillId="0" borderId="16" xfId="0" applyNumberFormat="1" applyFont="1" applyBorder="1" applyAlignment="1">
      <alignment horizontal="center" vertical="center"/>
    </xf>
    <xf numFmtId="0" fontId="22" fillId="7" borderId="16" xfId="0" applyFont="1" applyFill="1" applyBorder="1" applyAlignment="1">
      <alignment vertical="center"/>
    </xf>
    <xf numFmtId="43" fontId="15" fillId="4" borderId="0" xfId="2" applyNumberFormat="1" applyFont="1" applyFill="1" applyBorder="1"/>
    <xf numFmtId="168" fontId="19" fillId="4" borderId="8" xfId="0" applyNumberFormat="1" applyFont="1" applyFill="1" applyBorder="1"/>
    <xf numFmtId="0" fontId="15" fillId="0" borderId="0" xfId="0" applyFont="1" applyBorder="1" applyAlignment="1"/>
    <xf numFmtId="0" fontId="15" fillId="0" borderId="0" xfId="0" applyFont="1" applyAlignment="1"/>
    <xf numFmtId="0" fontId="15" fillId="4" borderId="16" xfId="0" applyFont="1" applyFill="1" applyBorder="1"/>
    <xf numFmtId="0" fontId="0" fillId="0" borderId="18" xfId="0" applyBorder="1"/>
    <xf numFmtId="49" fontId="12" fillId="4" borderId="18" xfId="0" applyNumberFormat="1" applyFont="1" applyFill="1" applyBorder="1" applyAlignment="1">
      <alignment horizontal="left" wrapText="1"/>
    </xf>
    <xf numFmtId="0" fontId="15" fillId="4" borderId="0" xfId="0" applyFont="1" applyFill="1" applyBorder="1"/>
    <xf numFmtId="0" fontId="3" fillId="4" borderId="0" xfId="0" applyFont="1" applyFill="1" applyBorder="1" applyAlignment="1" applyProtection="1">
      <alignment horizontal="center" vertical="top" wrapText="1"/>
      <protection locked="0"/>
    </xf>
    <xf numFmtId="0" fontId="15" fillId="4" borderId="0" xfId="0" applyFont="1" applyFill="1" applyBorder="1" applyAlignment="1" applyProtection="1">
      <alignment horizontal="center"/>
      <protection locked="0"/>
    </xf>
    <xf numFmtId="0" fontId="13" fillId="0" borderId="0" xfId="0" applyFont="1" applyBorder="1" applyAlignment="1">
      <alignment horizontal="center"/>
    </xf>
    <xf numFmtId="0" fontId="15" fillId="4" borderId="0" xfId="0" applyFont="1" applyFill="1" applyBorder="1"/>
    <xf numFmtId="167" fontId="15" fillId="4" borderId="5" xfId="0" applyNumberFormat="1" applyFont="1" applyFill="1" applyBorder="1"/>
    <xf numFmtId="167" fontId="15" fillId="4" borderId="2" xfId="0" applyNumberFormat="1" applyFont="1" applyFill="1" applyBorder="1"/>
    <xf numFmtId="4" fontId="15" fillId="0" borderId="18" xfId="0" applyNumberFormat="1" applyFont="1" applyFill="1" applyBorder="1" applyAlignment="1">
      <alignment wrapText="1"/>
    </xf>
    <xf numFmtId="4" fontId="15" fillId="0" borderId="18" xfId="117" applyNumberFormat="1" applyFont="1" applyFill="1" applyBorder="1" applyAlignment="1">
      <alignment wrapText="1"/>
    </xf>
    <xf numFmtId="4" fontId="15" fillId="0" borderId="18" xfId="245" applyNumberFormat="1" applyFont="1" applyBorder="1" applyAlignment="1">
      <alignment wrapText="1"/>
    </xf>
    <xf numFmtId="49" fontId="12" fillId="7" borderId="19" xfId="0" applyNumberFormat="1" applyFont="1" applyFill="1" applyBorder="1" applyAlignment="1">
      <alignment horizontal="center" vertical="center"/>
    </xf>
    <xf numFmtId="4" fontId="15" fillId="0" borderId="19" xfId="0" applyNumberFormat="1" applyFont="1" applyBorder="1" applyAlignment="1">
      <alignment wrapText="1"/>
    </xf>
    <xf numFmtId="4" fontId="15" fillId="0" borderId="19" xfId="0" applyNumberFormat="1" applyFont="1" applyFill="1" applyBorder="1" applyAlignment="1">
      <alignment wrapText="1"/>
    </xf>
    <xf numFmtId="49" fontId="3" fillId="4" borderId="18" xfId="0" applyNumberFormat="1" applyFont="1" applyFill="1" applyBorder="1" applyAlignment="1">
      <alignment horizontal="left"/>
    </xf>
    <xf numFmtId="168" fontId="16" fillId="4" borderId="18" xfId="0" applyNumberFormat="1" applyFont="1" applyFill="1" applyBorder="1"/>
    <xf numFmtId="49" fontId="3" fillId="4" borderId="19" xfId="0" applyNumberFormat="1" applyFont="1" applyFill="1" applyBorder="1" applyAlignment="1">
      <alignment horizontal="left"/>
    </xf>
    <xf numFmtId="49" fontId="3" fillId="4" borderId="18" xfId="0" applyNumberFormat="1" applyFont="1" applyFill="1" applyBorder="1" applyAlignment="1">
      <alignment horizontal="left" wrapText="1"/>
    </xf>
    <xf numFmtId="49" fontId="3" fillId="4" borderId="1" xfId="0" applyNumberFormat="1" applyFont="1" applyFill="1" applyBorder="1" applyAlignment="1">
      <alignment horizontal="left"/>
    </xf>
    <xf numFmtId="49" fontId="15" fillId="0" borderId="18" xfId="0" applyNumberFormat="1" applyFont="1" applyBorder="1"/>
    <xf numFmtId="4" fontId="15" fillId="0" borderId="18" xfId="245" applyNumberFormat="1" applyFont="1" applyBorder="1"/>
    <xf numFmtId="0" fontId="0" fillId="0" borderId="0" xfId="0"/>
    <xf numFmtId="0" fontId="16" fillId="0" borderId="0" xfId="0" applyFont="1" applyAlignment="1">
      <alignment horizontal="justify" vertical="center"/>
    </xf>
    <xf numFmtId="49" fontId="3" fillId="4" borderId="11" xfId="0" applyNumberFormat="1" applyFont="1" applyFill="1" applyBorder="1" applyAlignment="1">
      <alignment horizontal="left"/>
    </xf>
    <xf numFmtId="0" fontId="32" fillId="0" borderId="0" xfId="0" applyFont="1" applyAlignment="1">
      <alignment horizontal="justify" vertical="center"/>
    </xf>
    <xf numFmtId="0" fontId="13" fillId="0" borderId="0" xfId="0" applyFont="1" applyBorder="1" applyAlignment="1"/>
    <xf numFmtId="0" fontId="15" fillId="0" borderId="0" xfId="0" applyFont="1" applyAlignment="1">
      <alignment vertical="center"/>
    </xf>
    <xf numFmtId="0" fontId="15" fillId="0" borderId="0" xfId="0" applyFont="1" applyAlignment="1">
      <alignment horizontal="left" vertical="center"/>
    </xf>
    <xf numFmtId="0" fontId="15" fillId="0" borderId="0" xfId="0" applyFont="1" applyAlignment="1">
      <alignment horizontal="justify" vertical="center"/>
    </xf>
    <xf numFmtId="0" fontId="15" fillId="0" borderId="0" xfId="0" applyFont="1" applyAlignment="1">
      <alignment vertical="center" wrapText="1"/>
    </xf>
    <xf numFmtId="0" fontId="12" fillId="0" borderId="0" xfId="0" applyFont="1" applyFill="1" applyBorder="1" applyAlignment="1">
      <alignment vertical="center"/>
    </xf>
    <xf numFmtId="0" fontId="15" fillId="0" borderId="0" xfId="0" applyFont="1" applyFill="1" applyAlignment="1"/>
    <xf numFmtId="0" fontId="27" fillId="0" borderId="0" xfId="0" applyFont="1" applyBorder="1" applyAlignment="1"/>
    <xf numFmtId="0" fontId="15" fillId="4" borderId="0" xfId="0" applyFont="1" applyFill="1" applyBorder="1"/>
    <xf numFmtId="49" fontId="12" fillId="0" borderId="0" xfId="0" applyNumberFormat="1" applyFont="1" applyFill="1" applyBorder="1" applyAlignment="1">
      <alignment horizontal="center" vertical="center"/>
    </xf>
    <xf numFmtId="0" fontId="15" fillId="0" borderId="0" xfId="0" applyFont="1" applyFill="1" applyBorder="1" applyAlignment="1">
      <alignment horizontal="center"/>
    </xf>
    <xf numFmtId="0" fontId="1" fillId="3" borderId="0"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1" fillId="3" borderId="0" xfId="0" applyFont="1" applyFill="1" applyBorder="1" applyAlignment="1">
      <alignment horizontal="left" vertical="top" wrapText="1"/>
    </xf>
    <xf numFmtId="0" fontId="6" fillId="3" borderId="14" xfId="0" applyFont="1" applyFill="1" applyBorder="1" applyAlignment="1">
      <alignment horizontal="left" vertical="top" wrapText="1"/>
    </xf>
    <xf numFmtId="0" fontId="2" fillId="2" borderId="0" xfId="0" applyFont="1" applyFill="1" applyBorder="1" applyAlignment="1">
      <alignment horizontal="center"/>
    </xf>
    <xf numFmtId="0" fontId="4" fillId="3" borderId="0" xfId="0" applyFont="1" applyFill="1" applyBorder="1" applyAlignment="1">
      <alignment horizontal="left" vertical="top" wrapText="1"/>
    </xf>
    <xf numFmtId="0" fontId="2" fillId="2" borderId="12" xfId="3" applyFont="1" applyFill="1" applyBorder="1" applyAlignment="1">
      <alignment horizontal="center" vertical="center"/>
    </xf>
    <xf numFmtId="0" fontId="2" fillId="2" borderId="13" xfId="3" applyFont="1" applyFill="1" applyBorder="1" applyAlignment="1">
      <alignment horizontal="center" vertical="center"/>
    </xf>
    <xf numFmtId="0" fontId="6" fillId="3" borderId="0" xfId="0" applyFont="1" applyFill="1" applyBorder="1" applyAlignment="1">
      <alignment horizontal="left" vertical="top" wrapText="1"/>
    </xf>
    <xf numFmtId="0" fontId="2" fillId="3" borderId="0" xfId="0" applyFont="1" applyFill="1" applyBorder="1" applyAlignment="1">
      <alignment horizontal="right" vertical="distributed" wrapText="1"/>
    </xf>
    <xf numFmtId="0" fontId="6" fillId="3" borderId="15"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15" fillId="0" borderId="0" xfId="0" applyFont="1" applyBorder="1" applyAlignment="1">
      <alignment horizontal="center"/>
    </xf>
    <xf numFmtId="0" fontId="15" fillId="0" borderId="0" xfId="0" applyFont="1" applyAlignment="1">
      <alignment horizontal="center"/>
    </xf>
    <xf numFmtId="0" fontId="15" fillId="0" borderId="0" xfId="0" applyFont="1" applyAlignment="1">
      <alignment horizontal="left" vertical="center" wrapText="1"/>
    </xf>
    <xf numFmtId="0" fontId="15" fillId="0" borderId="0" xfId="0" applyFont="1" applyAlignment="1">
      <alignment horizontal="left" vertical="center"/>
    </xf>
    <xf numFmtId="0" fontId="15" fillId="7" borderId="0" xfId="0" applyFont="1" applyFill="1" applyAlignment="1">
      <alignment horizontal="center"/>
    </xf>
    <xf numFmtId="0" fontId="12" fillId="7" borderId="0" xfId="0" applyFont="1" applyFill="1" applyBorder="1" applyAlignment="1">
      <alignment horizontal="center" vertical="center"/>
    </xf>
    <xf numFmtId="0" fontId="27" fillId="0" borderId="0" xfId="0" applyFont="1" applyBorder="1" applyAlignment="1">
      <alignment horizontal="center"/>
    </xf>
    <xf numFmtId="49" fontId="12" fillId="7" borderId="9" xfId="0" applyNumberFormat="1" applyFont="1" applyFill="1" applyBorder="1" applyAlignment="1">
      <alignment horizontal="center" vertical="center"/>
    </xf>
    <xf numFmtId="49" fontId="12" fillId="7" borderId="10" xfId="0" applyNumberFormat="1" applyFont="1" applyFill="1" applyBorder="1" applyAlignment="1">
      <alignment horizontal="center" vertical="center"/>
    </xf>
    <xf numFmtId="0" fontId="15" fillId="7" borderId="9" xfId="0" applyFont="1" applyFill="1" applyBorder="1" applyAlignment="1">
      <alignment horizontal="center"/>
    </xf>
    <xf numFmtId="0" fontId="15" fillId="7" borderId="10" xfId="0" applyFont="1" applyFill="1" applyBorder="1" applyAlignment="1">
      <alignment horizontal="center"/>
    </xf>
    <xf numFmtId="0" fontId="22" fillId="7" borderId="3" xfId="0" applyFont="1" applyFill="1" applyBorder="1" applyAlignment="1">
      <alignment horizontal="center" vertical="center"/>
    </xf>
    <xf numFmtId="0" fontId="22" fillId="7" borderId="4" xfId="0" applyFont="1" applyFill="1" applyBorder="1" applyAlignment="1">
      <alignment horizontal="center" vertical="center"/>
    </xf>
    <xf numFmtId="0" fontId="22" fillId="7" borderId="5" xfId="0" applyFont="1" applyFill="1" applyBorder="1" applyAlignment="1">
      <alignment horizontal="center" vertical="center"/>
    </xf>
    <xf numFmtId="0" fontId="23" fillId="0" borderId="16" xfId="0" applyFont="1" applyBorder="1" applyAlignment="1">
      <alignment horizontal="left" vertical="center" wrapText="1"/>
    </xf>
    <xf numFmtId="0" fontId="18" fillId="0" borderId="0" xfId="0" applyFont="1" applyAlignment="1">
      <alignment horizontal="center" wrapText="1"/>
    </xf>
    <xf numFmtId="49" fontId="12" fillId="7" borderId="6" xfId="0" applyNumberFormat="1" applyFont="1" applyFill="1" applyBorder="1" applyAlignment="1">
      <alignment horizontal="center" vertical="center"/>
    </xf>
    <xf numFmtId="0" fontId="13" fillId="0" borderId="0" xfId="0" applyFont="1" applyBorder="1" applyAlignment="1">
      <alignment horizontal="center"/>
    </xf>
    <xf numFmtId="0" fontId="15" fillId="4" borderId="0" xfId="0" applyFont="1" applyFill="1" applyBorder="1"/>
    <xf numFmtId="0" fontId="23" fillId="0" borderId="9" xfId="0" applyFont="1" applyBorder="1" applyAlignment="1">
      <alignment horizontal="left" vertical="center" wrapText="1"/>
    </xf>
    <xf numFmtId="0" fontId="23" fillId="0" borderId="10" xfId="0" applyFont="1" applyBorder="1" applyAlignment="1">
      <alignment horizontal="left" vertical="center" wrapText="1"/>
    </xf>
    <xf numFmtId="0" fontId="23" fillId="0" borderId="9" xfId="0" applyFont="1" applyBorder="1" applyAlignment="1">
      <alignment horizontal="left" vertical="center"/>
    </xf>
    <xf numFmtId="0" fontId="23" fillId="0" borderId="10" xfId="0" applyFont="1" applyBorder="1" applyAlignment="1">
      <alignment horizontal="left" vertical="center"/>
    </xf>
    <xf numFmtId="0" fontId="22" fillId="7" borderId="11" xfId="0" applyFont="1" applyFill="1" applyBorder="1" applyAlignment="1">
      <alignment horizontal="center" vertical="center" wrapText="1"/>
    </xf>
    <xf numFmtId="0" fontId="22" fillId="7" borderId="7" xfId="0" applyFont="1" applyFill="1" applyBorder="1" applyAlignment="1">
      <alignment horizontal="center" vertical="center" wrapText="1"/>
    </xf>
    <xf numFmtId="0" fontId="22" fillId="7" borderId="8" xfId="0" applyFont="1" applyFill="1" applyBorder="1" applyAlignment="1">
      <alignment horizontal="center" vertical="center" wrapText="1"/>
    </xf>
    <xf numFmtId="0" fontId="22" fillId="7" borderId="1" xfId="0" applyFont="1" applyFill="1" applyBorder="1" applyAlignment="1">
      <alignment horizontal="center" vertical="center"/>
    </xf>
    <xf numFmtId="0" fontId="22" fillId="7" borderId="0" xfId="0" applyFont="1" applyFill="1" applyBorder="1" applyAlignment="1">
      <alignment horizontal="center" vertical="center"/>
    </xf>
    <xf numFmtId="0" fontId="22" fillId="7" borderId="2" xfId="0" applyFont="1" applyFill="1" applyBorder="1" applyAlignment="1">
      <alignment horizontal="center" vertical="center"/>
    </xf>
    <xf numFmtId="0" fontId="22" fillId="7" borderId="9" xfId="0" applyFont="1" applyFill="1" applyBorder="1" applyAlignment="1">
      <alignment vertical="center"/>
    </xf>
    <xf numFmtId="0" fontId="22" fillId="7" borderId="10" xfId="0" applyFont="1" applyFill="1" applyBorder="1" applyAlignment="1">
      <alignment vertical="center"/>
    </xf>
    <xf numFmtId="0" fontId="22" fillId="0" borderId="16" xfId="0" applyFont="1" applyBorder="1" applyAlignment="1">
      <alignment vertical="center"/>
    </xf>
    <xf numFmtId="0" fontId="22" fillId="0" borderId="16" xfId="0" applyFont="1" applyBorder="1" applyAlignment="1">
      <alignment vertical="center" wrapText="1"/>
    </xf>
    <xf numFmtId="0" fontId="23" fillId="0" borderId="9" xfId="0" applyFont="1" applyBorder="1" applyAlignment="1">
      <alignment vertical="center"/>
    </xf>
    <xf numFmtId="0" fontId="23" fillId="0" borderId="10" xfId="0" applyFont="1" applyBorder="1" applyAlignment="1">
      <alignment vertical="center"/>
    </xf>
    <xf numFmtId="0" fontId="22" fillId="7" borderId="16" xfId="0" applyFont="1" applyFill="1" applyBorder="1" applyAlignment="1">
      <alignment vertical="center"/>
    </xf>
  </cellXfs>
  <cellStyles count="250">
    <cellStyle name="=C:\WINNT\SYSTEM32\COMMAND.COM" xfId="1"/>
    <cellStyle name="20% - Énfasis1 2" xfId="103"/>
    <cellStyle name="20% - Énfasis2 2" xfId="104"/>
    <cellStyle name="20% - Énfasis3 2" xfId="105"/>
    <cellStyle name="20% - Énfasis4 2" xfId="106"/>
    <cellStyle name="40% - Énfasis3 2" xfId="107"/>
    <cellStyle name="60% - Énfasis3 2" xfId="108"/>
    <cellStyle name="60% - Énfasis4 2" xfId="109"/>
    <cellStyle name="60% - Énfasis6 2" xfId="110"/>
    <cellStyle name="Euro" xfId="10"/>
    <cellStyle name="Fecha" xfId="20"/>
    <cellStyle name="Fijo" xfId="21"/>
    <cellStyle name="HEADING1" xfId="22"/>
    <cellStyle name="HEADING2" xfId="23"/>
    <cellStyle name="Millares" xfId="2" builtinId="3"/>
    <cellStyle name="Millares 10" xfId="124"/>
    <cellStyle name="Millares 12" xfId="24"/>
    <cellStyle name="Millares 13" xfId="25"/>
    <cellStyle name="Millares 14" xfId="26"/>
    <cellStyle name="Millares 15" xfId="27"/>
    <cellStyle name="Millares 2" xfId="5"/>
    <cellStyle name="Millares 2 10" xfId="29"/>
    <cellStyle name="Millares 2 11" xfId="30"/>
    <cellStyle name="Millares 2 12" xfId="31"/>
    <cellStyle name="Millares 2 13" xfId="32"/>
    <cellStyle name="Millares 2 14" xfId="33"/>
    <cellStyle name="Millares 2 15" xfId="34"/>
    <cellStyle name="Millares 2 16" xfId="114"/>
    <cellStyle name="Millares 2 17" xfId="119"/>
    <cellStyle name="Millares 2 18" xfId="28"/>
    <cellStyle name="Millares 2 19" xfId="245"/>
    <cellStyle name="Millares 2 2" xfId="11"/>
    <cellStyle name="Millares 2 2 2" xfId="125"/>
    <cellStyle name="Millares 2 2 3" xfId="35"/>
    <cellStyle name="Millares 2 2 4" xfId="246"/>
    <cellStyle name="Millares 2 3" xfId="12"/>
    <cellStyle name="Millares 2 3 2" xfId="36"/>
    <cellStyle name="Millares 2 3 3" xfId="247"/>
    <cellStyle name="Millares 2 4" xfId="37"/>
    <cellStyle name="Millares 2 5" xfId="38"/>
    <cellStyle name="Millares 2 6" xfId="39"/>
    <cellStyle name="Millares 2 7" xfId="40"/>
    <cellStyle name="Millares 2 8" xfId="41"/>
    <cellStyle name="Millares 2 9" xfId="42"/>
    <cellStyle name="Millares 3" xfId="13"/>
    <cellStyle name="Millares 3 2" xfId="43"/>
    <cellStyle name="Millares 3 3" xfId="44"/>
    <cellStyle name="Millares 3 4" xfId="45"/>
    <cellStyle name="Millares 3 5" xfId="46"/>
    <cellStyle name="Millares 3 6" xfId="111"/>
    <cellStyle name="Millares 3 7" xfId="248"/>
    <cellStyle name="Millares 4" xfId="47"/>
    <cellStyle name="Millares 4 2" xfId="102"/>
    <cellStyle name="Millares 4 3" xfId="126"/>
    <cellStyle name="Millares 5" xfId="127"/>
    <cellStyle name="Millares 6" xfId="48"/>
    <cellStyle name="Millares 7" xfId="49"/>
    <cellStyle name="Millares 8" xfId="50"/>
    <cellStyle name="Millares 8 2" xfId="128"/>
    <cellStyle name="Millares 9" xfId="129"/>
    <cellStyle name="Moneda 2" xfId="14"/>
    <cellStyle name="Moneda 2 2" xfId="249"/>
    <cellStyle name="Normal" xfId="0" builtinId="0"/>
    <cellStyle name="Normal 10" xfId="130"/>
    <cellStyle name="Normal 10 2" xfId="51"/>
    <cellStyle name="Normal 10 3" xfId="52"/>
    <cellStyle name="Normal 10 4" xfId="53"/>
    <cellStyle name="Normal 10 5" xfId="54"/>
    <cellStyle name="Normal 11" xfId="131"/>
    <cellStyle name="Normal 12" xfId="55"/>
    <cellStyle name="Normal 12 2" xfId="132"/>
    <cellStyle name="Normal 13" xfId="133"/>
    <cellStyle name="Normal 14" xfId="56"/>
    <cellStyle name="Normal 2" xfId="3"/>
    <cellStyle name="Normal 2 10" xfId="57"/>
    <cellStyle name="Normal 2 10 2" xfId="134"/>
    <cellStyle name="Normal 2 10 3" xfId="135"/>
    <cellStyle name="Normal 2 11" xfId="58"/>
    <cellStyle name="Normal 2 11 2" xfId="136"/>
    <cellStyle name="Normal 2 11 3" xfId="137"/>
    <cellStyle name="Normal 2 12" xfId="59"/>
    <cellStyle name="Normal 2 12 2" xfId="138"/>
    <cellStyle name="Normal 2 12 3" xfId="139"/>
    <cellStyle name="Normal 2 13" xfId="60"/>
    <cellStyle name="Normal 2 13 2" xfId="140"/>
    <cellStyle name="Normal 2 13 3" xfId="141"/>
    <cellStyle name="Normal 2 14" xfId="61"/>
    <cellStyle name="Normal 2 14 2" xfId="142"/>
    <cellStyle name="Normal 2 14 3" xfId="143"/>
    <cellStyle name="Normal 2 15" xfId="62"/>
    <cellStyle name="Normal 2 15 2" xfId="144"/>
    <cellStyle name="Normal 2 15 3" xfId="145"/>
    <cellStyle name="Normal 2 16" xfId="63"/>
    <cellStyle name="Normal 2 16 2" xfId="146"/>
    <cellStyle name="Normal 2 16 3" xfId="147"/>
    <cellStyle name="Normal 2 17" xfId="64"/>
    <cellStyle name="Normal 2 17 2" xfId="148"/>
    <cellStyle name="Normal 2 17 3" xfId="149"/>
    <cellStyle name="Normal 2 18" xfId="65"/>
    <cellStyle name="Normal 2 18 2" xfId="150"/>
    <cellStyle name="Normal 2 19" xfId="112"/>
    <cellStyle name="Normal 2 2" xfId="6"/>
    <cellStyle name="Normal 2 2 10" xfId="152"/>
    <cellStyle name="Normal 2 2 11" xfId="153"/>
    <cellStyle name="Normal 2 2 12" xfId="154"/>
    <cellStyle name="Normal 2 2 13" xfId="155"/>
    <cellStyle name="Normal 2 2 14" xfId="156"/>
    <cellStyle name="Normal 2 2 15" xfId="157"/>
    <cellStyle name="Normal 2 2 16" xfId="158"/>
    <cellStyle name="Normal 2 2 17" xfId="159"/>
    <cellStyle name="Normal 2 2 18" xfId="160"/>
    <cellStyle name="Normal 2 2 19" xfId="161"/>
    <cellStyle name="Normal 2 2 2" xfId="162"/>
    <cellStyle name="Normal 2 2 2 2" xfId="163"/>
    <cellStyle name="Normal 2 2 2 3" xfId="164"/>
    <cellStyle name="Normal 2 2 2 4" xfId="165"/>
    <cellStyle name="Normal 2 2 2 5" xfId="166"/>
    <cellStyle name="Normal 2 2 2 6" xfId="167"/>
    <cellStyle name="Normal 2 2 2 7" xfId="168"/>
    <cellStyle name="Normal 2 2 20" xfId="169"/>
    <cellStyle name="Normal 2 2 21" xfId="170"/>
    <cellStyle name="Normal 2 2 22" xfId="171"/>
    <cellStyle name="Normal 2 2 23" xfId="151"/>
    <cellStyle name="Normal 2 2 3" xfId="172"/>
    <cellStyle name="Normal 2 2 4" xfId="173"/>
    <cellStyle name="Normal 2 2 5" xfId="174"/>
    <cellStyle name="Normal 2 2 6" xfId="175"/>
    <cellStyle name="Normal 2 2 7" xfId="176"/>
    <cellStyle name="Normal 2 2 8" xfId="177"/>
    <cellStyle name="Normal 2 2 9" xfId="178"/>
    <cellStyle name="Normal 2 20" xfId="179"/>
    <cellStyle name="Normal 2 21" xfId="180"/>
    <cellStyle name="Normal 2 22" xfId="181"/>
    <cellStyle name="Normal 2 23" xfId="182"/>
    <cellStyle name="Normal 2 24" xfId="183"/>
    <cellStyle name="Normal 2 25" xfId="184"/>
    <cellStyle name="Normal 2 26" xfId="185"/>
    <cellStyle name="Normal 2 27" xfId="186"/>
    <cellStyle name="Normal 2 28" xfId="187"/>
    <cellStyle name="Normal 2 29" xfId="188"/>
    <cellStyle name="Normal 2 3" xfId="66"/>
    <cellStyle name="Normal 2 3 2" xfId="190"/>
    <cellStyle name="Normal 2 3 3" xfId="191"/>
    <cellStyle name="Normal 2 3 4" xfId="192"/>
    <cellStyle name="Normal 2 3 5" xfId="193"/>
    <cellStyle name="Normal 2 3 6" xfId="194"/>
    <cellStyle name="Normal 2 3 7" xfId="195"/>
    <cellStyle name="Normal 2 3 8" xfId="189"/>
    <cellStyle name="Normal 2 30" xfId="196"/>
    <cellStyle name="Normal 2 4" xfId="67"/>
    <cellStyle name="Normal 2 4 2" xfId="197"/>
    <cellStyle name="Normal 2 4 3" xfId="198"/>
    <cellStyle name="Normal 2 5" xfId="68"/>
    <cellStyle name="Normal 2 5 2" xfId="199"/>
    <cellStyle name="Normal 2 5 3" xfId="200"/>
    <cellStyle name="Normal 2 6" xfId="69"/>
    <cellStyle name="Normal 2 6 2" xfId="201"/>
    <cellStyle name="Normal 2 6 3" xfId="202"/>
    <cellStyle name="Normal 2 7" xfId="70"/>
    <cellStyle name="Normal 2 7 2" xfId="203"/>
    <cellStyle name="Normal 2 7 3" xfId="204"/>
    <cellStyle name="Normal 2 8" xfId="71"/>
    <cellStyle name="Normal 2 8 2" xfId="205"/>
    <cellStyle name="Normal 2 8 3" xfId="206"/>
    <cellStyle name="Normal 2 82" xfId="207"/>
    <cellStyle name="Normal 2 83" xfId="208"/>
    <cellStyle name="Normal 2 86" xfId="209"/>
    <cellStyle name="Normal 2 9" xfId="72"/>
    <cellStyle name="Normal 2 9 2" xfId="210"/>
    <cellStyle name="Normal 2 9 3" xfId="211"/>
    <cellStyle name="Normal 3" xfId="7"/>
    <cellStyle name="Normal 3 2" xfId="74"/>
    <cellStyle name="Normal 3 3" xfId="75"/>
    <cellStyle name="Normal 3 4" xfId="76"/>
    <cellStyle name="Normal 3 5" xfId="77"/>
    <cellStyle name="Normal 3 6" xfId="78"/>
    <cellStyle name="Normal 3 7" xfId="79"/>
    <cellStyle name="Normal 3 8" xfId="80"/>
    <cellStyle name="Normal 3 9" xfId="73"/>
    <cellStyle name="Normal 4" xfId="15"/>
    <cellStyle name="Normal 4 2" xfId="8"/>
    <cellStyle name="Normal 4 2 2" xfId="115"/>
    <cellStyle name="Normal 4 3" xfId="120"/>
    <cellStyle name="Normal 4 4" xfId="123"/>
    <cellStyle name="Normal 4 5" xfId="81"/>
    <cellStyle name="Normal 5" xfId="16"/>
    <cellStyle name="Normal 5 10" xfId="212"/>
    <cellStyle name="Normal 5 11" xfId="213"/>
    <cellStyle name="Normal 5 12" xfId="214"/>
    <cellStyle name="Normal 5 13" xfId="215"/>
    <cellStyle name="Normal 5 14" xfId="216"/>
    <cellStyle name="Normal 5 15" xfId="217"/>
    <cellStyle name="Normal 5 16" xfId="218"/>
    <cellStyle name="Normal 5 17" xfId="219"/>
    <cellStyle name="Normal 5 2" xfId="17"/>
    <cellStyle name="Normal 5 2 2" xfId="220"/>
    <cellStyle name="Normal 5 3" xfId="82"/>
    <cellStyle name="Normal 5 3 2" xfId="221"/>
    <cellStyle name="Normal 5 4" xfId="83"/>
    <cellStyle name="Normal 5 4 2" xfId="222"/>
    <cellStyle name="Normal 5 5" xfId="84"/>
    <cellStyle name="Normal 5 5 2" xfId="223"/>
    <cellStyle name="Normal 5 6" xfId="116"/>
    <cellStyle name="Normal 5 7" xfId="121"/>
    <cellStyle name="Normal 5 7 2" xfId="224"/>
    <cellStyle name="Normal 5 8" xfId="225"/>
    <cellStyle name="Normal 5 9" xfId="226"/>
    <cellStyle name="Normal 56" xfId="117"/>
    <cellStyle name="Normal 6" xfId="18"/>
    <cellStyle name="Normal 6 2" xfId="19"/>
    <cellStyle name="Normal 6 3" xfId="85"/>
    <cellStyle name="Normal 7" xfId="86"/>
    <cellStyle name="Normal 7 10" xfId="228"/>
    <cellStyle name="Normal 7 11" xfId="229"/>
    <cellStyle name="Normal 7 12" xfId="230"/>
    <cellStyle name="Normal 7 13" xfId="231"/>
    <cellStyle name="Normal 7 14" xfId="232"/>
    <cellStyle name="Normal 7 15" xfId="233"/>
    <cellStyle name="Normal 7 16" xfId="234"/>
    <cellStyle name="Normal 7 17" xfId="235"/>
    <cellStyle name="Normal 7 18" xfId="227"/>
    <cellStyle name="Normal 7 2" xfId="236"/>
    <cellStyle name="Normal 7 3" xfId="237"/>
    <cellStyle name="Normal 7 4" xfId="238"/>
    <cellStyle name="Normal 7 5" xfId="239"/>
    <cellStyle name="Normal 7 6" xfId="240"/>
    <cellStyle name="Normal 7 7" xfId="241"/>
    <cellStyle name="Normal 7 8" xfId="242"/>
    <cellStyle name="Normal 7 9" xfId="243"/>
    <cellStyle name="Normal 8" xfId="87"/>
    <cellStyle name="Normal 9" xfId="4"/>
    <cellStyle name="Normal 9 2" xfId="122"/>
    <cellStyle name="Normal 9 3" xfId="113"/>
    <cellStyle name="Notas 2" xfId="88"/>
    <cellStyle name="Porcentaje 2" xfId="118"/>
    <cellStyle name="Porcentual 2" xfId="9"/>
    <cellStyle name="SAPBEXstdItem" xfId="244"/>
    <cellStyle name="Total 10" xfId="89"/>
    <cellStyle name="Total 11" xfId="90"/>
    <cellStyle name="Total 12" xfId="91"/>
    <cellStyle name="Total 13" xfId="92"/>
    <cellStyle name="Total 14" xfId="93"/>
    <cellStyle name="Total 2" xfId="94"/>
    <cellStyle name="Total 3" xfId="95"/>
    <cellStyle name="Total 4" xfId="96"/>
    <cellStyle name="Total 5" xfId="97"/>
    <cellStyle name="Total 6" xfId="98"/>
    <cellStyle name="Total 7" xfId="99"/>
    <cellStyle name="Total 8" xfId="100"/>
    <cellStyle name="Total 9" xfId="10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512</xdr:row>
          <xdr:rowOff>142875</xdr:rowOff>
        </xdr:from>
        <xdr:to>
          <xdr:col>5</xdr:col>
          <xdr:colOff>1533525</xdr:colOff>
          <xdr:row>543</xdr:row>
          <xdr:rowOff>152400</xdr:rowOff>
        </xdr:to>
        <xdr:sp macro="" textlink="">
          <xdr:nvSpPr>
            <xdr:cNvPr id="16385" name="Object 1" hidden="1">
              <a:extLst>
                <a:ext uri="{63B3BB69-23CF-44E3-9099-C40C66FF867C}">
                  <a14:compatExt spid="_x0000_s1638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21"/>
  <sheetViews>
    <sheetView workbookViewId="0">
      <selection activeCell="A2" sqref="A2:E3"/>
    </sheetView>
  </sheetViews>
  <sheetFormatPr baseColWidth="10" defaultRowHeight="15"/>
  <cols>
    <col min="4" max="5" width="11.42578125" style="7"/>
  </cols>
  <sheetData>
    <row r="2" spans="1:5">
      <c r="A2" s="161" t="s">
        <v>0</v>
      </c>
      <c r="B2" s="161"/>
      <c r="C2" s="161"/>
      <c r="D2" s="161"/>
      <c r="E2" s="13" t="e">
        <f>#REF!</f>
        <v>#REF!</v>
      </c>
    </row>
    <row r="3" spans="1:5">
      <c r="A3" s="161" t="s">
        <v>2</v>
      </c>
      <c r="B3" s="161"/>
      <c r="C3" s="161"/>
      <c r="D3" s="161"/>
      <c r="E3" s="13" t="e">
        <f>#REF!</f>
        <v>#REF!</v>
      </c>
    </row>
    <row r="4" spans="1:5">
      <c r="A4" s="161" t="s">
        <v>1</v>
      </c>
      <c r="B4" s="161"/>
      <c r="C4" s="161"/>
      <c r="D4" s="161"/>
      <c r="E4" s="14"/>
    </row>
    <row r="5" spans="1:5">
      <c r="A5" s="161" t="s">
        <v>70</v>
      </c>
      <c r="B5" s="161"/>
      <c r="C5" s="161"/>
      <c r="D5" s="161"/>
      <c r="E5" t="s">
        <v>68</v>
      </c>
    </row>
    <row r="6" spans="1:5">
      <c r="A6" s="6"/>
      <c r="B6" s="6"/>
      <c r="C6" s="156" t="s">
        <v>3</v>
      </c>
      <c r="D6" s="156"/>
      <c r="E6" s="1">
        <v>2013</v>
      </c>
    </row>
    <row r="7" spans="1:5">
      <c r="A7" s="152" t="s">
        <v>66</v>
      </c>
      <c r="B7" s="153" t="s">
        <v>6</v>
      </c>
      <c r="C7" s="154" t="s">
        <v>8</v>
      </c>
      <c r="D7" s="154"/>
      <c r="E7" s="8" t="e">
        <f>#REF!</f>
        <v>#REF!</v>
      </c>
    </row>
    <row r="8" spans="1:5">
      <c r="A8" s="152"/>
      <c r="B8" s="153"/>
      <c r="C8" s="154" t="s">
        <v>10</v>
      </c>
      <c r="D8" s="154"/>
      <c r="E8" s="8" t="e">
        <f>#REF!</f>
        <v>#REF!</v>
      </c>
    </row>
    <row r="9" spans="1:5">
      <c r="A9" s="152"/>
      <c r="B9" s="153"/>
      <c r="C9" s="154" t="s">
        <v>12</v>
      </c>
      <c r="D9" s="154"/>
      <c r="E9" s="8" t="e">
        <f>#REF!</f>
        <v>#REF!</v>
      </c>
    </row>
    <row r="10" spans="1:5">
      <c r="A10" s="152"/>
      <c r="B10" s="153"/>
      <c r="C10" s="154" t="s">
        <v>14</v>
      </c>
      <c r="D10" s="154"/>
      <c r="E10" s="8" t="e">
        <f>#REF!</f>
        <v>#REF!</v>
      </c>
    </row>
    <row r="11" spans="1:5">
      <c r="A11" s="152"/>
      <c r="B11" s="153"/>
      <c r="C11" s="154" t="s">
        <v>16</v>
      </c>
      <c r="D11" s="154"/>
      <c r="E11" s="8" t="e">
        <f>#REF!</f>
        <v>#REF!</v>
      </c>
    </row>
    <row r="12" spans="1:5">
      <c r="A12" s="152"/>
      <c r="B12" s="153"/>
      <c r="C12" s="154" t="s">
        <v>18</v>
      </c>
      <c r="D12" s="154"/>
      <c r="E12" s="8" t="e">
        <f>#REF!</f>
        <v>#REF!</v>
      </c>
    </row>
    <row r="13" spans="1:5">
      <c r="A13" s="152"/>
      <c r="B13" s="153"/>
      <c r="C13" s="154" t="s">
        <v>20</v>
      </c>
      <c r="D13" s="154"/>
      <c r="E13" s="8" t="e">
        <f>#REF!</f>
        <v>#REF!</v>
      </c>
    </row>
    <row r="14" spans="1:5" ht="15.75" thickBot="1">
      <c r="A14" s="152"/>
      <c r="B14" s="4"/>
      <c r="C14" s="155" t="s">
        <v>23</v>
      </c>
      <c r="D14" s="155"/>
      <c r="E14" s="9" t="e">
        <f>#REF!</f>
        <v>#REF!</v>
      </c>
    </row>
    <row r="15" spans="1:5">
      <c r="A15" s="152"/>
      <c r="B15" s="153" t="s">
        <v>25</v>
      </c>
      <c r="C15" s="154" t="s">
        <v>27</v>
      </c>
      <c r="D15" s="154"/>
      <c r="E15" s="8" t="e">
        <f>#REF!</f>
        <v>#REF!</v>
      </c>
    </row>
    <row r="16" spans="1:5">
      <c r="A16" s="152"/>
      <c r="B16" s="153"/>
      <c r="C16" s="154" t="s">
        <v>29</v>
      </c>
      <c r="D16" s="154"/>
      <c r="E16" s="8" t="e">
        <f>#REF!</f>
        <v>#REF!</v>
      </c>
    </row>
    <row r="17" spans="1:5">
      <c r="A17" s="152"/>
      <c r="B17" s="153"/>
      <c r="C17" s="154" t="s">
        <v>31</v>
      </c>
      <c r="D17" s="154"/>
      <c r="E17" s="8" t="e">
        <f>#REF!</f>
        <v>#REF!</v>
      </c>
    </row>
    <row r="18" spans="1:5">
      <c r="A18" s="152"/>
      <c r="B18" s="153"/>
      <c r="C18" s="154" t="s">
        <v>33</v>
      </c>
      <c r="D18" s="154"/>
      <c r="E18" s="8" t="e">
        <f>#REF!</f>
        <v>#REF!</v>
      </c>
    </row>
    <row r="19" spans="1:5">
      <c r="A19" s="152"/>
      <c r="B19" s="153"/>
      <c r="C19" s="154" t="s">
        <v>35</v>
      </c>
      <c r="D19" s="154"/>
      <c r="E19" s="8" t="e">
        <f>#REF!</f>
        <v>#REF!</v>
      </c>
    </row>
    <row r="20" spans="1:5">
      <c r="A20" s="152"/>
      <c r="B20" s="153"/>
      <c r="C20" s="154" t="s">
        <v>37</v>
      </c>
      <c r="D20" s="154"/>
      <c r="E20" s="8" t="e">
        <f>#REF!</f>
        <v>#REF!</v>
      </c>
    </row>
    <row r="21" spans="1:5">
      <c r="A21" s="152"/>
      <c r="B21" s="153"/>
      <c r="C21" s="154" t="s">
        <v>39</v>
      </c>
      <c r="D21" s="154"/>
      <c r="E21" s="8" t="e">
        <f>#REF!</f>
        <v>#REF!</v>
      </c>
    </row>
    <row r="22" spans="1:5">
      <c r="A22" s="152"/>
      <c r="B22" s="153"/>
      <c r="C22" s="154" t="s">
        <v>40</v>
      </c>
      <c r="D22" s="154"/>
      <c r="E22" s="8" t="e">
        <f>#REF!</f>
        <v>#REF!</v>
      </c>
    </row>
    <row r="23" spans="1:5">
      <c r="A23" s="152"/>
      <c r="B23" s="153"/>
      <c r="C23" s="154" t="s">
        <v>42</v>
      </c>
      <c r="D23" s="154"/>
      <c r="E23" s="8" t="e">
        <f>#REF!</f>
        <v>#REF!</v>
      </c>
    </row>
    <row r="24" spans="1:5" ht="15.75" thickBot="1">
      <c r="A24" s="152"/>
      <c r="B24" s="4"/>
      <c r="C24" s="155" t="s">
        <v>44</v>
      </c>
      <c r="D24" s="155"/>
      <c r="E24" s="9" t="e">
        <f>#REF!</f>
        <v>#REF!</v>
      </c>
    </row>
    <row r="25" spans="1:5" ht="15.75" thickBot="1">
      <c r="A25" s="152"/>
      <c r="B25" s="2"/>
      <c r="C25" s="155" t="s">
        <v>46</v>
      </c>
      <c r="D25" s="155"/>
      <c r="E25" s="9" t="e">
        <f>#REF!</f>
        <v>#REF!</v>
      </c>
    </row>
    <row r="26" spans="1:5">
      <c r="A26" s="152" t="s">
        <v>67</v>
      </c>
      <c r="B26" s="153" t="s">
        <v>7</v>
      </c>
      <c r="C26" s="154" t="s">
        <v>9</v>
      </c>
      <c r="D26" s="154"/>
      <c r="E26" s="8" t="e">
        <f>#REF!</f>
        <v>#REF!</v>
      </c>
    </row>
    <row r="27" spans="1:5">
      <c r="A27" s="152"/>
      <c r="B27" s="153"/>
      <c r="C27" s="154" t="s">
        <v>11</v>
      </c>
      <c r="D27" s="154"/>
      <c r="E27" s="8" t="e">
        <f>#REF!</f>
        <v>#REF!</v>
      </c>
    </row>
    <row r="28" spans="1:5">
      <c r="A28" s="152"/>
      <c r="B28" s="153"/>
      <c r="C28" s="154" t="s">
        <v>13</v>
      </c>
      <c r="D28" s="154"/>
      <c r="E28" s="8" t="e">
        <f>#REF!</f>
        <v>#REF!</v>
      </c>
    </row>
    <row r="29" spans="1:5">
      <c r="A29" s="152"/>
      <c r="B29" s="153"/>
      <c r="C29" s="154" t="s">
        <v>15</v>
      </c>
      <c r="D29" s="154"/>
      <c r="E29" s="8" t="e">
        <f>#REF!</f>
        <v>#REF!</v>
      </c>
    </row>
    <row r="30" spans="1:5">
      <c r="A30" s="152"/>
      <c r="B30" s="153"/>
      <c r="C30" s="154" t="s">
        <v>17</v>
      </c>
      <c r="D30" s="154"/>
      <c r="E30" s="8" t="e">
        <f>#REF!</f>
        <v>#REF!</v>
      </c>
    </row>
    <row r="31" spans="1:5">
      <c r="A31" s="152"/>
      <c r="B31" s="153"/>
      <c r="C31" s="154" t="s">
        <v>19</v>
      </c>
      <c r="D31" s="154"/>
      <c r="E31" s="8" t="e">
        <f>#REF!</f>
        <v>#REF!</v>
      </c>
    </row>
    <row r="32" spans="1:5">
      <c r="A32" s="152"/>
      <c r="B32" s="153"/>
      <c r="C32" s="154" t="s">
        <v>21</v>
      </c>
      <c r="D32" s="154"/>
      <c r="E32" s="8" t="e">
        <f>#REF!</f>
        <v>#REF!</v>
      </c>
    </row>
    <row r="33" spans="1:5">
      <c r="A33" s="152"/>
      <c r="B33" s="153"/>
      <c r="C33" s="154" t="s">
        <v>22</v>
      </c>
      <c r="D33" s="154"/>
      <c r="E33" s="8" t="e">
        <f>#REF!</f>
        <v>#REF!</v>
      </c>
    </row>
    <row r="34" spans="1:5" ht="15.75" thickBot="1">
      <c r="A34" s="152"/>
      <c r="B34" s="4"/>
      <c r="C34" s="155" t="s">
        <v>24</v>
      </c>
      <c r="D34" s="155"/>
      <c r="E34" s="9" t="e">
        <f>#REF!</f>
        <v>#REF!</v>
      </c>
    </row>
    <row r="35" spans="1:5">
      <c r="A35" s="152"/>
      <c r="B35" s="153" t="s">
        <v>26</v>
      </c>
      <c r="C35" s="154" t="s">
        <v>28</v>
      </c>
      <c r="D35" s="154"/>
      <c r="E35" s="8" t="e">
        <f>#REF!</f>
        <v>#REF!</v>
      </c>
    </row>
    <row r="36" spans="1:5">
      <c r="A36" s="152"/>
      <c r="B36" s="153"/>
      <c r="C36" s="154" t="s">
        <v>30</v>
      </c>
      <c r="D36" s="154"/>
      <c r="E36" s="8" t="e">
        <f>#REF!</f>
        <v>#REF!</v>
      </c>
    </row>
    <row r="37" spans="1:5">
      <c r="A37" s="152"/>
      <c r="B37" s="153"/>
      <c r="C37" s="154" t="s">
        <v>32</v>
      </c>
      <c r="D37" s="154"/>
      <c r="E37" s="8" t="e">
        <f>#REF!</f>
        <v>#REF!</v>
      </c>
    </row>
    <row r="38" spans="1:5">
      <c r="A38" s="152"/>
      <c r="B38" s="153"/>
      <c r="C38" s="154" t="s">
        <v>34</v>
      </c>
      <c r="D38" s="154"/>
      <c r="E38" s="8" t="e">
        <f>#REF!</f>
        <v>#REF!</v>
      </c>
    </row>
    <row r="39" spans="1:5">
      <c r="A39" s="152"/>
      <c r="B39" s="153"/>
      <c r="C39" s="154" t="s">
        <v>36</v>
      </c>
      <c r="D39" s="154"/>
      <c r="E39" s="8" t="e">
        <f>#REF!</f>
        <v>#REF!</v>
      </c>
    </row>
    <row r="40" spans="1:5">
      <c r="A40" s="152"/>
      <c r="B40" s="153"/>
      <c r="C40" s="154" t="s">
        <v>38</v>
      </c>
      <c r="D40" s="154"/>
      <c r="E40" s="8" t="e">
        <f>#REF!</f>
        <v>#REF!</v>
      </c>
    </row>
    <row r="41" spans="1:5" ht="15.75" thickBot="1">
      <c r="A41" s="152"/>
      <c r="B41" s="2"/>
      <c r="C41" s="155" t="s">
        <v>41</v>
      </c>
      <c r="D41" s="155"/>
      <c r="E41" s="9" t="e">
        <f>#REF!</f>
        <v>#REF!</v>
      </c>
    </row>
    <row r="42" spans="1:5" ht="15.75" thickBot="1">
      <c r="A42" s="152"/>
      <c r="B42" s="2"/>
      <c r="C42" s="155" t="s">
        <v>43</v>
      </c>
      <c r="D42" s="155"/>
      <c r="E42" s="9" t="e">
        <f>#REF!</f>
        <v>#REF!</v>
      </c>
    </row>
    <row r="43" spans="1:5">
      <c r="A43" s="3"/>
      <c r="B43" s="153" t="s">
        <v>45</v>
      </c>
      <c r="C43" s="157" t="s">
        <v>47</v>
      </c>
      <c r="D43" s="157"/>
      <c r="E43" s="10" t="e">
        <f>#REF!</f>
        <v>#REF!</v>
      </c>
    </row>
    <row r="44" spans="1:5">
      <c r="A44" s="3"/>
      <c r="B44" s="153"/>
      <c r="C44" s="154" t="s">
        <v>48</v>
      </c>
      <c r="D44" s="154"/>
      <c r="E44" s="8" t="e">
        <f>#REF!</f>
        <v>#REF!</v>
      </c>
    </row>
    <row r="45" spans="1:5">
      <c r="A45" s="3"/>
      <c r="B45" s="153"/>
      <c r="C45" s="154" t="s">
        <v>49</v>
      </c>
      <c r="D45" s="154"/>
      <c r="E45" s="8" t="e">
        <f>#REF!</f>
        <v>#REF!</v>
      </c>
    </row>
    <row r="46" spans="1:5">
      <c r="A46" s="3"/>
      <c r="B46" s="153"/>
      <c r="C46" s="154" t="s">
        <v>50</v>
      </c>
      <c r="D46" s="154"/>
      <c r="E46" s="8" t="e">
        <f>#REF!</f>
        <v>#REF!</v>
      </c>
    </row>
    <row r="47" spans="1:5">
      <c r="A47" s="3"/>
      <c r="B47" s="153"/>
      <c r="C47" s="157" t="s">
        <v>51</v>
      </c>
      <c r="D47" s="157"/>
      <c r="E47" s="10" t="e">
        <f>#REF!</f>
        <v>#REF!</v>
      </c>
    </row>
    <row r="48" spans="1:5">
      <c r="A48" s="3"/>
      <c r="B48" s="153"/>
      <c r="C48" s="154" t="s">
        <v>52</v>
      </c>
      <c r="D48" s="154"/>
      <c r="E48" s="8" t="e">
        <f>#REF!</f>
        <v>#REF!</v>
      </c>
    </row>
    <row r="49" spans="1:5">
      <c r="A49" s="3"/>
      <c r="B49" s="153"/>
      <c r="C49" s="154" t="s">
        <v>53</v>
      </c>
      <c r="D49" s="154"/>
      <c r="E49" s="8" t="e">
        <f>#REF!</f>
        <v>#REF!</v>
      </c>
    </row>
    <row r="50" spans="1:5">
      <c r="A50" s="3"/>
      <c r="B50" s="153"/>
      <c r="C50" s="154" t="s">
        <v>54</v>
      </c>
      <c r="D50" s="154"/>
      <c r="E50" s="8" t="e">
        <f>#REF!</f>
        <v>#REF!</v>
      </c>
    </row>
    <row r="51" spans="1:5">
      <c r="A51" s="3"/>
      <c r="B51" s="153"/>
      <c r="C51" s="154" t="s">
        <v>55</v>
      </c>
      <c r="D51" s="154"/>
      <c r="E51" s="8" t="e">
        <f>#REF!</f>
        <v>#REF!</v>
      </c>
    </row>
    <row r="52" spans="1:5">
      <c r="A52" s="3"/>
      <c r="B52" s="153"/>
      <c r="C52" s="154" t="s">
        <v>56</v>
      </c>
      <c r="D52" s="154"/>
      <c r="E52" s="8" t="e">
        <f>#REF!</f>
        <v>#REF!</v>
      </c>
    </row>
    <row r="53" spans="1:5">
      <c r="A53" s="3"/>
      <c r="B53" s="153"/>
      <c r="C53" s="157" t="s">
        <v>57</v>
      </c>
      <c r="D53" s="157"/>
      <c r="E53" s="10" t="e">
        <f>#REF!</f>
        <v>#REF!</v>
      </c>
    </row>
    <row r="54" spans="1:5">
      <c r="A54" s="3"/>
      <c r="B54" s="153"/>
      <c r="C54" s="154" t="s">
        <v>58</v>
      </c>
      <c r="D54" s="154"/>
      <c r="E54" s="8" t="e">
        <f>#REF!</f>
        <v>#REF!</v>
      </c>
    </row>
    <row r="55" spans="1:5">
      <c r="A55" s="3"/>
      <c r="B55" s="153"/>
      <c r="C55" s="154" t="s">
        <v>59</v>
      </c>
      <c r="D55" s="154"/>
      <c r="E55" s="8" t="e">
        <f>#REF!</f>
        <v>#REF!</v>
      </c>
    </row>
    <row r="56" spans="1:5" ht="15.75" thickBot="1">
      <c r="A56" s="3"/>
      <c r="B56" s="153"/>
      <c r="C56" s="155" t="s">
        <v>60</v>
      </c>
      <c r="D56" s="155"/>
      <c r="E56" s="9" t="e">
        <f>#REF!</f>
        <v>#REF!</v>
      </c>
    </row>
    <row r="57" spans="1:5" ht="15.75" thickBot="1">
      <c r="A57" s="3"/>
      <c r="B57" s="2"/>
      <c r="C57" s="155" t="s">
        <v>61</v>
      </c>
      <c r="D57" s="155"/>
      <c r="E57" s="9" t="e">
        <f>#REF!</f>
        <v>#REF!</v>
      </c>
    </row>
    <row r="58" spans="1:5">
      <c r="A58" s="3"/>
      <c r="B58" s="2"/>
      <c r="C58" s="156" t="s">
        <v>3</v>
      </c>
      <c r="D58" s="156"/>
      <c r="E58" s="1">
        <v>2012</v>
      </c>
    </row>
    <row r="59" spans="1:5">
      <c r="A59" s="152" t="s">
        <v>66</v>
      </c>
      <c r="B59" s="153" t="s">
        <v>6</v>
      </c>
      <c r="C59" s="154" t="s">
        <v>8</v>
      </c>
      <c r="D59" s="154"/>
      <c r="E59" s="8" t="e">
        <f>#REF!</f>
        <v>#REF!</v>
      </c>
    </row>
    <row r="60" spans="1:5">
      <c r="A60" s="152"/>
      <c r="B60" s="153"/>
      <c r="C60" s="154" t="s">
        <v>10</v>
      </c>
      <c r="D60" s="154"/>
      <c r="E60" s="8" t="e">
        <f>#REF!</f>
        <v>#REF!</v>
      </c>
    </row>
    <row r="61" spans="1:5">
      <c r="A61" s="152"/>
      <c r="B61" s="153"/>
      <c r="C61" s="154" t="s">
        <v>12</v>
      </c>
      <c r="D61" s="154"/>
      <c r="E61" s="8" t="e">
        <f>#REF!</f>
        <v>#REF!</v>
      </c>
    </row>
    <row r="62" spans="1:5">
      <c r="A62" s="152"/>
      <c r="B62" s="153"/>
      <c r="C62" s="154" t="s">
        <v>14</v>
      </c>
      <c r="D62" s="154"/>
      <c r="E62" s="8" t="e">
        <f>#REF!</f>
        <v>#REF!</v>
      </c>
    </row>
    <row r="63" spans="1:5">
      <c r="A63" s="152"/>
      <c r="B63" s="153"/>
      <c r="C63" s="154" t="s">
        <v>16</v>
      </c>
      <c r="D63" s="154"/>
      <c r="E63" s="8" t="e">
        <f>#REF!</f>
        <v>#REF!</v>
      </c>
    </row>
    <row r="64" spans="1:5">
      <c r="A64" s="152"/>
      <c r="B64" s="153"/>
      <c r="C64" s="154" t="s">
        <v>18</v>
      </c>
      <c r="D64" s="154"/>
      <c r="E64" s="8" t="e">
        <f>#REF!</f>
        <v>#REF!</v>
      </c>
    </row>
    <row r="65" spans="1:5">
      <c r="A65" s="152"/>
      <c r="B65" s="153"/>
      <c r="C65" s="154" t="s">
        <v>20</v>
      </c>
      <c r="D65" s="154"/>
      <c r="E65" s="8" t="e">
        <f>#REF!</f>
        <v>#REF!</v>
      </c>
    </row>
    <row r="66" spans="1:5" ht="15.75" thickBot="1">
      <c r="A66" s="152"/>
      <c r="B66" s="4"/>
      <c r="C66" s="155" t="s">
        <v>23</v>
      </c>
      <c r="D66" s="155"/>
      <c r="E66" s="9" t="e">
        <f>#REF!</f>
        <v>#REF!</v>
      </c>
    </row>
    <row r="67" spans="1:5">
      <c r="A67" s="152"/>
      <c r="B67" s="153" t="s">
        <v>25</v>
      </c>
      <c r="C67" s="154" t="s">
        <v>27</v>
      </c>
      <c r="D67" s="154"/>
      <c r="E67" s="8" t="e">
        <f>#REF!</f>
        <v>#REF!</v>
      </c>
    </row>
    <row r="68" spans="1:5">
      <c r="A68" s="152"/>
      <c r="B68" s="153"/>
      <c r="C68" s="154" t="s">
        <v>29</v>
      </c>
      <c r="D68" s="154"/>
      <c r="E68" s="8" t="e">
        <f>#REF!</f>
        <v>#REF!</v>
      </c>
    </row>
    <row r="69" spans="1:5">
      <c r="A69" s="152"/>
      <c r="B69" s="153"/>
      <c r="C69" s="154" t="s">
        <v>31</v>
      </c>
      <c r="D69" s="154"/>
      <c r="E69" s="8" t="e">
        <f>#REF!</f>
        <v>#REF!</v>
      </c>
    </row>
    <row r="70" spans="1:5">
      <c r="A70" s="152"/>
      <c r="B70" s="153"/>
      <c r="C70" s="154" t="s">
        <v>33</v>
      </c>
      <c r="D70" s="154"/>
      <c r="E70" s="8" t="e">
        <f>#REF!</f>
        <v>#REF!</v>
      </c>
    </row>
    <row r="71" spans="1:5">
      <c r="A71" s="152"/>
      <c r="B71" s="153"/>
      <c r="C71" s="154" t="s">
        <v>35</v>
      </c>
      <c r="D71" s="154"/>
      <c r="E71" s="8" t="e">
        <f>#REF!</f>
        <v>#REF!</v>
      </c>
    </row>
    <row r="72" spans="1:5">
      <c r="A72" s="152"/>
      <c r="B72" s="153"/>
      <c r="C72" s="154" t="s">
        <v>37</v>
      </c>
      <c r="D72" s="154"/>
      <c r="E72" s="8" t="e">
        <f>#REF!</f>
        <v>#REF!</v>
      </c>
    </row>
    <row r="73" spans="1:5">
      <c r="A73" s="152"/>
      <c r="B73" s="153"/>
      <c r="C73" s="154" t="s">
        <v>39</v>
      </c>
      <c r="D73" s="154"/>
      <c r="E73" s="8" t="e">
        <f>#REF!</f>
        <v>#REF!</v>
      </c>
    </row>
    <row r="74" spans="1:5">
      <c r="A74" s="152"/>
      <c r="B74" s="153"/>
      <c r="C74" s="154" t="s">
        <v>40</v>
      </c>
      <c r="D74" s="154"/>
      <c r="E74" s="8" t="e">
        <f>#REF!</f>
        <v>#REF!</v>
      </c>
    </row>
    <row r="75" spans="1:5">
      <c r="A75" s="152"/>
      <c r="B75" s="153"/>
      <c r="C75" s="154" t="s">
        <v>42</v>
      </c>
      <c r="D75" s="154"/>
      <c r="E75" s="8" t="e">
        <f>#REF!</f>
        <v>#REF!</v>
      </c>
    </row>
    <row r="76" spans="1:5" ht="15.75" thickBot="1">
      <c r="A76" s="152"/>
      <c r="B76" s="4"/>
      <c r="C76" s="155" t="s">
        <v>44</v>
      </c>
      <c r="D76" s="155"/>
      <c r="E76" s="9" t="e">
        <f>#REF!</f>
        <v>#REF!</v>
      </c>
    </row>
    <row r="77" spans="1:5" ht="15.75" thickBot="1">
      <c r="A77" s="152"/>
      <c r="B77" s="2"/>
      <c r="C77" s="155" t="s">
        <v>46</v>
      </c>
      <c r="D77" s="155"/>
      <c r="E77" s="9" t="e">
        <f>#REF!</f>
        <v>#REF!</v>
      </c>
    </row>
    <row r="78" spans="1:5">
      <c r="A78" s="152" t="s">
        <v>67</v>
      </c>
      <c r="B78" s="153" t="s">
        <v>7</v>
      </c>
      <c r="C78" s="154" t="s">
        <v>9</v>
      </c>
      <c r="D78" s="154"/>
      <c r="E78" s="8" t="e">
        <f>#REF!</f>
        <v>#REF!</v>
      </c>
    </row>
    <row r="79" spans="1:5">
      <c r="A79" s="152"/>
      <c r="B79" s="153"/>
      <c r="C79" s="154" t="s">
        <v>11</v>
      </c>
      <c r="D79" s="154"/>
      <c r="E79" s="8" t="e">
        <f>#REF!</f>
        <v>#REF!</v>
      </c>
    </row>
    <row r="80" spans="1:5">
      <c r="A80" s="152"/>
      <c r="B80" s="153"/>
      <c r="C80" s="154" t="s">
        <v>13</v>
      </c>
      <c r="D80" s="154"/>
      <c r="E80" s="8" t="e">
        <f>#REF!</f>
        <v>#REF!</v>
      </c>
    </row>
    <row r="81" spans="1:5">
      <c r="A81" s="152"/>
      <c r="B81" s="153"/>
      <c r="C81" s="154" t="s">
        <v>15</v>
      </c>
      <c r="D81" s="154"/>
      <c r="E81" s="8" t="e">
        <f>#REF!</f>
        <v>#REF!</v>
      </c>
    </row>
    <row r="82" spans="1:5">
      <c r="A82" s="152"/>
      <c r="B82" s="153"/>
      <c r="C82" s="154" t="s">
        <v>17</v>
      </c>
      <c r="D82" s="154"/>
      <c r="E82" s="8" t="e">
        <f>#REF!</f>
        <v>#REF!</v>
      </c>
    </row>
    <row r="83" spans="1:5">
      <c r="A83" s="152"/>
      <c r="B83" s="153"/>
      <c r="C83" s="154" t="s">
        <v>19</v>
      </c>
      <c r="D83" s="154"/>
      <c r="E83" s="8" t="e">
        <f>#REF!</f>
        <v>#REF!</v>
      </c>
    </row>
    <row r="84" spans="1:5">
      <c r="A84" s="152"/>
      <c r="B84" s="153"/>
      <c r="C84" s="154" t="s">
        <v>21</v>
      </c>
      <c r="D84" s="154"/>
      <c r="E84" s="8" t="e">
        <f>#REF!</f>
        <v>#REF!</v>
      </c>
    </row>
    <row r="85" spans="1:5">
      <c r="A85" s="152"/>
      <c r="B85" s="153"/>
      <c r="C85" s="154" t="s">
        <v>22</v>
      </c>
      <c r="D85" s="154"/>
      <c r="E85" s="8" t="e">
        <f>#REF!</f>
        <v>#REF!</v>
      </c>
    </row>
    <row r="86" spans="1:5" ht="15.75" thickBot="1">
      <c r="A86" s="152"/>
      <c r="B86" s="4"/>
      <c r="C86" s="155" t="s">
        <v>24</v>
      </c>
      <c r="D86" s="155"/>
      <c r="E86" s="9" t="e">
        <f>#REF!</f>
        <v>#REF!</v>
      </c>
    </row>
    <row r="87" spans="1:5">
      <c r="A87" s="152"/>
      <c r="B87" s="153" t="s">
        <v>26</v>
      </c>
      <c r="C87" s="154" t="s">
        <v>28</v>
      </c>
      <c r="D87" s="154"/>
      <c r="E87" s="8" t="e">
        <f>#REF!</f>
        <v>#REF!</v>
      </c>
    </row>
    <row r="88" spans="1:5">
      <c r="A88" s="152"/>
      <c r="B88" s="153"/>
      <c r="C88" s="154" t="s">
        <v>30</v>
      </c>
      <c r="D88" s="154"/>
      <c r="E88" s="8" t="e">
        <f>#REF!</f>
        <v>#REF!</v>
      </c>
    </row>
    <row r="89" spans="1:5">
      <c r="A89" s="152"/>
      <c r="B89" s="153"/>
      <c r="C89" s="154" t="s">
        <v>32</v>
      </c>
      <c r="D89" s="154"/>
      <c r="E89" s="8" t="e">
        <f>#REF!</f>
        <v>#REF!</v>
      </c>
    </row>
    <row r="90" spans="1:5">
      <c r="A90" s="152"/>
      <c r="B90" s="153"/>
      <c r="C90" s="154" t="s">
        <v>34</v>
      </c>
      <c r="D90" s="154"/>
      <c r="E90" s="8" t="e">
        <f>#REF!</f>
        <v>#REF!</v>
      </c>
    </row>
    <row r="91" spans="1:5">
      <c r="A91" s="152"/>
      <c r="B91" s="153"/>
      <c r="C91" s="154" t="s">
        <v>36</v>
      </c>
      <c r="D91" s="154"/>
      <c r="E91" s="8" t="e">
        <f>#REF!</f>
        <v>#REF!</v>
      </c>
    </row>
    <row r="92" spans="1:5">
      <c r="A92" s="152"/>
      <c r="B92" s="153"/>
      <c r="C92" s="154" t="s">
        <v>38</v>
      </c>
      <c r="D92" s="154"/>
      <c r="E92" s="8" t="e">
        <f>#REF!</f>
        <v>#REF!</v>
      </c>
    </row>
    <row r="93" spans="1:5" ht="15.75" thickBot="1">
      <c r="A93" s="152"/>
      <c r="B93" s="2"/>
      <c r="C93" s="155" t="s">
        <v>41</v>
      </c>
      <c r="D93" s="155"/>
      <c r="E93" s="9" t="e">
        <f>#REF!</f>
        <v>#REF!</v>
      </c>
    </row>
    <row r="94" spans="1:5" ht="15.75" thickBot="1">
      <c r="A94" s="152"/>
      <c r="B94" s="2"/>
      <c r="C94" s="155" t="s">
        <v>43</v>
      </c>
      <c r="D94" s="155"/>
      <c r="E94" s="9" t="e">
        <f>#REF!</f>
        <v>#REF!</v>
      </c>
    </row>
    <row r="95" spans="1:5">
      <c r="A95" s="3"/>
      <c r="B95" s="153" t="s">
        <v>45</v>
      </c>
      <c r="C95" s="157" t="s">
        <v>47</v>
      </c>
      <c r="D95" s="157"/>
      <c r="E95" s="10" t="e">
        <f>#REF!</f>
        <v>#REF!</v>
      </c>
    </row>
    <row r="96" spans="1:5">
      <c r="A96" s="3"/>
      <c r="B96" s="153"/>
      <c r="C96" s="154" t="s">
        <v>48</v>
      </c>
      <c r="D96" s="154"/>
      <c r="E96" s="8" t="e">
        <f>#REF!</f>
        <v>#REF!</v>
      </c>
    </row>
    <row r="97" spans="1:5">
      <c r="A97" s="3"/>
      <c r="B97" s="153"/>
      <c r="C97" s="154" t="s">
        <v>49</v>
      </c>
      <c r="D97" s="154"/>
      <c r="E97" s="8" t="e">
        <f>#REF!</f>
        <v>#REF!</v>
      </c>
    </row>
    <row r="98" spans="1:5">
      <c r="A98" s="3"/>
      <c r="B98" s="153"/>
      <c r="C98" s="154" t="s">
        <v>50</v>
      </c>
      <c r="D98" s="154"/>
      <c r="E98" s="8" t="e">
        <f>#REF!</f>
        <v>#REF!</v>
      </c>
    </row>
    <row r="99" spans="1:5">
      <c r="A99" s="3"/>
      <c r="B99" s="153"/>
      <c r="C99" s="157" t="s">
        <v>51</v>
      </c>
      <c r="D99" s="157"/>
      <c r="E99" s="10" t="e">
        <f>#REF!</f>
        <v>#REF!</v>
      </c>
    </row>
    <row r="100" spans="1:5">
      <c r="A100" s="3"/>
      <c r="B100" s="153"/>
      <c r="C100" s="154" t="s">
        <v>52</v>
      </c>
      <c r="D100" s="154"/>
      <c r="E100" s="8" t="e">
        <f>#REF!</f>
        <v>#REF!</v>
      </c>
    </row>
    <row r="101" spans="1:5">
      <c r="A101" s="3"/>
      <c r="B101" s="153"/>
      <c r="C101" s="154" t="s">
        <v>53</v>
      </c>
      <c r="D101" s="154"/>
      <c r="E101" s="8" t="e">
        <f>#REF!</f>
        <v>#REF!</v>
      </c>
    </row>
    <row r="102" spans="1:5">
      <c r="A102" s="3"/>
      <c r="B102" s="153"/>
      <c r="C102" s="154" t="s">
        <v>54</v>
      </c>
      <c r="D102" s="154"/>
      <c r="E102" s="8" t="e">
        <f>#REF!</f>
        <v>#REF!</v>
      </c>
    </row>
    <row r="103" spans="1:5">
      <c r="A103" s="3"/>
      <c r="B103" s="153"/>
      <c r="C103" s="154" t="s">
        <v>55</v>
      </c>
      <c r="D103" s="154"/>
      <c r="E103" s="8" t="e">
        <f>#REF!</f>
        <v>#REF!</v>
      </c>
    </row>
    <row r="104" spans="1:5">
      <c r="A104" s="3"/>
      <c r="B104" s="153"/>
      <c r="C104" s="154" t="s">
        <v>56</v>
      </c>
      <c r="D104" s="154"/>
      <c r="E104" s="8" t="e">
        <f>#REF!</f>
        <v>#REF!</v>
      </c>
    </row>
    <row r="105" spans="1:5">
      <c r="A105" s="3"/>
      <c r="B105" s="153"/>
      <c r="C105" s="157" t="s">
        <v>57</v>
      </c>
      <c r="D105" s="157"/>
      <c r="E105" s="10" t="e">
        <f>#REF!</f>
        <v>#REF!</v>
      </c>
    </row>
    <row r="106" spans="1:5">
      <c r="A106" s="3"/>
      <c r="B106" s="153"/>
      <c r="C106" s="154" t="s">
        <v>58</v>
      </c>
      <c r="D106" s="154"/>
      <c r="E106" s="8" t="e">
        <f>#REF!</f>
        <v>#REF!</v>
      </c>
    </row>
    <row r="107" spans="1:5">
      <c r="A107" s="3"/>
      <c r="B107" s="153"/>
      <c r="C107" s="154" t="s">
        <v>59</v>
      </c>
      <c r="D107" s="154"/>
      <c r="E107" s="8" t="e">
        <f>#REF!</f>
        <v>#REF!</v>
      </c>
    </row>
    <row r="108" spans="1:5" ht="15.75" thickBot="1">
      <c r="A108" s="3"/>
      <c r="B108" s="153"/>
      <c r="C108" s="155" t="s">
        <v>60</v>
      </c>
      <c r="D108" s="155"/>
      <c r="E108" s="9" t="e">
        <f>#REF!</f>
        <v>#REF!</v>
      </c>
    </row>
    <row r="109" spans="1:5" ht="15.75" thickBot="1">
      <c r="A109" s="3"/>
      <c r="B109" s="2"/>
      <c r="C109" s="155" t="s">
        <v>61</v>
      </c>
      <c r="D109" s="155"/>
      <c r="E109" s="9" t="e">
        <f>#REF!</f>
        <v>#REF!</v>
      </c>
    </row>
    <row r="110" spans="1:5">
      <c r="A110" s="3"/>
      <c r="B110" s="2"/>
      <c r="C110" s="162" t="s">
        <v>72</v>
      </c>
      <c r="D110" s="5" t="s">
        <v>62</v>
      </c>
      <c r="E110" s="10" t="e">
        <f>#REF!</f>
        <v>#REF!</v>
      </c>
    </row>
    <row r="111" spans="1:5">
      <c r="A111" s="3"/>
      <c r="B111" s="2"/>
      <c r="C111" s="163"/>
      <c r="D111" s="5" t="s">
        <v>63</v>
      </c>
      <c r="E111" s="10" t="e">
        <f>#REF!</f>
        <v>#REF!</v>
      </c>
    </row>
    <row r="112" spans="1:5">
      <c r="A112" s="3"/>
      <c r="B112" s="2"/>
      <c r="C112" s="163" t="s">
        <v>71</v>
      </c>
      <c r="D112" s="5" t="s">
        <v>62</v>
      </c>
      <c r="E112" s="10" t="e">
        <f>#REF!</f>
        <v>#REF!</v>
      </c>
    </row>
    <row r="113" spans="1:5">
      <c r="A113" s="3"/>
      <c r="B113" s="2"/>
      <c r="C113" s="163"/>
      <c r="D113" s="5" t="s">
        <v>63</v>
      </c>
      <c r="E113" s="10" t="e">
        <f>#REF!</f>
        <v>#REF!</v>
      </c>
    </row>
    <row r="114" spans="1:5">
      <c r="A114" s="161" t="s">
        <v>0</v>
      </c>
      <c r="B114" s="161"/>
      <c r="C114" s="161"/>
      <c r="D114" s="161"/>
      <c r="E114" s="13" t="e">
        <f>#REF!</f>
        <v>#REF!</v>
      </c>
    </row>
    <row r="115" spans="1:5">
      <c r="A115" s="161" t="s">
        <v>2</v>
      </c>
      <c r="B115" s="161"/>
      <c r="C115" s="161"/>
      <c r="D115" s="161"/>
      <c r="E115" s="13" t="e">
        <f>#REF!</f>
        <v>#REF!</v>
      </c>
    </row>
    <row r="116" spans="1:5">
      <c r="A116" s="161" t="s">
        <v>1</v>
      </c>
      <c r="B116" s="161"/>
      <c r="C116" s="161"/>
      <c r="D116" s="161"/>
      <c r="E116" s="14"/>
    </row>
    <row r="117" spans="1:5">
      <c r="A117" s="161" t="s">
        <v>70</v>
      </c>
      <c r="B117" s="161"/>
      <c r="C117" s="161"/>
      <c r="D117" s="161"/>
      <c r="E117" t="s">
        <v>69</v>
      </c>
    </row>
    <row r="118" spans="1:5">
      <c r="B118" s="158" t="s">
        <v>64</v>
      </c>
      <c r="C118" s="157" t="s">
        <v>4</v>
      </c>
      <c r="D118" s="157"/>
      <c r="E118" s="11" t="e">
        <f>#REF!</f>
        <v>#REF!</v>
      </c>
    </row>
    <row r="119" spans="1:5">
      <c r="B119" s="158"/>
      <c r="C119" s="157" t="s">
        <v>6</v>
      </c>
      <c r="D119" s="157"/>
      <c r="E119" s="11" t="e">
        <f>#REF!</f>
        <v>#REF!</v>
      </c>
    </row>
    <row r="120" spans="1:5">
      <c r="B120" s="158"/>
      <c r="C120" s="154" t="s">
        <v>8</v>
      </c>
      <c r="D120" s="154"/>
      <c r="E120" s="12" t="e">
        <f>#REF!</f>
        <v>#REF!</v>
      </c>
    </row>
    <row r="121" spans="1:5">
      <c r="B121" s="158"/>
      <c r="C121" s="154" t="s">
        <v>10</v>
      </c>
      <c r="D121" s="154"/>
      <c r="E121" s="12" t="e">
        <f>#REF!</f>
        <v>#REF!</v>
      </c>
    </row>
    <row r="122" spans="1:5">
      <c r="B122" s="158"/>
      <c r="C122" s="154" t="s">
        <v>12</v>
      </c>
      <c r="D122" s="154"/>
      <c r="E122" s="12" t="e">
        <f>#REF!</f>
        <v>#REF!</v>
      </c>
    </row>
    <row r="123" spans="1:5">
      <c r="B123" s="158"/>
      <c r="C123" s="154" t="s">
        <v>14</v>
      </c>
      <c r="D123" s="154"/>
      <c r="E123" s="12" t="e">
        <f>#REF!</f>
        <v>#REF!</v>
      </c>
    </row>
    <row r="124" spans="1:5">
      <c r="B124" s="158"/>
      <c r="C124" s="154" t="s">
        <v>16</v>
      </c>
      <c r="D124" s="154"/>
      <c r="E124" s="12" t="e">
        <f>#REF!</f>
        <v>#REF!</v>
      </c>
    </row>
    <row r="125" spans="1:5">
      <c r="B125" s="158"/>
      <c r="C125" s="154" t="s">
        <v>18</v>
      </c>
      <c r="D125" s="154"/>
      <c r="E125" s="12" t="e">
        <f>#REF!</f>
        <v>#REF!</v>
      </c>
    </row>
    <row r="126" spans="1:5">
      <c r="B126" s="158"/>
      <c r="C126" s="154" t="s">
        <v>20</v>
      </c>
      <c r="D126" s="154"/>
      <c r="E126" s="12" t="e">
        <f>#REF!</f>
        <v>#REF!</v>
      </c>
    </row>
    <row r="127" spans="1:5">
      <c r="B127" s="158"/>
      <c r="C127" s="157" t="s">
        <v>25</v>
      </c>
      <c r="D127" s="157"/>
      <c r="E127" s="11" t="e">
        <f>#REF!</f>
        <v>#REF!</v>
      </c>
    </row>
    <row r="128" spans="1:5">
      <c r="B128" s="158"/>
      <c r="C128" s="154" t="s">
        <v>27</v>
      </c>
      <c r="D128" s="154"/>
      <c r="E128" s="12" t="e">
        <f>#REF!</f>
        <v>#REF!</v>
      </c>
    </row>
    <row r="129" spans="2:5">
      <c r="B129" s="158"/>
      <c r="C129" s="154" t="s">
        <v>29</v>
      </c>
      <c r="D129" s="154"/>
      <c r="E129" s="12" t="e">
        <f>#REF!</f>
        <v>#REF!</v>
      </c>
    </row>
    <row r="130" spans="2:5">
      <c r="B130" s="158"/>
      <c r="C130" s="154" t="s">
        <v>31</v>
      </c>
      <c r="D130" s="154"/>
      <c r="E130" s="12" t="e">
        <f>#REF!</f>
        <v>#REF!</v>
      </c>
    </row>
    <row r="131" spans="2:5">
      <c r="B131" s="158"/>
      <c r="C131" s="154" t="s">
        <v>33</v>
      </c>
      <c r="D131" s="154"/>
      <c r="E131" s="12" t="e">
        <f>#REF!</f>
        <v>#REF!</v>
      </c>
    </row>
    <row r="132" spans="2:5">
      <c r="B132" s="158"/>
      <c r="C132" s="154" t="s">
        <v>35</v>
      </c>
      <c r="D132" s="154"/>
      <c r="E132" s="12" t="e">
        <f>#REF!</f>
        <v>#REF!</v>
      </c>
    </row>
    <row r="133" spans="2:5">
      <c r="B133" s="158"/>
      <c r="C133" s="154" t="s">
        <v>37</v>
      </c>
      <c r="D133" s="154"/>
      <c r="E133" s="12" t="e">
        <f>#REF!</f>
        <v>#REF!</v>
      </c>
    </row>
    <row r="134" spans="2:5">
      <c r="B134" s="158"/>
      <c r="C134" s="154" t="s">
        <v>39</v>
      </c>
      <c r="D134" s="154"/>
      <c r="E134" s="12" t="e">
        <f>#REF!</f>
        <v>#REF!</v>
      </c>
    </row>
    <row r="135" spans="2:5">
      <c r="B135" s="158"/>
      <c r="C135" s="154" t="s">
        <v>40</v>
      </c>
      <c r="D135" s="154"/>
      <c r="E135" s="12" t="e">
        <f>#REF!</f>
        <v>#REF!</v>
      </c>
    </row>
    <row r="136" spans="2:5">
      <c r="B136" s="158"/>
      <c r="C136" s="154" t="s">
        <v>42</v>
      </c>
      <c r="D136" s="154"/>
      <c r="E136" s="12" t="e">
        <f>#REF!</f>
        <v>#REF!</v>
      </c>
    </row>
    <row r="137" spans="2:5">
      <c r="B137" s="158"/>
      <c r="C137" s="157" t="s">
        <v>5</v>
      </c>
      <c r="D137" s="157"/>
      <c r="E137" s="11" t="e">
        <f>#REF!</f>
        <v>#REF!</v>
      </c>
    </row>
    <row r="138" spans="2:5">
      <c r="B138" s="158"/>
      <c r="C138" s="157" t="s">
        <v>7</v>
      </c>
      <c r="D138" s="157"/>
      <c r="E138" s="11" t="e">
        <f>#REF!</f>
        <v>#REF!</v>
      </c>
    </row>
    <row r="139" spans="2:5">
      <c r="B139" s="158"/>
      <c r="C139" s="154" t="s">
        <v>9</v>
      </c>
      <c r="D139" s="154"/>
      <c r="E139" s="12" t="e">
        <f>#REF!</f>
        <v>#REF!</v>
      </c>
    </row>
    <row r="140" spans="2:5">
      <c r="B140" s="158"/>
      <c r="C140" s="154" t="s">
        <v>11</v>
      </c>
      <c r="D140" s="154"/>
      <c r="E140" s="12" t="e">
        <f>#REF!</f>
        <v>#REF!</v>
      </c>
    </row>
    <row r="141" spans="2:5">
      <c r="B141" s="158"/>
      <c r="C141" s="154" t="s">
        <v>13</v>
      </c>
      <c r="D141" s="154"/>
      <c r="E141" s="12" t="e">
        <f>#REF!</f>
        <v>#REF!</v>
      </c>
    </row>
    <row r="142" spans="2:5">
      <c r="B142" s="158"/>
      <c r="C142" s="154" t="s">
        <v>15</v>
      </c>
      <c r="D142" s="154"/>
      <c r="E142" s="12" t="e">
        <f>#REF!</f>
        <v>#REF!</v>
      </c>
    </row>
    <row r="143" spans="2:5">
      <c r="B143" s="158"/>
      <c r="C143" s="154" t="s">
        <v>17</v>
      </c>
      <c r="D143" s="154"/>
      <c r="E143" s="12" t="e">
        <f>#REF!</f>
        <v>#REF!</v>
      </c>
    </row>
    <row r="144" spans="2:5">
      <c r="B144" s="158"/>
      <c r="C144" s="154" t="s">
        <v>19</v>
      </c>
      <c r="D144" s="154"/>
      <c r="E144" s="12" t="e">
        <f>#REF!</f>
        <v>#REF!</v>
      </c>
    </row>
    <row r="145" spans="2:5">
      <c r="B145" s="158"/>
      <c r="C145" s="154" t="s">
        <v>21</v>
      </c>
      <c r="D145" s="154"/>
      <c r="E145" s="12" t="e">
        <f>#REF!</f>
        <v>#REF!</v>
      </c>
    </row>
    <row r="146" spans="2:5">
      <c r="B146" s="158"/>
      <c r="C146" s="154" t="s">
        <v>22</v>
      </c>
      <c r="D146" s="154"/>
      <c r="E146" s="12" t="e">
        <f>#REF!</f>
        <v>#REF!</v>
      </c>
    </row>
    <row r="147" spans="2:5">
      <c r="B147" s="158"/>
      <c r="C147" s="160" t="s">
        <v>26</v>
      </c>
      <c r="D147" s="160"/>
      <c r="E147" s="11" t="e">
        <f>#REF!</f>
        <v>#REF!</v>
      </c>
    </row>
    <row r="148" spans="2:5">
      <c r="B148" s="158"/>
      <c r="C148" s="154" t="s">
        <v>28</v>
      </c>
      <c r="D148" s="154"/>
      <c r="E148" s="12" t="e">
        <f>#REF!</f>
        <v>#REF!</v>
      </c>
    </row>
    <row r="149" spans="2:5">
      <c r="B149" s="158"/>
      <c r="C149" s="154" t="s">
        <v>30</v>
      </c>
      <c r="D149" s="154"/>
      <c r="E149" s="12" t="e">
        <f>#REF!</f>
        <v>#REF!</v>
      </c>
    </row>
    <row r="150" spans="2:5">
      <c r="B150" s="158"/>
      <c r="C150" s="154" t="s">
        <v>32</v>
      </c>
      <c r="D150" s="154"/>
      <c r="E150" s="12" t="e">
        <f>#REF!</f>
        <v>#REF!</v>
      </c>
    </row>
    <row r="151" spans="2:5">
      <c r="B151" s="158"/>
      <c r="C151" s="154" t="s">
        <v>34</v>
      </c>
      <c r="D151" s="154"/>
      <c r="E151" s="12" t="e">
        <f>#REF!</f>
        <v>#REF!</v>
      </c>
    </row>
    <row r="152" spans="2:5">
      <c r="B152" s="158"/>
      <c r="C152" s="154" t="s">
        <v>36</v>
      </c>
      <c r="D152" s="154"/>
      <c r="E152" s="12" t="e">
        <f>#REF!</f>
        <v>#REF!</v>
      </c>
    </row>
    <row r="153" spans="2:5">
      <c r="B153" s="158"/>
      <c r="C153" s="154" t="s">
        <v>38</v>
      </c>
      <c r="D153" s="154"/>
      <c r="E153" s="12" t="e">
        <f>#REF!</f>
        <v>#REF!</v>
      </c>
    </row>
    <row r="154" spans="2:5">
      <c r="B154" s="158"/>
      <c r="C154" s="157" t="s">
        <v>45</v>
      </c>
      <c r="D154" s="157"/>
      <c r="E154" s="11" t="e">
        <f>#REF!</f>
        <v>#REF!</v>
      </c>
    </row>
    <row r="155" spans="2:5">
      <c r="B155" s="158"/>
      <c r="C155" s="157" t="s">
        <v>47</v>
      </c>
      <c r="D155" s="157"/>
      <c r="E155" s="11" t="e">
        <f>#REF!</f>
        <v>#REF!</v>
      </c>
    </row>
    <row r="156" spans="2:5">
      <c r="B156" s="158"/>
      <c r="C156" s="154" t="s">
        <v>48</v>
      </c>
      <c r="D156" s="154"/>
      <c r="E156" s="12" t="e">
        <f>#REF!</f>
        <v>#REF!</v>
      </c>
    </row>
    <row r="157" spans="2:5">
      <c r="B157" s="158"/>
      <c r="C157" s="154" t="s">
        <v>49</v>
      </c>
      <c r="D157" s="154"/>
      <c r="E157" s="12" t="e">
        <f>#REF!</f>
        <v>#REF!</v>
      </c>
    </row>
    <row r="158" spans="2:5">
      <c r="B158" s="158"/>
      <c r="C158" s="154" t="s">
        <v>50</v>
      </c>
      <c r="D158" s="154"/>
      <c r="E158" s="12" t="e">
        <f>#REF!</f>
        <v>#REF!</v>
      </c>
    </row>
    <row r="159" spans="2:5">
      <c r="B159" s="158"/>
      <c r="C159" s="157" t="s">
        <v>51</v>
      </c>
      <c r="D159" s="157"/>
      <c r="E159" s="11" t="e">
        <f>#REF!</f>
        <v>#REF!</v>
      </c>
    </row>
    <row r="160" spans="2:5">
      <c r="B160" s="158"/>
      <c r="C160" s="154" t="s">
        <v>52</v>
      </c>
      <c r="D160" s="154"/>
      <c r="E160" s="12" t="e">
        <f>#REF!</f>
        <v>#REF!</v>
      </c>
    </row>
    <row r="161" spans="2:5">
      <c r="B161" s="158"/>
      <c r="C161" s="154" t="s">
        <v>53</v>
      </c>
      <c r="D161" s="154"/>
      <c r="E161" s="12" t="e">
        <f>#REF!</f>
        <v>#REF!</v>
      </c>
    </row>
    <row r="162" spans="2:5">
      <c r="B162" s="158"/>
      <c r="C162" s="154" t="s">
        <v>54</v>
      </c>
      <c r="D162" s="154"/>
      <c r="E162" s="12" t="e">
        <f>#REF!</f>
        <v>#REF!</v>
      </c>
    </row>
    <row r="163" spans="2:5">
      <c r="B163" s="158"/>
      <c r="C163" s="154" t="s">
        <v>55</v>
      </c>
      <c r="D163" s="154"/>
      <c r="E163" s="12" t="e">
        <f>#REF!</f>
        <v>#REF!</v>
      </c>
    </row>
    <row r="164" spans="2:5">
      <c r="B164" s="158"/>
      <c r="C164" s="154" t="s">
        <v>56</v>
      </c>
      <c r="D164" s="154"/>
      <c r="E164" s="12" t="e">
        <f>#REF!</f>
        <v>#REF!</v>
      </c>
    </row>
    <row r="165" spans="2:5">
      <c r="B165" s="158"/>
      <c r="C165" s="157" t="s">
        <v>57</v>
      </c>
      <c r="D165" s="157"/>
      <c r="E165" s="11" t="e">
        <f>#REF!</f>
        <v>#REF!</v>
      </c>
    </row>
    <row r="166" spans="2:5">
      <c r="B166" s="158"/>
      <c r="C166" s="154" t="s">
        <v>58</v>
      </c>
      <c r="D166" s="154"/>
      <c r="E166" s="12" t="e">
        <f>#REF!</f>
        <v>#REF!</v>
      </c>
    </row>
    <row r="167" spans="2:5" ht="15" customHeight="1" thickBot="1">
      <c r="B167" s="159"/>
      <c r="C167" s="154" t="s">
        <v>59</v>
      </c>
      <c r="D167" s="154"/>
      <c r="E167" s="12" t="e">
        <f>#REF!</f>
        <v>#REF!</v>
      </c>
    </row>
    <row r="168" spans="2:5">
      <c r="B168" s="158" t="s">
        <v>65</v>
      </c>
      <c r="C168" s="157" t="s">
        <v>4</v>
      </c>
      <c r="D168" s="157"/>
      <c r="E168" s="11" t="e">
        <f>#REF!</f>
        <v>#REF!</v>
      </c>
    </row>
    <row r="169" spans="2:5" ht="15" customHeight="1">
      <c r="B169" s="158"/>
      <c r="C169" s="157" t="s">
        <v>6</v>
      </c>
      <c r="D169" s="157"/>
      <c r="E169" s="11" t="e">
        <f>#REF!</f>
        <v>#REF!</v>
      </c>
    </row>
    <row r="170" spans="2:5" ht="15" customHeight="1">
      <c r="B170" s="158"/>
      <c r="C170" s="154" t="s">
        <v>8</v>
      </c>
      <c r="D170" s="154"/>
      <c r="E170" s="12" t="e">
        <f>#REF!</f>
        <v>#REF!</v>
      </c>
    </row>
    <row r="171" spans="2:5" ht="15" customHeight="1">
      <c r="B171" s="158"/>
      <c r="C171" s="154" t="s">
        <v>10</v>
      </c>
      <c r="D171" s="154"/>
      <c r="E171" s="12" t="e">
        <f>#REF!</f>
        <v>#REF!</v>
      </c>
    </row>
    <row r="172" spans="2:5">
      <c r="B172" s="158"/>
      <c r="C172" s="154" t="s">
        <v>12</v>
      </c>
      <c r="D172" s="154"/>
      <c r="E172" s="12" t="e">
        <f>#REF!</f>
        <v>#REF!</v>
      </c>
    </row>
    <row r="173" spans="2:5">
      <c r="B173" s="158"/>
      <c r="C173" s="154" t="s">
        <v>14</v>
      </c>
      <c r="D173" s="154"/>
      <c r="E173" s="12" t="e">
        <f>#REF!</f>
        <v>#REF!</v>
      </c>
    </row>
    <row r="174" spans="2:5" ht="15" customHeight="1">
      <c r="B174" s="158"/>
      <c r="C174" s="154" t="s">
        <v>16</v>
      </c>
      <c r="D174" s="154"/>
      <c r="E174" s="12" t="e">
        <f>#REF!</f>
        <v>#REF!</v>
      </c>
    </row>
    <row r="175" spans="2:5" ht="15" customHeight="1">
      <c r="B175" s="158"/>
      <c r="C175" s="154" t="s">
        <v>18</v>
      </c>
      <c r="D175" s="154"/>
      <c r="E175" s="12" t="e">
        <f>#REF!</f>
        <v>#REF!</v>
      </c>
    </row>
    <row r="176" spans="2:5">
      <c r="B176" s="158"/>
      <c r="C176" s="154" t="s">
        <v>20</v>
      </c>
      <c r="D176" s="154"/>
      <c r="E176" s="12" t="e">
        <f>#REF!</f>
        <v>#REF!</v>
      </c>
    </row>
    <row r="177" spans="2:5" ht="15" customHeight="1">
      <c r="B177" s="158"/>
      <c r="C177" s="157" t="s">
        <v>25</v>
      </c>
      <c r="D177" s="157"/>
      <c r="E177" s="11" t="e">
        <f>#REF!</f>
        <v>#REF!</v>
      </c>
    </row>
    <row r="178" spans="2:5">
      <c r="B178" s="158"/>
      <c r="C178" s="154" t="s">
        <v>27</v>
      </c>
      <c r="D178" s="154"/>
      <c r="E178" s="12" t="e">
        <f>#REF!</f>
        <v>#REF!</v>
      </c>
    </row>
    <row r="179" spans="2:5" ht="15" customHeight="1">
      <c r="B179" s="158"/>
      <c r="C179" s="154" t="s">
        <v>29</v>
      </c>
      <c r="D179" s="154"/>
      <c r="E179" s="12" t="e">
        <f>#REF!</f>
        <v>#REF!</v>
      </c>
    </row>
    <row r="180" spans="2:5" ht="15" customHeight="1">
      <c r="B180" s="158"/>
      <c r="C180" s="154" t="s">
        <v>31</v>
      </c>
      <c r="D180" s="154"/>
      <c r="E180" s="12" t="e">
        <f>#REF!</f>
        <v>#REF!</v>
      </c>
    </row>
    <row r="181" spans="2:5" ht="15" customHeight="1">
      <c r="B181" s="158"/>
      <c r="C181" s="154" t="s">
        <v>33</v>
      </c>
      <c r="D181" s="154"/>
      <c r="E181" s="12" t="e">
        <f>#REF!</f>
        <v>#REF!</v>
      </c>
    </row>
    <row r="182" spans="2:5" ht="15" customHeight="1">
      <c r="B182" s="158"/>
      <c r="C182" s="154" t="s">
        <v>35</v>
      </c>
      <c r="D182" s="154"/>
      <c r="E182" s="12" t="e">
        <f>#REF!</f>
        <v>#REF!</v>
      </c>
    </row>
    <row r="183" spans="2:5" ht="15" customHeight="1">
      <c r="B183" s="158"/>
      <c r="C183" s="154" t="s">
        <v>37</v>
      </c>
      <c r="D183" s="154"/>
      <c r="E183" s="12" t="e">
        <f>#REF!</f>
        <v>#REF!</v>
      </c>
    </row>
    <row r="184" spans="2:5" ht="15" customHeight="1">
      <c r="B184" s="158"/>
      <c r="C184" s="154" t="s">
        <v>39</v>
      </c>
      <c r="D184" s="154"/>
      <c r="E184" s="12" t="e">
        <f>#REF!</f>
        <v>#REF!</v>
      </c>
    </row>
    <row r="185" spans="2:5" ht="15" customHeight="1">
      <c r="B185" s="158"/>
      <c r="C185" s="154" t="s">
        <v>40</v>
      </c>
      <c r="D185" s="154"/>
      <c r="E185" s="12" t="e">
        <f>#REF!</f>
        <v>#REF!</v>
      </c>
    </row>
    <row r="186" spans="2:5" ht="15" customHeight="1">
      <c r="B186" s="158"/>
      <c r="C186" s="154" t="s">
        <v>42</v>
      </c>
      <c r="D186" s="154"/>
      <c r="E186" s="12" t="e">
        <f>#REF!</f>
        <v>#REF!</v>
      </c>
    </row>
    <row r="187" spans="2:5" ht="15" customHeight="1">
      <c r="B187" s="158"/>
      <c r="C187" s="157" t="s">
        <v>5</v>
      </c>
      <c r="D187" s="157"/>
      <c r="E187" s="11" t="e">
        <f>#REF!</f>
        <v>#REF!</v>
      </c>
    </row>
    <row r="188" spans="2:5">
      <c r="B188" s="158"/>
      <c r="C188" s="157" t="s">
        <v>7</v>
      </c>
      <c r="D188" s="157"/>
      <c r="E188" s="11" t="e">
        <f>#REF!</f>
        <v>#REF!</v>
      </c>
    </row>
    <row r="189" spans="2:5">
      <c r="B189" s="158"/>
      <c r="C189" s="154" t="s">
        <v>9</v>
      </c>
      <c r="D189" s="154"/>
      <c r="E189" s="12" t="e">
        <f>#REF!</f>
        <v>#REF!</v>
      </c>
    </row>
    <row r="190" spans="2:5">
      <c r="B190" s="158"/>
      <c r="C190" s="154" t="s">
        <v>11</v>
      </c>
      <c r="D190" s="154"/>
      <c r="E190" s="12" t="e">
        <f>#REF!</f>
        <v>#REF!</v>
      </c>
    </row>
    <row r="191" spans="2:5" ht="15" customHeight="1">
      <c r="B191" s="158"/>
      <c r="C191" s="154" t="s">
        <v>13</v>
      </c>
      <c r="D191" s="154"/>
      <c r="E191" s="12" t="e">
        <f>#REF!</f>
        <v>#REF!</v>
      </c>
    </row>
    <row r="192" spans="2:5">
      <c r="B192" s="158"/>
      <c r="C192" s="154" t="s">
        <v>15</v>
      </c>
      <c r="D192" s="154"/>
      <c r="E192" s="12" t="e">
        <f>#REF!</f>
        <v>#REF!</v>
      </c>
    </row>
    <row r="193" spans="2:5" ht="15" customHeight="1">
      <c r="B193" s="158"/>
      <c r="C193" s="154" t="s">
        <v>17</v>
      </c>
      <c r="D193" s="154"/>
      <c r="E193" s="12" t="e">
        <f>#REF!</f>
        <v>#REF!</v>
      </c>
    </row>
    <row r="194" spans="2:5" ht="15" customHeight="1">
      <c r="B194" s="158"/>
      <c r="C194" s="154" t="s">
        <v>19</v>
      </c>
      <c r="D194" s="154"/>
      <c r="E194" s="12" t="e">
        <f>#REF!</f>
        <v>#REF!</v>
      </c>
    </row>
    <row r="195" spans="2:5" ht="15" customHeight="1">
      <c r="B195" s="158"/>
      <c r="C195" s="154" t="s">
        <v>21</v>
      </c>
      <c r="D195" s="154"/>
      <c r="E195" s="12" t="e">
        <f>#REF!</f>
        <v>#REF!</v>
      </c>
    </row>
    <row r="196" spans="2:5" ht="15" customHeight="1">
      <c r="B196" s="158"/>
      <c r="C196" s="154" t="s">
        <v>22</v>
      </c>
      <c r="D196" s="154"/>
      <c r="E196" s="12" t="e">
        <f>#REF!</f>
        <v>#REF!</v>
      </c>
    </row>
    <row r="197" spans="2:5" ht="15" customHeight="1">
      <c r="B197" s="158"/>
      <c r="C197" s="160" t="s">
        <v>26</v>
      </c>
      <c r="D197" s="160"/>
      <c r="E197" s="11" t="e">
        <f>#REF!</f>
        <v>#REF!</v>
      </c>
    </row>
    <row r="198" spans="2:5" ht="15" customHeight="1">
      <c r="B198" s="158"/>
      <c r="C198" s="154" t="s">
        <v>28</v>
      </c>
      <c r="D198" s="154"/>
      <c r="E198" s="12" t="e">
        <f>#REF!</f>
        <v>#REF!</v>
      </c>
    </row>
    <row r="199" spans="2:5" ht="15" customHeight="1">
      <c r="B199" s="158"/>
      <c r="C199" s="154" t="s">
        <v>30</v>
      </c>
      <c r="D199" s="154"/>
      <c r="E199" s="12" t="e">
        <f>#REF!</f>
        <v>#REF!</v>
      </c>
    </row>
    <row r="200" spans="2:5" ht="15" customHeight="1">
      <c r="B200" s="158"/>
      <c r="C200" s="154" t="s">
        <v>32</v>
      </c>
      <c r="D200" s="154"/>
      <c r="E200" s="12" t="e">
        <f>#REF!</f>
        <v>#REF!</v>
      </c>
    </row>
    <row r="201" spans="2:5">
      <c r="B201" s="158"/>
      <c r="C201" s="154" t="s">
        <v>34</v>
      </c>
      <c r="D201" s="154"/>
      <c r="E201" s="12" t="e">
        <f>#REF!</f>
        <v>#REF!</v>
      </c>
    </row>
    <row r="202" spans="2:5" ht="15" customHeight="1">
      <c r="B202" s="158"/>
      <c r="C202" s="154" t="s">
        <v>36</v>
      </c>
      <c r="D202" s="154"/>
      <c r="E202" s="12" t="e">
        <f>#REF!</f>
        <v>#REF!</v>
      </c>
    </row>
    <row r="203" spans="2:5">
      <c r="B203" s="158"/>
      <c r="C203" s="154" t="s">
        <v>38</v>
      </c>
      <c r="D203" s="154"/>
      <c r="E203" s="12" t="e">
        <f>#REF!</f>
        <v>#REF!</v>
      </c>
    </row>
    <row r="204" spans="2:5" ht="15" customHeight="1">
      <c r="B204" s="158"/>
      <c r="C204" s="157" t="s">
        <v>45</v>
      </c>
      <c r="D204" s="157"/>
      <c r="E204" s="11" t="e">
        <f>#REF!</f>
        <v>#REF!</v>
      </c>
    </row>
    <row r="205" spans="2:5" ht="15" customHeight="1">
      <c r="B205" s="158"/>
      <c r="C205" s="157" t="s">
        <v>47</v>
      </c>
      <c r="D205" s="157"/>
      <c r="E205" s="11" t="e">
        <f>#REF!</f>
        <v>#REF!</v>
      </c>
    </row>
    <row r="206" spans="2:5" ht="15" customHeight="1">
      <c r="B206" s="158"/>
      <c r="C206" s="154" t="s">
        <v>48</v>
      </c>
      <c r="D206" s="154"/>
      <c r="E206" s="12" t="e">
        <f>#REF!</f>
        <v>#REF!</v>
      </c>
    </row>
    <row r="207" spans="2:5" ht="15" customHeight="1">
      <c r="B207" s="158"/>
      <c r="C207" s="154" t="s">
        <v>49</v>
      </c>
      <c r="D207" s="154"/>
      <c r="E207" s="12" t="e">
        <f>#REF!</f>
        <v>#REF!</v>
      </c>
    </row>
    <row r="208" spans="2:5" ht="15" customHeight="1">
      <c r="B208" s="158"/>
      <c r="C208" s="154" t="s">
        <v>50</v>
      </c>
      <c r="D208" s="154"/>
      <c r="E208" s="12" t="e">
        <f>#REF!</f>
        <v>#REF!</v>
      </c>
    </row>
    <row r="209" spans="2:5" ht="15" customHeight="1">
      <c r="B209" s="158"/>
      <c r="C209" s="157" t="s">
        <v>51</v>
      </c>
      <c r="D209" s="157"/>
      <c r="E209" s="11" t="e">
        <f>#REF!</f>
        <v>#REF!</v>
      </c>
    </row>
    <row r="210" spans="2:5">
      <c r="B210" s="158"/>
      <c r="C210" s="154" t="s">
        <v>52</v>
      </c>
      <c r="D210" s="154"/>
      <c r="E210" s="12" t="e">
        <f>#REF!</f>
        <v>#REF!</v>
      </c>
    </row>
    <row r="211" spans="2:5" ht="15" customHeight="1">
      <c r="B211" s="158"/>
      <c r="C211" s="154" t="s">
        <v>53</v>
      </c>
      <c r="D211" s="154"/>
      <c r="E211" s="12" t="e">
        <f>#REF!</f>
        <v>#REF!</v>
      </c>
    </row>
    <row r="212" spans="2:5">
      <c r="B212" s="158"/>
      <c r="C212" s="154" t="s">
        <v>54</v>
      </c>
      <c r="D212" s="154"/>
      <c r="E212" s="12" t="e">
        <f>#REF!</f>
        <v>#REF!</v>
      </c>
    </row>
    <row r="213" spans="2:5" ht="15" customHeight="1">
      <c r="B213" s="158"/>
      <c r="C213" s="154" t="s">
        <v>55</v>
      </c>
      <c r="D213" s="154"/>
      <c r="E213" s="12" t="e">
        <f>#REF!</f>
        <v>#REF!</v>
      </c>
    </row>
    <row r="214" spans="2:5">
      <c r="B214" s="158"/>
      <c r="C214" s="154" t="s">
        <v>56</v>
      </c>
      <c r="D214" s="154"/>
      <c r="E214" s="12" t="e">
        <f>#REF!</f>
        <v>#REF!</v>
      </c>
    </row>
    <row r="215" spans="2:5">
      <c r="B215" s="158"/>
      <c r="C215" s="157" t="s">
        <v>57</v>
      </c>
      <c r="D215" s="157"/>
      <c r="E215" s="11" t="e">
        <f>#REF!</f>
        <v>#REF!</v>
      </c>
    </row>
    <row r="216" spans="2:5">
      <c r="B216" s="158"/>
      <c r="C216" s="154" t="s">
        <v>58</v>
      </c>
      <c r="D216" s="154"/>
      <c r="E216" s="12" t="e">
        <f>#REF!</f>
        <v>#REF!</v>
      </c>
    </row>
    <row r="217" spans="2:5" ht="15.75" thickBot="1">
      <c r="B217" s="159"/>
      <c r="C217" s="154" t="s">
        <v>59</v>
      </c>
      <c r="D217" s="154"/>
      <c r="E217" s="12" t="e">
        <f>#REF!</f>
        <v>#REF!</v>
      </c>
    </row>
    <row r="218" spans="2:5">
      <c r="C218" s="162" t="s">
        <v>72</v>
      </c>
      <c r="D218" s="5" t="s">
        <v>62</v>
      </c>
      <c r="E218" s="15" t="e">
        <f>#REF!</f>
        <v>#REF!</v>
      </c>
    </row>
    <row r="219" spans="2:5">
      <c r="C219" s="163"/>
      <c r="D219" s="5" t="s">
        <v>63</v>
      </c>
      <c r="E219" s="15" t="e">
        <f>#REF!</f>
        <v>#REF!</v>
      </c>
    </row>
    <row r="220" spans="2:5">
      <c r="C220" s="163" t="s">
        <v>71</v>
      </c>
      <c r="D220" s="5" t="s">
        <v>62</v>
      </c>
      <c r="E220" s="15" t="e">
        <f>#REF!</f>
        <v>#REF!</v>
      </c>
    </row>
    <row r="221" spans="2:5">
      <c r="C221" s="163"/>
      <c r="D221" s="5" t="s">
        <v>63</v>
      </c>
      <c r="E221" s="15" t="e">
        <f>#REF!</f>
        <v>#REF!</v>
      </c>
    </row>
  </sheetData>
  <sheetProtection password="C4FF" sheet="1" objects="1" scenarios="1"/>
  <mergeCells count="234">
    <mergeCell ref="C220:C221"/>
    <mergeCell ref="C8:D8"/>
    <mergeCell ref="C27:D27"/>
    <mergeCell ref="C9:D9"/>
    <mergeCell ref="C28:D28"/>
    <mergeCell ref="C10:D10"/>
    <mergeCell ref="C29:D29"/>
    <mergeCell ref="C41:D41"/>
    <mergeCell ref="C42:D42"/>
    <mergeCell ref="C15:D15"/>
    <mergeCell ref="C112:C113"/>
    <mergeCell ref="C45:D45"/>
    <mergeCell ref="C46:D46"/>
    <mergeCell ref="C47:D47"/>
    <mergeCell ref="C48:D48"/>
    <mergeCell ref="C34:D34"/>
    <mergeCell ref="C44:D44"/>
    <mergeCell ref="C37:D37"/>
    <mergeCell ref="C72:D72"/>
    <mergeCell ref="C218:C219"/>
    <mergeCell ref="C38:D38"/>
    <mergeCell ref="C101:D101"/>
    <mergeCell ref="C89:D89"/>
    <mergeCell ref="C90:D90"/>
    <mergeCell ref="C91:D91"/>
    <mergeCell ref="C92:D92"/>
    <mergeCell ref="C95:D95"/>
    <mergeCell ref="C96:D96"/>
    <mergeCell ref="C97:D97"/>
    <mergeCell ref="C98:D98"/>
    <mergeCell ref="C99:D99"/>
    <mergeCell ref="C100:D100"/>
    <mergeCell ref="B67:B75"/>
    <mergeCell ref="C67:D67"/>
    <mergeCell ref="C73:D73"/>
    <mergeCell ref="C68:D68"/>
    <mergeCell ref="C69:D69"/>
    <mergeCell ref="C70:D70"/>
    <mergeCell ref="C71:D71"/>
    <mergeCell ref="C64:D64"/>
    <mergeCell ref="C65:D65"/>
    <mergeCell ref="C35:D35"/>
    <mergeCell ref="C50:D50"/>
    <mergeCell ref="C24:D24"/>
    <mergeCell ref="C25:D25"/>
    <mergeCell ref="C39:D39"/>
    <mergeCell ref="C40:D40"/>
    <mergeCell ref="C66:D66"/>
    <mergeCell ref="C51:D51"/>
    <mergeCell ref="C52:D52"/>
    <mergeCell ref="C53:D53"/>
    <mergeCell ref="C7:D7"/>
    <mergeCell ref="C11:D11"/>
    <mergeCell ref="C63:D63"/>
    <mergeCell ref="C55:D55"/>
    <mergeCell ref="C54:D54"/>
    <mergeCell ref="C12:D12"/>
    <mergeCell ref="C13:D13"/>
    <mergeCell ref="C32:D32"/>
    <mergeCell ref="C33:D33"/>
    <mergeCell ref="C26:D26"/>
    <mergeCell ref="C23:D23"/>
    <mergeCell ref="C43:D43"/>
    <mergeCell ref="C18:D18"/>
    <mergeCell ref="C19:D19"/>
    <mergeCell ref="C20:D20"/>
    <mergeCell ref="C21:D21"/>
    <mergeCell ref="C22:D22"/>
    <mergeCell ref="C56:D56"/>
    <mergeCell ref="C57:D57"/>
    <mergeCell ref="C49:D49"/>
    <mergeCell ref="A117:D117"/>
    <mergeCell ref="B95:B108"/>
    <mergeCell ref="A76:A77"/>
    <mergeCell ref="C76:D76"/>
    <mergeCell ref="C77:D77"/>
    <mergeCell ref="A78:A94"/>
    <mergeCell ref="B78:B85"/>
    <mergeCell ref="C78:D78"/>
    <mergeCell ref="C79:D79"/>
    <mergeCell ref="C80:D80"/>
    <mergeCell ref="B87:B92"/>
    <mergeCell ref="C93:D93"/>
    <mergeCell ref="C94:D94"/>
    <mergeCell ref="C81:D81"/>
    <mergeCell ref="C82:D82"/>
    <mergeCell ref="C83:D83"/>
    <mergeCell ref="C84:D84"/>
    <mergeCell ref="C85:D85"/>
    <mergeCell ref="C86:D86"/>
    <mergeCell ref="C87:D87"/>
    <mergeCell ref="C88:D88"/>
    <mergeCell ref="C110:C111"/>
    <mergeCell ref="A116:D116"/>
    <mergeCell ref="C108:D108"/>
    <mergeCell ref="C166:D166"/>
    <mergeCell ref="C167:D167"/>
    <mergeCell ref="B118:B167"/>
    <mergeCell ref="C153:D153"/>
    <mergeCell ref="C135:D135"/>
    <mergeCell ref="C130:D130"/>
    <mergeCell ref="C131:D131"/>
    <mergeCell ref="C120:D120"/>
    <mergeCell ref="C121:D121"/>
    <mergeCell ref="C122:D122"/>
    <mergeCell ref="C123:D123"/>
    <mergeCell ref="C132:D132"/>
    <mergeCell ref="C133:D133"/>
    <mergeCell ref="C134:D134"/>
    <mergeCell ref="C118:D118"/>
    <mergeCell ref="C119:D119"/>
    <mergeCell ref="C141:D141"/>
    <mergeCell ref="C148:D148"/>
    <mergeCell ref="C149:D149"/>
    <mergeCell ref="C150:D150"/>
    <mergeCell ref="C151:D151"/>
    <mergeCell ref="C152:D152"/>
    <mergeCell ref="C144:D144"/>
    <mergeCell ref="C145:D145"/>
    <mergeCell ref="C146:D146"/>
    <mergeCell ref="C147:D147"/>
    <mergeCell ref="C142:D142"/>
    <mergeCell ref="C143:D143"/>
    <mergeCell ref="C160:D160"/>
    <mergeCell ref="C161:D161"/>
    <mergeCell ref="C162:D162"/>
    <mergeCell ref="C163:D163"/>
    <mergeCell ref="C164:D164"/>
    <mergeCell ref="C165:D165"/>
    <mergeCell ref="A2:D2"/>
    <mergeCell ref="C156:D156"/>
    <mergeCell ref="C157:D157"/>
    <mergeCell ref="C158:D158"/>
    <mergeCell ref="C159:D159"/>
    <mergeCell ref="C154:D154"/>
    <mergeCell ref="C155:D155"/>
    <mergeCell ref="C124:D124"/>
    <mergeCell ref="C125:D125"/>
    <mergeCell ref="C126:D126"/>
    <mergeCell ref="C127:D127"/>
    <mergeCell ref="C128:D128"/>
    <mergeCell ref="C129:D129"/>
    <mergeCell ref="C136:D136"/>
    <mergeCell ref="C137:D137"/>
    <mergeCell ref="C138:D138"/>
    <mergeCell ref="C139:D139"/>
    <mergeCell ref="C140:D140"/>
    <mergeCell ref="A3:D3"/>
    <mergeCell ref="A4:D4"/>
    <mergeCell ref="A5:D5"/>
    <mergeCell ref="A114:D114"/>
    <mergeCell ref="A115:D115"/>
    <mergeCell ref="C168:D168"/>
    <mergeCell ref="C170:D170"/>
    <mergeCell ref="C172:D172"/>
    <mergeCell ref="C173:D173"/>
    <mergeCell ref="C174:D174"/>
    <mergeCell ref="C192:D192"/>
    <mergeCell ref="C194:D194"/>
    <mergeCell ref="C175:D175"/>
    <mergeCell ref="C176:D176"/>
    <mergeCell ref="C177:D177"/>
    <mergeCell ref="C178:D178"/>
    <mergeCell ref="C216:D216"/>
    <mergeCell ref="C202:D202"/>
    <mergeCell ref="C203:D203"/>
    <mergeCell ref="C205:D205"/>
    <mergeCell ref="C207:D207"/>
    <mergeCell ref="C208:D208"/>
    <mergeCell ref="C209:D209"/>
    <mergeCell ref="C213:D213"/>
    <mergeCell ref="C215:D215"/>
    <mergeCell ref="C204:D204"/>
    <mergeCell ref="C206:D206"/>
    <mergeCell ref="C201:D201"/>
    <mergeCell ref="C187:D187"/>
    <mergeCell ref="C188:D188"/>
    <mergeCell ref="C189:D189"/>
    <mergeCell ref="C190:D190"/>
    <mergeCell ref="C212:D212"/>
    <mergeCell ref="C214:D214"/>
    <mergeCell ref="C196:D196"/>
    <mergeCell ref="C197:D197"/>
    <mergeCell ref="C198:D198"/>
    <mergeCell ref="C199:D199"/>
    <mergeCell ref="C200:D200"/>
    <mergeCell ref="C6:D6"/>
    <mergeCell ref="C102:D102"/>
    <mergeCell ref="C103:D103"/>
    <mergeCell ref="C104:D104"/>
    <mergeCell ref="C105:D105"/>
    <mergeCell ref="C106:D106"/>
    <mergeCell ref="C107:D107"/>
    <mergeCell ref="C217:D217"/>
    <mergeCell ref="B168:B217"/>
    <mergeCell ref="C169:D169"/>
    <mergeCell ref="C171:D171"/>
    <mergeCell ref="C179:D179"/>
    <mergeCell ref="C181:D181"/>
    <mergeCell ref="C210:D210"/>
    <mergeCell ref="C211:D211"/>
    <mergeCell ref="C191:D191"/>
    <mergeCell ref="C193:D193"/>
    <mergeCell ref="C180:D180"/>
    <mergeCell ref="C182:D182"/>
    <mergeCell ref="C183:D183"/>
    <mergeCell ref="C184:D184"/>
    <mergeCell ref="C185:D185"/>
    <mergeCell ref="C186:D186"/>
    <mergeCell ref="C195:D195"/>
    <mergeCell ref="A7:A23"/>
    <mergeCell ref="A24:A25"/>
    <mergeCell ref="A59:A75"/>
    <mergeCell ref="B59:B65"/>
    <mergeCell ref="C59:D59"/>
    <mergeCell ref="C60:D60"/>
    <mergeCell ref="C61:D61"/>
    <mergeCell ref="C62:D62"/>
    <mergeCell ref="C109:D109"/>
    <mergeCell ref="C58:D58"/>
    <mergeCell ref="B7:B13"/>
    <mergeCell ref="B15:B23"/>
    <mergeCell ref="A26:A42"/>
    <mergeCell ref="B26:B33"/>
    <mergeCell ref="B35:B40"/>
    <mergeCell ref="B43:B56"/>
    <mergeCell ref="C75:D75"/>
    <mergeCell ref="C74:D74"/>
    <mergeCell ref="C14:D14"/>
    <mergeCell ref="C17:D17"/>
    <mergeCell ref="C16:D16"/>
    <mergeCell ref="C36:D36"/>
    <mergeCell ref="C30:D30"/>
    <mergeCell ref="C31:D3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L658"/>
  <sheetViews>
    <sheetView showGridLines="0" tabSelected="1" view="pageBreakPreview" topLeftCell="A588" zoomScale="60" zoomScaleNormal="85" workbookViewId="0">
      <selection activeCell="D648" sqref="D648:E649"/>
    </sheetView>
  </sheetViews>
  <sheetFormatPr baseColWidth="10" defaultRowHeight="12.75"/>
  <cols>
    <col min="1" max="1" width="11.42578125" style="23"/>
    <col min="2" max="2" width="70.28515625" style="23" customWidth="1"/>
    <col min="3" max="6" width="26.7109375" style="23" customWidth="1"/>
    <col min="7" max="7" width="14.85546875" style="23" bestFit="1" customWidth="1"/>
    <col min="8" max="8" width="1.42578125" style="23" customWidth="1"/>
    <col min="9" max="16384" width="11.42578125" style="23"/>
  </cols>
  <sheetData>
    <row r="2" spans="1:12" ht="4.5" customHeight="1">
      <c r="A2" s="168"/>
      <c r="B2" s="168"/>
      <c r="C2" s="168"/>
      <c r="D2" s="168"/>
      <c r="E2" s="168"/>
      <c r="F2" s="168"/>
      <c r="G2" s="168"/>
      <c r="H2" s="147"/>
      <c r="I2" s="147"/>
      <c r="J2" s="147"/>
      <c r="K2" s="147"/>
      <c r="L2" s="147"/>
    </row>
    <row r="3" spans="1:12" ht="15" customHeight="1">
      <c r="A3" s="169" t="s">
        <v>177</v>
      </c>
      <c r="B3" s="169"/>
      <c r="C3" s="169"/>
      <c r="D3" s="169"/>
      <c r="E3" s="169"/>
      <c r="F3" s="169"/>
      <c r="G3" s="169"/>
      <c r="H3" s="146"/>
      <c r="I3" s="146"/>
      <c r="J3" s="146"/>
      <c r="K3" s="146"/>
      <c r="L3" s="146"/>
    </row>
    <row r="4" spans="1:12" ht="24" customHeight="1">
      <c r="A4" s="169" t="s">
        <v>214</v>
      </c>
      <c r="B4" s="169"/>
      <c r="C4" s="169"/>
      <c r="D4" s="169"/>
      <c r="E4" s="169"/>
      <c r="F4" s="169"/>
      <c r="G4" s="169"/>
      <c r="H4" s="146"/>
      <c r="I4" s="146"/>
      <c r="J4" s="146"/>
      <c r="K4" s="146"/>
      <c r="L4" s="146"/>
    </row>
    <row r="5" spans="1:12">
      <c r="B5" s="33"/>
      <c r="C5" s="34"/>
      <c r="D5" s="35"/>
      <c r="E5" s="35"/>
      <c r="F5" s="35"/>
    </row>
    <row r="7" spans="1:12">
      <c r="B7" s="36" t="s">
        <v>566</v>
      </c>
      <c r="C7" s="36"/>
      <c r="D7" s="36"/>
      <c r="E7" s="36"/>
      <c r="F7" s="27"/>
      <c r="G7" s="24"/>
      <c r="H7" s="29"/>
      <c r="I7" s="25"/>
      <c r="J7" s="121"/>
      <c r="K7" s="27"/>
      <c r="L7" s="121"/>
    </row>
    <row r="9" spans="1:12" ht="15">
      <c r="A9" s="170" t="s">
        <v>172</v>
      </c>
      <c r="B9" s="170"/>
      <c r="C9" s="170"/>
      <c r="D9" s="170"/>
      <c r="E9" s="170"/>
      <c r="F9" s="170"/>
      <c r="G9" s="170"/>
      <c r="H9" s="148"/>
      <c r="I9" s="148"/>
      <c r="J9" s="148"/>
      <c r="K9" s="148"/>
      <c r="L9" s="148"/>
    </row>
    <row r="10" spans="1:12">
      <c r="B10" s="37"/>
      <c r="C10" s="29"/>
      <c r="D10" s="25"/>
      <c r="E10" s="26"/>
      <c r="F10" s="27"/>
    </row>
    <row r="11" spans="1:12">
      <c r="B11" s="18" t="s">
        <v>162</v>
      </c>
      <c r="C11" s="38"/>
      <c r="D11" s="35"/>
      <c r="E11" s="35"/>
      <c r="F11" s="35"/>
    </row>
    <row r="12" spans="1:12">
      <c r="B12" s="39"/>
      <c r="C12" s="34"/>
      <c r="D12" s="35"/>
      <c r="E12" s="35"/>
      <c r="F12" s="35"/>
    </row>
    <row r="13" spans="1:12">
      <c r="B13" s="19" t="s">
        <v>133</v>
      </c>
      <c r="C13" s="34"/>
      <c r="D13" s="35"/>
      <c r="E13" s="35"/>
      <c r="F13" s="35"/>
    </row>
    <row r="14" spans="1:12">
      <c r="C14" s="34"/>
    </row>
    <row r="15" spans="1:12">
      <c r="B15" s="40" t="s">
        <v>180</v>
      </c>
      <c r="C15" s="26"/>
      <c r="D15" s="26"/>
      <c r="E15" s="26"/>
    </row>
    <row r="16" spans="1:12">
      <c r="B16" s="41"/>
      <c r="C16" s="26"/>
      <c r="D16" s="26"/>
      <c r="E16" s="26"/>
    </row>
    <row r="17" spans="2:5" ht="20.25" customHeight="1">
      <c r="B17" s="42" t="s">
        <v>135</v>
      </c>
      <c r="C17" s="43" t="s">
        <v>77</v>
      </c>
      <c r="D17" s="43" t="s">
        <v>136</v>
      </c>
      <c r="E17" s="43" t="s">
        <v>137</v>
      </c>
    </row>
    <row r="18" spans="2:5">
      <c r="B18" s="44" t="s">
        <v>178</v>
      </c>
      <c r="C18" s="45"/>
      <c r="D18" s="45">
        <v>0</v>
      </c>
      <c r="E18" s="45">
        <v>0</v>
      </c>
    </row>
    <row r="19" spans="2:5">
      <c r="B19" s="46"/>
      <c r="C19" s="47"/>
      <c r="D19" s="47">
        <v>0</v>
      </c>
      <c r="E19" s="47">
        <v>0</v>
      </c>
    </row>
    <row r="20" spans="2:5">
      <c r="B20" s="46" t="s">
        <v>179</v>
      </c>
      <c r="C20" s="47"/>
      <c r="D20" s="47">
        <v>0</v>
      </c>
      <c r="E20" s="47">
        <v>0</v>
      </c>
    </row>
    <row r="21" spans="2:5">
      <c r="B21" s="46" t="s">
        <v>215</v>
      </c>
      <c r="C21" s="50">
        <v>18000</v>
      </c>
      <c r="D21" s="47">
        <v>0</v>
      </c>
      <c r="E21" s="47">
        <v>0</v>
      </c>
    </row>
    <row r="22" spans="2:5">
      <c r="B22" s="16" t="s">
        <v>187</v>
      </c>
      <c r="C22" s="48"/>
      <c r="D22" s="48">
        <v>0</v>
      </c>
      <c r="E22" s="48">
        <v>0</v>
      </c>
    </row>
    <row r="23" spans="2:5">
      <c r="B23" s="41"/>
      <c r="C23" s="43">
        <f>SUM(C18:C22)</f>
        <v>18000</v>
      </c>
      <c r="D23" s="43"/>
      <c r="E23" s="43">
        <f t="shared" ref="E23" si="0">SUM(E18:E22)</f>
        <v>0</v>
      </c>
    </row>
    <row r="24" spans="2:5">
      <c r="B24" s="41"/>
      <c r="C24" s="26"/>
      <c r="D24" s="26"/>
      <c r="E24" s="26"/>
    </row>
    <row r="25" spans="2:5">
      <c r="B25" s="40" t="s">
        <v>138</v>
      </c>
      <c r="C25" s="49"/>
      <c r="D25" s="26"/>
      <c r="E25" s="26"/>
    </row>
    <row r="27" spans="2:5" ht="18.75" customHeight="1">
      <c r="B27" s="42" t="s">
        <v>139</v>
      </c>
      <c r="C27" s="43" t="s">
        <v>77</v>
      </c>
      <c r="D27" s="43" t="s">
        <v>218</v>
      </c>
      <c r="E27" s="43" t="s">
        <v>140</v>
      </c>
    </row>
    <row r="28" spans="2:5">
      <c r="B28" s="75" t="s">
        <v>186</v>
      </c>
      <c r="C28" s="66"/>
      <c r="D28" s="66"/>
      <c r="E28" s="66"/>
    </row>
    <row r="29" spans="2:5">
      <c r="B29" s="79" t="s">
        <v>216</v>
      </c>
      <c r="C29" s="124">
        <v>14752795.470000001</v>
      </c>
      <c r="D29" s="124">
        <v>-2637410.2799999998</v>
      </c>
      <c r="E29" s="124">
        <v>124512.52</v>
      </c>
    </row>
    <row r="30" spans="2:5">
      <c r="B30" s="79" t="s">
        <v>217</v>
      </c>
      <c r="C30" s="124">
        <v>0</v>
      </c>
      <c r="D30" s="124">
        <v>0</v>
      </c>
      <c r="E30" s="124">
        <v>-3694575</v>
      </c>
    </row>
    <row r="31" spans="2:5" ht="14.25" customHeight="1">
      <c r="B31" s="56" t="s">
        <v>185</v>
      </c>
      <c r="C31" s="50"/>
      <c r="D31" s="50"/>
      <c r="E31" s="50"/>
    </row>
    <row r="32" spans="2:5" ht="14.25" customHeight="1">
      <c r="B32" s="58"/>
      <c r="C32" s="51"/>
      <c r="D32" s="51"/>
      <c r="E32" s="51"/>
    </row>
    <row r="33" spans="2:6" ht="14.25" customHeight="1">
      <c r="C33" s="43">
        <f>SUM(C28:C32)</f>
        <v>14752795.470000001</v>
      </c>
      <c r="D33" s="43">
        <f>SUM(D28:D32)</f>
        <v>-2637410.2799999998</v>
      </c>
      <c r="E33" s="43">
        <f>SUM(E28:E32)</f>
        <v>-3570062.48</v>
      </c>
    </row>
    <row r="34" spans="2:6" ht="14.25" customHeight="1"/>
    <row r="35" spans="2:6" ht="23.25" customHeight="1">
      <c r="B35" s="42" t="s">
        <v>175</v>
      </c>
      <c r="C35" s="87" t="s">
        <v>77</v>
      </c>
      <c r="D35" s="87" t="s">
        <v>153</v>
      </c>
      <c r="E35" s="43" t="s">
        <v>154</v>
      </c>
      <c r="F35" s="43" t="s">
        <v>155</v>
      </c>
    </row>
    <row r="36" spans="2:6" ht="14.25" customHeight="1">
      <c r="B36" s="75" t="s">
        <v>184</v>
      </c>
      <c r="C36" s="66"/>
      <c r="D36" s="66"/>
      <c r="E36" s="123"/>
      <c r="F36" s="50"/>
    </row>
    <row r="37" spans="2:6" ht="14.25" customHeight="1">
      <c r="B37" s="79" t="s">
        <v>219</v>
      </c>
      <c r="C37" s="124">
        <v>-1296.97</v>
      </c>
      <c r="D37" s="126">
        <v>-1296.97</v>
      </c>
      <c r="E37" s="123"/>
      <c r="F37" s="50"/>
    </row>
    <row r="38" spans="2:6" ht="14.25" customHeight="1">
      <c r="B38" s="79" t="s">
        <v>220</v>
      </c>
      <c r="C38" s="124">
        <v>53288.91</v>
      </c>
      <c r="D38" s="126">
        <v>53288.91</v>
      </c>
      <c r="E38" s="123"/>
      <c r="F38" s="50"/>
    </row>
    <row r="39" spans="2:6" ht="14.25" customHeight="1">
      <c r="B39" s="79" t="s">
        <v>221</v>
      </c>
      <c r="C39" s="125">
        <v>30372.12</v>
      </c>
      <c r="D39" s="126">
        <v>30372.12</v>
      </c>
      <c r="E39" s="123"/>
      <c r="F39" s="50"/>
    </row>
    <row r="40" spans="2:6" ht="14.25" customHeight="1">
      <c r="B40" s="79" t="s">
        <v>222</v>
      </c>
      <c r="C40" s="125">
        <v>148960.99</v>
      </c>
      <c r="D40" s="126">
        <v>148960.99</v>
      </c>
      <c r="E40" s="123"/>
      <c r="F40" s="50"/>
    </row>
    <row r="41" spans="2:6" ht="14.25" customHeight="1">
      <c r="B41" s="56" t="s">
        <v>183</v>
      </c>
      <c r="C41" s="50"/>
      <c r="D41" s="50"/>
      <c r="E41" s="123"/>
      <c r="F41" s="50"/>
    </row>
    <row r="42" spans="2:6" ht="14.25" customHeight="1">
      <c r="B42" s="83" t="s">
        <v>223</v>
      </c>
      <c r="C42" s="129">
        <v>1443.11</v>
      </c>
      <c r="D42" s="128">
        <v>1443.11</v>
      </c>
      <c r="E42" s="122"/>
      <c r="F42" s="51"/>
    </row>
    <row r="43" spans="2:6" ht="14.25" customHeight="1">
      <c r="C43" s="127">
        <f>SUM(C35:C42)</f>
        <v>232768.15999999997</v>
      </c>
      <c r="D43" s="127">
        <f t="shared" ref="D43" si="1">SUM(D35:D42)</f>
        <v>232768.15999999997</v>
      </c>
      <c r="E43" s="43">
        <f t="shared" ref="E43:F43" si="2">SUM(E35:E42)</f>
        <v>0</v>
      </c>
      <c r="F43" s="43">
        <f t="shared" si="2"/>
        <v>0</v>
      </c>
    </row>
    <row r="44" spans="2:6" ht="14.25" customHeight="1"/>
    <row r="45" spans="2:6" ht="14.25" customHeight="1">
      <c r="B45" s="40" t="s">
        <v>143</v>
      </c>
    </row>
    <row r="46" spans="2:6" ht="14.25" customHeight="1">
      <c r="B46" s="52"/>
    </row>
    <row r="47" spans="2:6" ht="24" customHeight="1">
      <c r="B47" s="42" t="s">
        <v>141</v>
      </c>
      <c r="C47" s="43" t="s">
        <v>77</v>
      </c>
      <c r="D47" s="43" t="s">
        <v>142</v>
      </c>
    </row>
    <row r="48" spans="2:6" ht="14.25" customHeight="1">
      <c r="B48" s="44" t="s">
        <v>181</v>
      </c>
      <c r="C48" s="45"/>
      <c r="D48" s="45">
        <v>0</v>
      </c>
    </row>
    <row r="49" spans="2:7" ht="14.25" customHeight="1">
      <c r="B49" s="46" t="s">
        <v>224</v>
      </c>
      <c r="C49" s="47"/>
      <c r="D49" s="47">
        <v>0</v>
      </c>
    </row>
    <row r="50" spans="2:7" ht="14.25" customHeight="1">
      <c r="B50" s="46" t="s">
        <v>182</v>
      </c>
      <c r="C50" s="47"/>
      <c r="D50" s="47"/>
    </row>
    <row r="51" spans="2:7" ht="14.25" customHeight="1">
      <c r="B51" s="16" t="s">
        <v>224</v>
      </c>
      <c r="C51" s="48"/>
      <c r="D51" s="48">
        <v>0</v>
      </c>
    </row>
    <row r="52" spans="2:7" ht="14.25" customHeight="1">
      <c r="B52" s="53"/>
      <c r="C52" s="43">
        <f>SUM(C47:C51)</f>
        <v>0</v>
      </c>
      <c r="D52" s="43"/>
    </row>
    <row r="53" spans="2:7" ht="14.25" customHeight="1">
      <c r="B53" s="40" t="s">
        <v>144</v>
      </c>
    </row>
    <row r="54" spans="2:7" ht="14.25" customHeight="1">
      <c r="B54" s="52"/>
    </row>
    <row r="55" spans="2:7" ht="27.75" customHeight="1">
      <c r="B55" s="42" t="s">
        <v>147</v>
      </c>
      <c r="C55" s="43" t="s">
        <v>77</v>
      </c>
      <c r="D55" s="43" t="s">
        <v>136</v>
      </c>
      <c r="E55" s="43" t="s">
        <v>85</v>
      </c>
      <c r="F55" s="55" t="s">
        <v>145</v>
      </c>
      <c r="G55" s="43" t="s">
        <v>146</v>
      </c>
    </row>
    <row r="56" spans="2:7" ht="14.25" customHeight="1">
      <c r="B56" s="56" t="s">
        <v>188</v>
      </c>
      <c r="C56" s="54"/>
      <c r="D56" s="54">
        <v>0</v>
      </c>
      <c r="E56" s="54">
        <v>0</v>
      </c>
      <c r="F56" s="54">
        <v>0</v>
      </c>
      <c r="G56" s="57">
        <v>0</v>
      </c>
    </row>
    <row r="57" spans="2:7" ht="14.25" customHeight="1">
      <c r="B57" s="56" t="s">
        <v>224</v>
      </c>
      <c r="C57" s="54"/>
      <c r="D57" s="54">
        <v>0</v>
      </c>
      <c r="E57" s="54">
        <v>0</v>
      </c>
      <c r="F57" s="54">
        <v>0</v>
      </c>
      <c r="G57" s="57">
        <v>0</v>
      </c>
    </row>
    <row r="58" spans="2:7" ht="14.25" customHeight="1">
      <c r="B58" s="56"/>
      <c r="C58" s="54"/>
      <c r="D58" s="54">
        <v>0</v>
      </c>
      <c r="E58" s="54">
        <v>0</v>
      </c>
      <c r="F58" s="54">
        <v>0</v>
      </c>
      <c r="G58" s="57">
        <v>0</v>
      </c>
    </row>
    <row r="59" spans="2:7" ht="14.25" customHeight="1">
      <c r="B59" s="58"/>
      <c r="C59" s="59"/>
      <c r="D59" s="59">
        <v>0</v>
      </c>
      <c r="E59" s="59">
        <v>0</v>
      </c>
      <c r="F59" s="59">
        <v>0</v>
      </c>
      <c r="G59" s="60">
        <v>0</v>
      </c>
    </row>
    <row r="60" spans="2:7" ht="15" customHeight="1">
      <c r="B60" s="53"/>
      <c r="C60" s="43">
        <f>SUM(C55:C59)</f>
        <v>0</v>
      </c>
      <c r="D60" s="61">
        <v>0</v>
      </c>
      <c r="E60" s="62">
        <v>0</v>
      </c>
      <c r="F60" s="62">
        <v>0</v>
      </c>
      <c r="G60" s="63">
        <v>0</v>
      </c>
    </row>
    <row r="61" spans="2:7">
      <c r="B61" s="53"/>
      <c r="C61" s="64"/>
      <c r="D61" s="64"/>
      <c r="E61" s="64"/>
      <c r="F61" s="64"/>
      <c r="G61" s="64"/>
    </row>
    <row r="62" spans="2:7">
      <c r="B62" s="53"/>
      <c r="C62" s="64"/>
      <c r="D62" s="64"/>
      <c r="E62" s="64"/>
      <c r="F62" s="64"/>
      <c r="G62" s="64"/>
    </row>
    <row r="63" spans="2:7" ht="26.25" customHeight="1">
      <c r="B63" s="42" t="s">
        <v>190</v>
      </c>
      <c r="C63" s="43" t="s">
        <v>77</v>
      </c>
      <c r="D63" s="43" t="s">
        <v>136</v>
      </c>
      <c r="E63" s="43" t="s">
        <v>148</v>
      </c>
      <c r="F63" s="64"/>
      <c r="G63" s="64"/>
    </row>
    <row r="64" spans="2:7">
      <c r="B64" s="44" t="s">
        <v>189</v>
      </c>
      <c r="C64" s="57"/>
      <c r="D64" s="47">
        <v>0</v>
      </c>
      <c r="E64" s="47">
        <v>0</v>
      </c>
      <c r="F64" s="64"/>
      <c r="G64" s="64"/>
    </row>
    <row r="65" spans="2:7">
      <c r="B65" s="16" t="s">
        <v>224</v>
      </c>
      <c r="C65" s="57"/>
      <c r="D65" s="47">
        <v>0</v>
      </c>
      <c r="E65" s="47">
        <v>0</v>
      </c>
      <c r="F65" s="64"/>
      <c r="G65" s="64"/>
    </row>
    <row r="66" spans="2:7" ht="16.5" customHeight="1">
      <c r="B66" s="53"/>
      <c r="C66" s="43">
        <f>SUM(C64:C65)</f>
        <v>0</v>
      </c>
      <c r="D66" s="171"/>
      <c r="E66" s="172"/>
      <c r="F66" s="64"/>
      <c r="G66" s="64"/>
    </row>
    <row r="67" spans="2:7">
      <c r="B67" s="52"/>
    </row>
    <row r="68" spans="2:7">
      <c r="B68" s="40" t="s">
        <v>134</v>
      </c>
    </row>
    <row r="69" spans="2:7">
      <c r="B69" s="52"/>
    </row>
    <row r="70" spans="2:7" ht="24" customHeight="1">
      <c r="B70" s="42" t="s">
        <v>78</v>
      </c>
      <c r="C70" s="43" t="s">
        <v>79</v>
      </c>
      <c r="D70" s="43" t="s">
        <v>80</v>
      </c>
      <c r="E70" s="43" t="s">
        <v>81</v>
      </c>
      <c r="F70" s="43" t="s">
        <v>82</v>
      </c>
    </row>
    <row r="71" spans="2:7">
      <c r="B71" s="44" t="s">
        <v>191</v>
      </c>
      <c r="C71" s="65"/>
      <c r="D71" s="66"/>
      <c r="E71" s="66"/>
      <c r="F71" s="66">
        <v>0</v>
      </c>
    </row>
    <row r="72" spans="2:7" ht="15">
      <c r="B72" s="115" t="s">
        <v>224</v>
      </c>
      <c r="C72" s="67"/>
      <c r="D72" s="50"/>
      <c r="E72" s="50"/>
      <c r="F72" s="50">
        <v>0</v>
      </c>
    </row>
    <row r="73" spans="2:7">
      <c r="B73" s="46" t="s">
        <v>192</v>
      </c>
      <c r="C73" s="131"/>
      <c r="D73" s="131"/>
      <c r="E73" s="131"/>
      <c r="F73" s="50">
        <v>0</v>
      </c>
    </row>
    <row r="74" spans="2:7">
      <c r="B74" s="130" t="s">
        <v>225</v>
      </c>
      <c r="C74" s="67">
        <v>2234825.34</v>
      </c>
      <c r="D74" s="50">
        <v>4338890.4000000004</v>
      </c>
      <c r="E74" s="50">
        <v>2104065.06</v>
      </c>
      <c r="F74" s="50"/>
    </row>
    <row r="75" spans="2:7">
      <c r="B75" s="130" t="s">
        <v>226</v>
      </c>
      <c r="C75" s="67">
        <v>26243024.16</v>
      </c>
      <c r="D75" s="50">
        <v>1724053.4</v>
      </c>
      <c r="E75" s="50">
        <v>-24518970.760000002</v>
      </c>
      <c r="F75" s="50"/>
    </row>
    <row r="76" spans="2:7">
      <c r="B76" s="130" t="s">
        <v>227</v>
      </c>
      <c r="C76" s="67">
        <v>104410.8</v>
      </c>
      <c r="D76" s="50">
        <v>104410.8</v>
      </c>
      <c r="E76" s="50"/>
      <c r="F76" s="50"/>
    </row>
    <row r="77" spans="2:7">
      <c r="B77" s="130" t="s">
        <v>228</v>
      </c>
      <c r="C77" s="67">
        <v>5843773.0300000003</v>
      </c>
      <c r="D77" s="50">
        <v>7747173.0199999996</v>
      </c>
      <c r="E77" s="50">
        <v>1903399.99</v>
      </c>
      <c r="F77" s="50"/>
    </row>
    <row r="78" spans="2:7">
      <c r="B78" s="130" t="s">
        <v>229</v>
      </c>
      <c r="C78" s="67">
        <v>16192903.33</v>
      </c>
      <c r="D78" s="50">
        <v>7145019.4000000004</v>
      </c>
      <c r="E78" s="50">
        <v>-9047883.9299999997</v>
      </c>
      <c r="F78" s="50"/>
    </row>
    <row r="79" spans="2:7">
      <c r="B79" s="130" t="s">
        <v>230</v>
      </c>
      <c r="C79" s="67">
        <v>346033.18</v>
      </c>
      <c r="D79" s="50">
        <v>346033.18</v>
      </c>
      <c r="E79" s="50"/>
      <c r="F79" s="50"/>
    </row>
    <row r="80" spans="2:7">
      <c r="B80" s="130" t="s">
        <v>231</v>
      </c>
      <c r="C80" s="67">
        <v>7244917.54</v>
      </c>
      <c r="D80" s="50">
        <v>1188444.5</v>
      </c>
      <c r="E80" s="50">
        <v>-6056473.04</v>
      </c>
      <c r="F80" s="50"/>
    </row>
    <row r="81" spans="2:6">
      <c r="B81" s="130" t="s">
        <v>232</v>
      </c>
      <c r="C81" s="67">
        <v>134330.88</v>
      </c>
      <c r="D81" s="50">
        <v>159149.32999999999</v>
      </c>
      <c r="E81" s="50">
        <v>24818.45</v>
      </c>
      <c r="F81" s="50"/>
    </row>
    <row r="82" spans="2:6">
      <c r="B82" s="130" t="s">
        <v>233</v>
      </c>
      <c r="C82" s="67">
        <v>285532</v>
      </c>
      <c r="D82" s="50">
        <v>289432</v>
      </c>
      <c r="E82" s="50"/>
      <c r="F82" s="50"/>
    </row>
    <row r="83" spans="2:6">
      <c r="B83" s="130" t="s">
        <v>234</v>
      </c>
      <c r="C83" s="67">
        <v>1114161.07</v>
      </c>
      <c r="D83" s="50"/>
      <c r="E83" s="50">
        <v>-1114161.07</v>
      </c>
      <c r="F83" s="50"/>
    </row>
    <row r="84" spans="2:6">
      <c r="B84" s="130" t="s">
        <v>235</v>
      </c>
      <c r="C84" s="67">
        <v>11629511.060000001</v>
      </c>
      <c r="D84" s="50">
        <v>21063921.140000001</v>
      </c>
      <c r="E84" s="50">
        <v>9434410.0800000001</v>
      </c>
      <c r="F84" s="50"/>
    </row>
    <row r="85" spans="2:6">
      <c r="B85" s="130" t="s">
        <v>236</v>
      </c>
      <c r="C85" s="67">
        <v>8594145.6300000008</v>
      </c>
      <c r="D85" s="50">
        <v>3102685</v>
      </c>
      <c r="E85" s="50">
        <v>-5491460.6299999999</v>
      </c>
      <c r="F85" s="50"/>
    </row>
    <row r="86" spans="2:6">
      <c r="B86" s="130" t="s">
        <v>237</v>
      </c>
      <c r="C86" s="67">
        <v>146496</v>
      </c>
      <c r="D86" s="50">
        <v>146496</v>
      </c>
      <c r="E86" s="50"/>
      <c r="F86" s="50"/>
    </row>
    <row r="87" spans="2:6">
      <c r="B87" s="130" t="s">
        <v>238</v>
      </c>
      <c r="C87" s="67">
        <v>283201.15000000002</v>
      </c>
      <c r="D87" s="50">
        <v>283201.15000000002</v>
      </c>
      <c r="E87" s="50"/>
      <c r="F87" s="50"/>
    </row>
    <row r="88" spans="2:6">
      <c r="B88" s="130" t="s">
        <v>239</v>
      </c>
      <c r="C88" s="67">
        <v>604144.73</v>
      </c>
      <c r="D88" s="50">
        <v>44154</v>
      </c>
      <c r="E88" s="50">
        <v>-559990.73</v>
      </c>
      <c r="F88" s="50"/>
    </row>
    <row r="89" spans="2:6">
      <c r="B89" s="130" t="s">
        <v>240</v>
      </c>
      <c r="C89" s="67">
        <v>289351</v>
      </c>
      <c r="D89" s="50">
        <v>289351</v>
      </c>
      <c r="E89" s="50"/>
      <c r="F89" s="50"/>
    </row>
    <row r="90" spans="2:6">
      <c r="B90" s="130" t="s">
        <v>241</v>
      </c>
      <c r="C90" s="67">
        <v>119588.88</v>
      </c>
      <c r="D90" s="50">
        <v>119588.88</v>
      </c>
      <c r="E90" s="50"/>
      <c r="F90" s="50"/>
    </row>
    <row r="91" spans="2:6">
      <c r="B91" s="130" t="s">
        <v>242</v>
      </c>
      <c r="C91" s="67">
        <v>6960</v>
      </c>
      <c r="D91" s="50">
        <v>6960</v>
      </c>
      <c r="E91" s="50"/>
      <c r="F91" s="50"/>
    </row>
    <row r="92" spans="2:6">
      <c r="B92" s="130" t="s">
        <v>243</v>
      </c>
      <c r="C92" s="67">
        <v>524650.55000000005</v>
      </c>
      <c r="D92" s="50"/>
      <c r="E92" s="50">
        <v>-524650.55000000005</v>
      </c>
      <c r="F92" s="50"/>
    </row>
    <row r="93" spans="2:6">
      <c r="B93" s="130" t="s">
        <v>244</v>
      </c>
      <c r="C93" s="67">
        <v>3914</v>
      </c>
      <c r="D93" s="50">
        <v>3914</v>
      </c>
      <c r="E93" s="50"/>
      <c r="F93" s="50"/>
    </row>
    <row r="94" spans="2:6">
      <c r="B94" s="130" t="s">
        <v>245</v>
      </c>
      <c r="C94" s="67">
        <v>2000</v>
      </c>
      <c r="D94" s="50">
        <v>2000</v>
      </c>
      <c r="E94" s="50"/>
      <c r="F94" s="50"/>
    </row>
    <row r="95" spans="2:6">
      <c r="B95" s="46" t="s">
        <v>193</v>
      </c>
      <c r="C95" s="67"/>
      <c r="D95" s="50"/>
      <c r="E95" s="50"/>
      <c r="F95" s="50">
        <v>0</v>
      </c>
    </row>
    <row r="96" spans="2:6" ht="18" customHeight="1">
      <c r="C96" s="43" t="s">
        <v>259</v>
      </c>
      <c r="D96" s="43" t="s">
        <v>260</v>
      </c>
      <c r="E96" s="43" t="s">
        <v>261</v>
      </c>
      <c r="F96" s="68"/>
    </row>
    <row r="98" spans="2:6" ht="21.75" customHeight="1">
      <c r="B98" s="42" t="s">
        <v>149</v>
      </c>
      <c r="C98" s="43" t="s">
        <v>79</v>
      </c>
      <c r="D98" s="43" t="s">
        <v>80</v>
      </c>
      <c r="E98" s="43" t="s">
        <v>81</v>
      </c>
      <c r="F98" s="43" t="s">
        <v>82</v>
      </c>
    </row>
    <row r="99" spans="2:6">
      <c r="B99" s="44" t="s">
        <v>194</v>
      </c>
      <c r="C99" s="45"/>
      <c r="D99" s="45"/>
      <c r="E99" s="45"/>
      <c r="F99" s="45"/>
    </row>
    <row r="100" spans="2:6">
      <c r="B100" s="46" t="s">
        <v>224</v>
      </c>
      <c r="C100" s="47"/>
      <c r="D100" s="47"/>
      <c r="E100" s="47"/>
      <c r="F100" s="47"/>
    </row>
    <row r="101" spans="2:6">
      <c r="B101" s="46" t="s">
        <v>195</v>
      </c>
      <c r="C101" s="47"/>
      <c r="D101" s="47"/>
      <c r="E101" s="47"/>
      <c r="F101" s="47"/>
    </row>
    <row r="102" spans="2:6">
      <c r="B102" s="46" t="s">
        <v>224</v>
      </c>
      <c r="C102" s="47"/>
      <c r="D102" s="47"/>
      <c r="E102" s="47"/>
      <c r="F102" s="47"/>
    </row>
    <row r="103" spans="2:6">
      <c r="B103" s="46" t="s">
        <v>193</v>
      </c>
      <c r="C103" s="47"/>
      <c r="D103" s="47"/>
      <c r="E103" s="47"/>
      <c r="F103" s="47"/>
    </row>
    <row r="104" spans="2:6">
      <c r="B104" s="130" t="s">
        <v>246</v>
      </c>
      <c r="C104" s="67">
        <v>-1741869.5</v>
      </c>
      <c r="D104" s="50">
        <v>-1939337.8</v>
      </c>
      <c r="E104" s="50">
        <v>-197468.3</v>
      </c>
      <c r="F104" s="47"/>
    </row>
    <row r="105" spans="2:6">
      <c r="B105" s="130" t="s">
        <v>247</v>
      </c>
      <c r="C105" s="67">
        <v>-50289.8</v>
      </c>
      <c r="D105" s="50">
        <v>-60735.8</v>
      </c>
      <c r="E105" s="50">
        <v>-10446</v>
      </c>
      <c r="F105" s="47"/>
    </row>
    <row r="106" spans="2:6">
      <c r="B106" s="130" t="s">
        <v>248</v>
      </c>
      <c r="C106" s="67">
        <v>-10711539.359999999</v>
      </c>
      <c r="D106" s="50">
        <v>12139058.42</v>
      </c>
      <c r="E106" s="50">
        <v>-1427519.06</v>
      </c>
      <c r="F106" s="47"/>
    </row>
    <row r="107" spans="2:6">
      <c r="B107" s="130" t="s">
        <v>249</v>
      </c>
      <c r="C107" s="67">
        <v>-1279996.72</v>
      </c>
      <c r="D107" s="50">
        <v>-1336446.68</v>
      </c>
      <c r="E107" s="50">
        <v>-56449.96</v>
      </c>
      <c r="F107" s="47"/>
    </row>
    <row r="108" spans="2:6">
      <c r="B108" s="130" t="s">
        <v>250</v>
      </c>
      <c r="C108" s="67">
        <v>-5441.88</v>
      </c>
      <c r="D108" s="50">
        <v>-20318.330000000002</v>
      </c>
      <c r="E108" s="50">
        <v>-14876.45</v>
      </c>
      <c r="F108" s="47"/>
    </row>
    <row r="109" spans="2:6">
      <c r="B109" s="130" t="s">
        <v>251</v>
      </c>
      <c r="C109" s="67">
        <v>-105812</v>
      </c>
      <c r="D109" s="50">
        <v>-134751</v>
      </c>
      <c r="E109" s="50">
        <v>-28939</v>
      </c>
      <c r="F109" s="47"/>
    </row>
    <row r="110" spans="2:6">
      <c r="B110" s="130" t="s">
        <v>252</v>
      </c>
      <c r="C110" s="67">
        <v>-7.0000000000000007E-2</v>
      </c>
      <c r="D110" s="50"/>
      <c r="E110" s="50">
        <v>7.0000000000000007E-2</v>
      </c>
      <c r="F110" s="47"/>
    </row>
    <row r="111" spans="2:6">
      <c r="B111" s="130" t="s">
        <v>253</v>
      </c>
      <c r="C111" s="67">
        <v>-7351217.6900000004</v>
      </c>
      <c r="D111" s="50">
        <v>10855491.140000001</v>
      </c>
      <c r="E111" s="50">
        <v>-3504273.45</v>
      </c>
      <c r="F111" s="47"/>
    </row>
    <row r="112" spans="2:6">
      <c r="B112" s="130" t="s">
        <v>254</v>
      </c>
      <c r="C112" s="67">
        <v>-30522</v>
      </c>
      <c r="D112" s="50">
        <v>-45174</v>
      </c>
      <c r="E112" s="50">
        <v>-14652</v>
      </c>
      <c r="F112" s="47"/>
    </row>
    <row r="113" spans="2:6">
      <c r="B113" s="130" t="s">
        <v>255</v>
      </c>
      <c r="C113" s="67">
        <v>-215605.88</v>
      </c>
      <c r="D113" s="50">
        <v>-257916.15</v>
      </c>
      <c r="E113" s="50">
        <v>-42310.27</v>
      </c>
      <c r="F113" s="47"/>
    </row>
    <row r="114" spans="2:6">
      <c r="B114" s="130" t="s">
        <v>256</v>
      </c>
      <c r="C114" s="67">
        <v>-133470.88</v>
      </c>
      <c r="D114" s="50">
        <v>-148085.88</v>
      </c>
      <c r="E114" s="50">
        <v>-14615</v>
      </c>
      <c r="F114" s="47"/>
    </row>
    <row r="115" spans="2:6">
      <c r="B115" s="130" t="s">
        <v>257</v>
      </c>
      <c r="C115" s="67">
        <v>-2938.55</v>
      </c>
      <c r="D115" s="50">
        <v>-3634</v>
      </c>
      <c r="E115" s="50">
        <v>-695.45</v>
      </c>
      <c r="F115" s="47"/>
    </row>
    <row r="116" spans="2:6">
      <c r="B116" s="132" t="s">
        <v>258</v>
      </c>
      <c r="C116" s="67">
        <v>-3070</v>
      </c>
      <c r="D116" s="50">
        <v>-3662</v>
      </c>
      <c r="E116" s="50">
        <v>-592</v>
      </c>
      <c r="F116" s="47"/>
    </row>
    <row r="117" spans="2:6" ht="16.5" customHeight="1">
      <c r="C117" s="43">
        <f>SUM(C103:C116)</f>
        <v>-21631774.330000002</v>
      </c>
      <c r="D117" s="43" t="s">
        <v>262</v>
      </c>
      <c r="E117" s="43">
        <f>SUM(E103:E116)</f>
        <v>-5312836.87</v>
      </c>
      <c r="F117" s="68"/>
    </row>
    <row r="119" spans="2:6" ht="27" customHeight="1">
      <c r="B119" s="42" t="s">
        <v>150</v>
      </c>
      <c r="C119" s="43" t="s">
        <v>77</v>
      </c>
    </row>
    <row r="120" spans="2:6">
      <c r="B120" s="44" t="s">
        <v>196</v>
      </c>
      <c r="C120" s="45"/>
    </row>
    <row r="121" spans="2:6">
      <c r="B121" s="46"/>
      <c r="C121" s="47"/>
    </row>
    <row r="122" spans="2:6">
      <c r="B122" s="16"/>
      <c r="C122" s="48"/>
    </row>
    <row r="123" spans="2:6" ht="15" customHeight="1">
      <c r="C123" s="43">
        <f>SUM(C121:C122)</f>
        <v>0</v>
      </c>
    </row>
    <row r="125" spans="2:6" ht="22.5" customHeight="1">
      <c r="B125" s="69" t="s">
        <v>152</v>
      </c>
      <c r="C125" s="70" t="s">
        <v>77</v>
      </c>
      <c r="D125" s="71" t="s">
        <v>151</v>
      </c>
    </row>
    <row r="126" spans="2:6">
      <c r="B126" s="72" t="s">
        <v>318</v>
      </c>
      <c r="C126" s="73">
        <v>138736.85999999999</v>
      </c>
      <c r="D126" s="73"/>
    </row>
    <row r="127" spans="2:6">
      <c r="B127" s="74"/>
      <c r="C127" s="74"/>
      <c r="D127" s="74"/>
    </row>
    <row r="128" spans="2:6" ht="14.25" customHeight="1">
      <c r="C128" s="43" t="s">
        <v>319</v>
      </c>
      <c r="D128" s="43"/>
    </row>
    <row r="130" spans="2:6">
      <c r="B130" s="18" t="s">
        <v>5</v>
      </c>
    </row>
    <row r="132" spans="2:6" ht="20.25" customHeight="1">
      <c r="B132" s="69" t="s">
        <v>198</v>
      </c>
      <c r="C132" s="70" t="s">
        <v>77</v>
      </c>
      <c r="D132" s="43" t="s">
        <v>153</v>
      </c>
      <c r="E132" s="43" t="s">
        <v>154</v>
      </c>
      <c r="F132" s="43" t="s">
        <v>155</v>
      </c>
    </row>
    <row r="133" spans="2:6">
      <c r="B133" s="44" t="s">
        <v>197</v>
      </c>
      <c r="C133" s="66"/>
      <c r="D133" s="66"/>
      <c r="E133" s="66"/>
      <c r="F133" s="66"/>
    </row>
    <row r="134" spans="2:6">
      <c r="B134" s="130" t="s">
        <v>263</v>
      </c>
      <c r="C134" s="50">
        <v>-5891462.1799999997</v>
      </c>
      <c r="D134" s="50">
        <v>-5891462.1799999997</v>
      </c>
      <c r="E134" s="50"/>
      <c r="F134" s="50"/>
    </row>
    <row r="135" spans="2:6">
      <c r="B135" s="130" t="s">
        <v>264</v>
      </c>
      <c r="C135" s="50">
        <v>-696048.24</v>
      </c>
      <c r="D135" s="50">
        <v>-696048.24</v>
      </c>
      <c r="E135" s="50"/>
      <c r="F135" s="50"/>
    </row>
    <row r="136" spans="2:6">
      <c r="B136" s="130" t="s">
        <v>265</v>
      </c>
      <c r="C136" s="50">
        <v>-814498.31</v>
      </c>
      <c r="D136" s="50">
        <v>-814498.31</v>
      </c>
      <c r="E136" s="50"/>
      <c r="F136" s="50"/>
    </row>
    <row r="137" spans="2:6">
      <c r="B137" s="130" t="s">
        <v>266</v>
      </c>
      <c r="C137" s="50">
        <v>34160.839999999997</v>
      </c>
      <c r="D137" s="50">
        <v>34160.839999999997</v>
      </c>
      <c r="E137" s="50"/>
      <c r="F137" s="50"/>
    </row>
    <row r="138" spans="2:6">
      <c r="B138" s="130" t="s">
        <v>267</v>
      </c>
      <c r="C138" s="50">
        <v>-259872.88</v>
      </c>
      <c r="D138" s="50">
        <v>-259872.88</v>
      </c>
      <c r="E138" s="50"/>
      <c r="F138" s="50"/>
    </row>
    <row r="139" spans="2:6">
      <c r="B139" s="130" t="s">
        <v>268</v>
      </c>
      <c r="C139" s="50">
        <v>392937.37</v>
      </c>
      <c r="D139" s="50">
        <v>392937.37</v>
      </c>
      <c r="E139" s="50"/>
      <c r="F139" s="50"/>
    </row>
    <row r="140" spans="2:6">
      <c r="B140" s="130" t="s">
        <v>269</v>
      </c>
      <c r="C140" s="50">
        <v>-756755.78</v>
      </c>
      <c r="D140" s="50">
        <v>-756755.78</v>
      </c>
      <c r="E140" s="50"/>
      <c r="F140" s="50"/>
    </row>
    <row r="141" spans="2:6">
      <c r="B141" s="130" t="s">
        <v>270</v>
      </c>
      <c r="C141" s="50">
        <v>0.14000000000000001</v>
      </c>
      <c r="D141" s="50">
        <v>0.14000000000000001</v>
      </c>
      <c r="E141" s="50"/>
      <c r="F141" s="50"/>
    </row>
    <row r="142" spans="2:6">
      <c r="B142" s="130" t="s">
        <v>271</v>
      </c>
      <c r="C142" s="50">
        <v>-4976881.3899999997</v>
      </c>
      <c r="D142" s="50">
        <v>-4976881.3899999997</v>
      </c>
      <c r="E142" s="50"/>
      <c r="F142" s="50"/>
    </row>
    <row r="143" spans="2:6">
      <c r="B143" s="130" t="s">
        <v>272</v>
      </c>
      <c r="C143" s="50">
        <v>-142912.22</v>
      </c>
      <c r="D143" s="50">
        <v>-142912.22</v>
      </c>
      <c r="E143" s="50"/>
      <c r="F143" s="50"/>
    </row>
    <row r="144" spans="2:6">
      <c r="B144" s="130" t="s">
        <v>273</v>
      </c>
      <c r="C144" s="50">
        <v>107431.07</v>
      </c>
      <c r="D144" s="50">
        <v>107431.07</v>
      </c>
      <c r="E144" s="50"/>
      <c r="F144" s="50"/>
    </row>
    <row r="145" spans="2:6">
      <c r="B145" s="130" t="s">
        <v>274</v>
      </c>
      <c r="C145" s="50">
        <v>-24021.68</v>
      </c>
      <c r="D145" s="50">
        <v>-24021.68</v>
      </c>
      <c r="E145" s="50"/>
      <c r="F145" s="50"/>
    </row>
    <row r="146" spans="2:6">
      <c r="B146" s="130" t="s">
        <v>275</v>
      </c>
      <c r="C146" s="50">
        <v>184388.89</v>
      </c>
      <c r="D146" s="50">
        <v>184388.89</v>
      </c>
      <c r="E146" s="50"/>
      <c r="F146" s="50"/>
    </row>
    <row r="147" spans="2:6">
      <c r="B147" s="130" t="s">
        <v>276</v>
      </c>
      <c r="C147" s="50">
        <v>93427.73</v>
      </c>
      <c r="D147" s="50">
        <v>93427.73</v>
      </c>
      <c r="E147" s="50"/>
      <c r="F147" s="50"/>
    </row>
    <row r="148" spans="2:6">
      <c r="B148" s="130" t="s">
        <v>277</v>
      </c>
      <c r="C148" s="50">
        <v>222282.78</v>
      </c>
      <c r="D148" s="50">
        <v>222282.78</v>
      </c>
      <c r="E148" s="50"/>
      <c r="F148" s="50"/>
    </row>
    <row r="149" spans="2:6">
      <c r="B149" s="130" t="s">
        <v>278</v>
      </c>
      <c r="C149" s="50">
        <v>-177073.45</v>
      </c>
      <c r="D149" s="50">
        <v>-177073.45</v>
      </c>
      <c r="E149" s="50"/>
      <c r="F149" s="50"/>
    </row>
    <row r="150" spans="2:6">
      <c r="B150" s="130" t="s">
        <v>279</v>
      </c>
      <c r="C150" s="50">
        <v>-506508.41</v>
      </c>
      <c r="D150" s="50">
        <v>-506508.41</v>
      </c>
      <c r="E150" s="50"/>
      <c r="F150" s="50"/>
    </row>
    <row r="151" spans="2:6">
      <c r="B151" s="130" t="s">
        <v>280</v>
      </c>
      <c r="C151" s="50">
        <v>-2053698.49</v>
      </c>
      <c r="D151" s="50">
        <v>-2053698.49</v>
      </c>
      <c r="E151" s="50"/>
      <c r="F151" s="50"/>
    </row>
    <row r="152" spans="2:6">
      <c r="B152" s="130" t="s">
        <v>281</v>
      </c>
      <c r="C152" s="50">
        <v>-490844.07</v>
      </c>
      <c r="D152" s="50">
        <v>-490844.07</v>
      </c>
      <c r="E152" s="50"/>
      <c r="F152" s="50"/>
    </row>
    <row r="153" spans="2:6">
      <c r="B153" s="130" t="s">
        <v>282</v>
      </c>
      <c r="C153" s="50">
        <v>-25706.58</v>
      </c>
      <c r="D153" s="50">
        <v>-25706.58</v>
      </c>
      <c r="E153" s="50"/>
      <c r="F153" s="50"/>
    </row>
    <row r="154" spans="2:6">
      <c r="B154" s="130" t="s">
        <v>283</v>
      </c>
      <c r="C154" s="50">
        <v>-7909.64</v>
      </c>
      <c r="D154" s="50">
        <v>-7909.64</v>
      </c>
      <c r="E154" s="50"/>
      <c r="F154" s="50"/>
    </row>
    <row r="155" spans="2:6">
      <c r="B155" s="130" t="s">
        <v>284</v>
      </c>
      <c r="C155" s="50">
        <v>-1586283.38</v>
      </c>
      <c r="D155" s="50">
        <v>-1586283.38</v>
      </c>
      <c r="E155" s="50"/>
      <c r="F155" s="50"/>
    </row>
    <row r="156" spans="2:6">
      <c r="B156" s="130" t="s">
        <v>285</v>
      </c>
      <c r="C156" s="50">
        <v>-5010.6499999999996</v>
      </c>
      <c r="D156" s="50">
        <v>-5010.6499999999996</v>
      </c>
      <c r="E156" s="50"/>
      <c r="F156" s="50"/>
    </row>
    <row r="157" spans="2:6">
      <c r="B157" s="130" t="s">
        <v>286</v>
      </c>
      <c r="C157" s="50">
        <v>-275721.27</v>
      </c>
      <c r="D157" s="50">
        <v>-275721.27</v>
      </c>
      <c r="E157" s="50"/>
      <c r="F157" s="50"/>
    </row>
    <row r="158" spans="2:6">
      <c r="B158" s="130" t="s">
        <v>287</v>
      </c>
      <c r="C158" s="50">
        <v>1020809.65</v>
      </c>
      <c r="D158" s="50">
        <v>1020809.65</v>
      </c>
      <c r="E158" s="50"/>
      <c r="F158" s="50"/>
    </row>
    <row r="159" spans="2:6">
      <c r="B159" s="130" t="s">
        <v>288</v>
      </c>
      <c r="C159" s="50">
        <v>31858.27</v>
      </c>
      <c r="D159" s="50">
        <v>31858.27</v>
      </c>
      <c r="E159" s="50"/>
      <c r="F159" s="50"/>
    </row>
    <row r="160" spans="2:6">
      <c r="B160" s="130" t="s">
        <v>289</v>
      </c>
      <c r="C160" s="50">
        <v>-648548.49</v>
      </c>
      <c r="D160" s="50">
        <v>-648548.49</v>
      </c>
      <c r="E160" s="50"/>
      <c r="F160" s="50"/>
    </row>
    <row r="161" spans="2:6">
      <c r="B161" s="130" t="s">
        <v>290</v>
      </c>
      <c r="C161" s="50">
        <v>-267786.82</v>
      </c>
      <c r="D161" s="50">
        <v>-267786.82</v>
      </c>
      <c r="E161" s="50"/>
      <c r="F161" s="50"/>
    </row>
    <row r="162" spans="2:6">
      <c r="B162" s="130" t="s">
        <v>291</v>
      </c>
      <c r="C162" s="50">
        <v>480.28</v>
      </c>
      <c r="D162" s="50">
        <v>480.28</v>
      </c>
      <c r="E162" s="50"/>
      <c r="F162" s="50"/>
    </row>
    <row r="163" spans="2:6">
      <c r="B163" s="130" t="s">
        <v>292</v>
      </c>
      <c r="C163" s="50">
        <v>-73097.42</v>
      </c>
      <c r="D163" s="50">
        <v>-73097.42</v>
      </c>
      <c r="E163" s="50"/>
      <c r="F163" s="50"/>
    </row>
    <row r="164" spans="2:6">
      <c r="B164" s="130" t="s">
        <v>293</v>
      </c>
      <c r="C164" s="50">
        <v>-1187413.29</v>
      </c>
      <c r="D164" s="50">
        <v>-1187413.29</v>
      </c>
      <c r="E164" s="50"/>
      <c r="F164" s="50"/>
    </row>
    <row r="165" spans="2:6">
      <c r="B165" s="130" t="s">
        <v>294</v>
      </c>
      <c r="C165" s="50">
        <v>374666.17</v>
      </c>
      <c r="D165" s="50">
        <v>374666.17</v>
      </c>
      <c r="E165" s="50"/>
      <c r="F165" s="50"/>
    </row>
    <row r="166" spans="2:6">
      <c r="B166" s="130" t="s">
        <v>295</v>
      </c>
      <c r="C166" s="50">
        <v>-3787431.64</v>
      </c>
      <c r="D166" s="50">
        <v>-3787431.64</v>
      </c>
      <c r="E166" s="50"/>
      <c r="F166" s="50"/>
    </row>
    <row r="167" spans="2:6">
      <c r="B167" s="130" t="s">
        <v>296</v>
      </c>
      <c r="C167" s="50">
        <v>-519694.1</v>
      </c>
      <c r="D167" s="50">
        <v>-519694.1</v>
      </c>
      <c r="E167" s="50"/>
      <c r="F167" s="50"/>
    </row>
    <row r="168" spans="2:6">
      <c r="B168" s="130" t="s">
        <v>297</v>
      </c>
      <c r="C168" s="50">
        <v>-110647.89</v>
      </c>
      <c r="D168" s="50">
        <v>-110647.89</v>
      </c>
      <c r="E168" s="50"/>
      <c r="F168" s="50"/>
    </row>
    <row r="169" spans="2:6">
      <c r="B169" s="130" t="s">
        <v>298</v>
      </c>
      <c r="C169" s="50">
        <v>-547917.39</v>
      </c>
      <c r="D169" s="50">
        <v>-547917.39</v>
      </c>
      <c r="E169" s="50"/>
      <c r="F169" s="50"/>
    </row>
    <row r="170" spans="2:6">
      <c r="B170" s="130" t="s">
        <v>299</v>
      </c>
      <c r="C170" s="50">
        <v>18501.39</v>
      </c>
      <c r="D170" s="50">
        <v>18501.39</v>
      </c>
      <c r="E170" s="50"/>
      <c r="F170" s="50"/>
    </row>
    <row r="171" spans="2:6">
      <c r="B171" s="130" t="s">
        <v>300</v>
      </c>
      <c r="C171" s="50">
        <v>-2689890.32</v>
      </c>
      <c r="D171" s="50">
        <v>-2689890.32</v>
      </c>
      <c r="E171" s="50"/>
      <c r="F171" s="50"/>
    </row>
    <row r="172" spans="2:6">
      <c r="B172" s="130" t="s">
        <v>301</v>
      </c>
      <c r="C172" s="50">
        <v>-1711.63</v>
      </c>
      <c r="D172" s="50">
        <v>-1711.63</v>
      </c>
      <c r="E172" s="50"/>
      <c r="F172" s="50"/>
    </row>
    <row r="173" spans="2:6">
      <c r="B173" s="130" t="s">
        <v>302</v>
      </c>
      <c r="C173" s="50">
        <v>-50607321.219999999</v>
      </c>
      <c r="D173" s="50">
        <v>-50607321.219999999</v>
      </c>
      <c r="E173" s="50"/>
      <c r="F173" s="50"/>
    </row>
    <row r="174" spans="2:6">
      <c r="B174" s="130" t="s">
        <v>303</v>
      </c>
      <c r="C174" s="50">
        <v>-97117.07</v>
      </c>
      <c r="D174" s="50">
        <v>-97117.07</v>
      </c>
      <c r="E174" s="50"/>
      <c r="F174" s="50"/>
    </row>
    <row r="175" spans="2:6">
      <c r="B175" s="130" t="s">
        <v>304</v>
      </c>
      <c r="C175" s="50">
        <v>-22723.51</v>
      </c>
      <c r="D175" s="50">
        <v>-22723.51</v>
      </c>
      <c r="E175" s="50"/>
      <c r="F175" s="50"/>
    </row>
    <row r="176" spans="2:6">
      <c r="B176" s="130" t="s">
        <v>305</v>
      </c>
      <c r="C176" s="50">
        <v>-7147572.2800000003</v>
      </c>
      <c r="D176" s="50">
        <v>-7147572.2800000003</v>
      </c>
      <c r="E176" s="50"/>
      <c r="F176" s="50"/>
    </row>
    <row r="177" spans="2:6">
      <c r="B177" s="130" t="s">
        <v>306</v>
      </c>
      <c r="C177" s="50">
        <v>11188120.890000001</v>
      </c>
      <c r="D177" s="50">
        <v>11188120.890000001</v>
      </c>
      <c r="E177" s="50"/>
      <c r="F177" s="50"/>
    </row>
    <row r="178" spans="2:6">
      <c r="B178" s="130" t="s">
        <v>307</v>
      </c>
      <c r="C178" s="50">
        <v>-317131.36</v>
      </c>
      <c r="D178" s="50">
        <v>-317131.36</v>
      </c>
      <c r="E178" s="50"/>
      <c r="F178" s="50"/>
    </row>
    <row r="179" spans="2:6">
      <c r="B179" s="16" t="s">
        <v>199</v>
      </c>
      <c r="C179" s="50">
        <v>-73048147.579999998</v>
      </c>
      <c r="D179" s="50">
        <v>-73048147.579999998</v>
      </c>
      <c r="E179" s="50"/>
      <c r="F179" s="50"/>
    </row>
    <row r="180" spans="2:6" ht="16.5" customHeight="1">
      <c r="C180" s="43">
        <f>SUM(C179:C179)</f>
        <v>-73048147.579999998</v>
      </c>
      <c r="D180" s="43">
        <f>SUM(D179:D179)</f>
        <v>-73048147.579999998</v>
      </c>
      <c r="E180" s="43">
        <f>SUM(E179:E179)</f>
        <v>0</v>
      </c>
      <c r="F180" s="43">
        <f>SUM(F179:F179)</f>
        <v>0</v>
      </c>
    </row>
    <row r="182" spans="2:6" ht="20.25" customHeight="1">
      <c r="B182" s="69" t="s">
        <v>157</v>
      </c>
      <c r="C182" s="70" t="s">
        <v>77</v>
      </c>
      <c r="D182" s="43" t="s">
        <v>156</v>
      </c>
      <c r="E182" s="43" t="s">
        <v>151</v>
      </c>
    </row>
    <row r="183" spans="2:6">
      <c r="B183" s="75" t="s">
        <v>200</v>
      </c>
      <c r="C183" s="76"/>
      <c r="D183" s="77"/>
      <c r="E183" s="78"/>
    </row>
    <row r="184" spans="2:6">
      <c r="B184" s="79" t="s">
        <v>224</v>
      </c>
      <c r="C184" s="80"/>
      <c r="D184" s="81"/>
      <c r="E184" s="82"/>
    </row>
    <row r="185" spans="2:6">
      <c r="B185" s="83"/>
      <c r="C185" s="84"/>
      <c r="D185" s="85"/>
      <c r="E185" s="86"/>
    </row>
    <row r="186" spans="2:6" ht="16.5" customHeight="1">
      <c r="C186" s="43">
        <f>SUM(C184:C185)</f>
        <v>0</v>
      </c>
      <c r="D186" s="173"/>
      <c r="E186" s="174"/>
    </row>
    <row r="188" spans="2:6" ht="27.75" customHeight="1">
      <c r="B188" s="69" t="s">
        <v>158</v>
      </c>
      <c r="C188" s="70" t="s">
        <v>77</v>
      </c>
      <c r="D188" s="43" t="s">
        <v>156</v>
      </c>
      <c r="E188" s="43" t="s">
        <v>151</v>
      </c>
    </row>
    <row r="189" spans="2:6">
      <c r="B189" s="75" t="s">
        <v>201</v>
      </c>
      <c r="C189" s="76"/>
      <c r="D189" s="77"/>
      <c r="E189" s="78"/>
    </row>
    <row r="190" spans="2:6">
      <c r="B190" s="79" t="s">
        <v>224</v>
      </c>
      <c r="C190" s="80"/>
      <c r="D190" s="81"/>
      <c r="E190" s="82"/>
    </row>
    <row r="191" spans="2:6">
      <c r="B191" s="83"/>
      <c r="C191" s="84"/>
      <c r="D191" s="85"/>
      <c r="E191" s="86"/>
    </row>
    <row r="192" spans="2:6" ht="15" customHeight="1">
      <c r="C192" s="43">
        <f>SUM(C190:C191)</f>
        <v>0</v>
      </c>
      <c r="D192" s="173"/>
      <c r="E192" s="174"/>
    </row>
    <row r="194" spans="2:5" ht="24" customHeight="1">
      <c r="B194" s="69" t="s">
        <v>159</v>
      </c>
      <c r="C194" s="70" t="s">
        <v>77</v>
      </c>
      <c r="D194" s="43" t="s">
        <v>156</v>
      </c>
      <c r="E194" s="43" t="s">
        <v>151</v>
      </c>
    </row>
    <row r="195" spans="2:5">
      <c r="B195" s="75" t="s">
        <v>202</v>
      </c>
      <c r="C195" s="76"/>
      <c r="D195" s="77"/>
      <c r="E195" s="78"/>
    </row>
    <row r="196" spans="2:5">
      <c r="B196" s="79" t="s">
        <v>224</v>
      </c>
      <c r="C196" s="80"/>
      <c r="D196" s="81"/>
      <c r="E196" s="82"/>
    </row>
    <row r="197" spans="2:5">
      <c r="B197" s="83"/>
      <c r="C197" s="84"/>
      <c r="D197" s="85"/>
      <c r="E197" s="86"/>
    </row>
    <row r="198" spans="2:5" ht="16.5" customHeight="1">
      <c r="C198" s="43">
        <f>SUM(C196:C197)</f>
        <v>0</v>
      </c>
      <c r="D198" s="173"/>
      <c r="E198" s="174"/>
    </row>
    <row r="200" spans="2:5" ht="24" customHeight="1">
      <c r="B200" s="69" t="s">
        <v>160</v>
      </c>
      <c r="C200" s="70" t="s">
        <v>77</v>
      </c>
      <c r="D200" s="87" t="s">
        <v>156</v>
      </c>
      <c r="E200" s="87" t="s">
        <v>85</v>
      </c>
    </row>
    <row r="201" spans="2:5">
      <c r="B201" s="75" t="s">
        <v>203</v>
      </c>
      <c r="C201" s="45"/>
      <c r="D201" s="45">
        <v>0</v>
      </c>
      <c r="E201" s="45">
        <v>0</v>
      </c>
    </row>
    <row r="202" spans="2:5">
      <c r="B202" s="130" t="s">
        <v>224</v>
      </c>
      <c r="C202" s="47"/>
      <c r="D202" s="47">
        <v>0</v>
      </c>
      <c r="E202" s="47">
        <v>0</v>
      </c>
    </row>
    <row r="203" spans="2:5">
      <c r="B203" s="16"/>
      <c r="C203" s="17"/>
      <c r="D203" s="17">
        <v>0</v>
      </c>
      <c r="E203" s="17">
        <v>0</v>
      </c>
    </row>
    <row r="204" spans="2:5" ht="18.75" customHeight="1">
      <c r="C204" s="43">
        <f>SUM(C202:C203)</f>
        <v>0</v>
      </c>
      <c r="D204" s="173"/>
      <c r="E204" s="174"/>
    </row>
    <row r="206" spans="2:5">
      <c r="B206" s="18" t="s">
        <v>163</v>
      </c>
    </row>
    <row r="207" spans="2:5">
      <c r="B207" s="18"/>
    </row>
    <row r="208" spans="2:5">
      <c r="B208" s="18" t="s">
        <v>161</v>
      </c>
    </row>
    <row r="210" spans="2:5" ht="24" customHeight="1">
      <c r="B210" s="88" t="s">
        <v>83</v>
      </c>
      <c r="C210" s="89" t="s">
        <v>77</v>
      </c>
      <c r="D210" s="43" t="s">
        <v>84</v>
      </c>
      <c r="E210" s="43" t="s">
        <v>85</v>
      </c>
    </row>
    <row r="211" spans="2:5">
      <c r="B211" s="44" t="s">
        <v>204</v>
      </c>
      <c r="C211" s="66"/>
      <c r="D211" s="66"/>
      <c r="E211" s="66"/>
    </row>
    <row r="212" spans="2:5">
      <c r="B212" s="130" t="s">
        <v>308</v>
      </c>
      <c r="C212" s="50">
        <v>-1051735.99</v>
      </c>
      <c r="D212" s="50"/>
      <c r="E212" s="50"/>
    </row>
    <row r="213" spans="2:5">
      <c r="B213" s="130" t="s">
        <v>309</v>
      </c>
      <c r="C213" s="50">
        <v>-6388.23</v>
      </c>
      <c r="D213" s="50"/>
      <c r="E213" s="50"/>
    </row>
    <row r="214" spans="2:5">
      <c r="B214" s="46"/>
      <c r="C214" s="50"/>
      <c r="D214" s="50"/>
      <c r="E214" s="50"/>
    </row>
    <row r="215" spans="2:5" ht="25.5">
      <c r="B215" s="116" t="s">
        <v>205</v>
      </c>
      <c r="C215" s="50"/>
      <c r="D215" s="50"/>
      <c r="E215" s="50"/>
    </row>
    <row r="216" spans="2:5">
      <c r="B216" s="133" t="s">
        <v>310</v>
      </c>
      <c r="C216" s="50">
        <v>-82080559.400000006</v>
      </c>
      <c r="D216" s="50"/>
      <c r="E216" s="50"/>
    </row>
    <row r="217" spans="2:5">
      <c r="B217" s="133" t="s">
        <v>311</v>
      </c>
      <c r="C217" s="50">
        <v>-7447581.3899999997</v>
      </c>
      <c r="D217" s="50"/>
      <c r="E217" s="50"/>
    </row>
    <row r="218" spans="2:5">
      <c r="B218" s="133" t="s">
        <v>312</v>
      </c>
      <c r="C218" s="50">
        <v>-31514911.079999998</v>
      </c>
      <c r="D218" s="50"/>
      <c r="E218" s="50"/>
    </row>
    <row r="219" spans="2:5">
      <c r="B219" s="133" t="s">
        <v>313</v>
      </c>
      <c r="C219" s="50">
        <v>-8652718.6999999993</v>
      </c>
      <c r="D219" s="50"/>
      <c r="E219" s="50"/>
    </row>
    <row r="220" spans="2:5">
      <c r="B220" s="133" t="s">
        <v>314</v>
      </c>
      <c r="C220" s="50">
        <v>-17019090</v>
      </c>
      <c r="D220" s="50"/>
      <c r="E220" s="50"/>
    </row>
    <row r="221" spans="2:5">
      <c r="B221" s="133" t="s">
        <v>315</v>
      </c>
      <c r="C221" s="50">
        <v>-112241799.78</v>
      </c>
      <c r="D221" s="50"/>
      <c r="E221" s="50"/>
    </row>
    <row r="222" spans="2:5">
      <c r="B222" s="133" t="s">
        <v>316</v>
      </c>
      <c r="C222" s="50">
        <v>-1040557.69</v>
      </c>
      <c r="D222" s="50"/>
      <c r="E222" s="50"/>
    </row>
    <row r="223" spans="2:5">
      <c r="B223" s="133" t="s">
        <v>317</v>
      </c>
      <c r="C223" s="50">
        <v>-4987685.1100000003</v>
      </c>
      <c r="D223" s="50"/>
      <c r="E223" s="50"/>
    </row>
    <row r="224" spans="2:5">
      <c r="B224" s="116"/>
      <c r="C224" s="50"/>
      <c r="D224" s="50"/>
      <c r="E224" s="50"/>
    </row>
    <row r="225" spans="2:5">
      <c r="B225" s="16"/>
      <c r="C225" s="51"/>
      <c r="D225" s="51"/>
      <c r="E225" s="51"/>
    </row>
    <row r="226" spans="2:5" ht="15.75" customHeight="1">
      <c r="C226" s="43">
        <f>SUM(C215:C225)</f>
        <v>-264984903.15000001</v>
      </c>
      <c r="D226" s="173"/>
      <c r="E226" s="174"/>
    </row>
    <row r="228" spans="2:5" ht="24.75" customHeight="1">
      <c r="B228" s="88" t="s">
        <v>176</v>
      </c>
      <c r="C228" s="89" t="s">
        <v>77</v>
      </c>
      <c r="D228" s="43" t="s">
        <v>84</v>
      </c>
      <c r="E228" s="43" t="s">
        <v>85</v>
      </c>
    </row>
    <row r="229" spans="2:5">
      <c r="B229" s="135" t="s">
        <v>320</v>
      </c>
      <c r="C229" s="50">
        <v>-92665.89</v>
      </c>
      <c r="D229" s="123"/>
      <c r="E229" s="50"/>
    </row>
    <row r="230" spans="2:5">
      <c r="B230" s="135" t="s">
        <v>321</v>
      </c>
      <c r="C230" s="136">
        <v>966.63</v>
      </c>
      <c r="D230" s="123"/>
      <c r="E230" s="50"/>
    </row>
    <row r="231" spans="2:5">
      <c r="B231" s="135" t="s">
        <v>322</v>
      </c>
      <c r="C231" s="50">
        <v>-0.1</v>
      </c>
      <c r="D231" s="123"/>
      <c r="E231" s="50"/>
    </row>
    <row r="232" spans="2:5">
      <c r="B232" s="16"/>
      <c r="C232" s="51">
        <f>SUM(C229:C231)</f>
        <v>-91699.36</v>
      </c>
      <c r="D232" s="122"/>
      <c r="E232" s="51"/>
    </row>
    <row r="233" spans="2:5" ht="16.5" customHeight="1">
      <c r="C233" s="43">
        <f>SUM(C232:C232)</f>
        <v>-91699.36</v>
      </c>
      <c r="D233" s="173"/>
      <c r="E233" s="174"/>
    </row>
    <row r="234" spans="2:5" ht="16.5" customHeight="1">
      <c r="C234" s="150"/>
      <c r="D234" s="151"/>
      <c r="E234" s="151"/>
    </row>
    <row r="235" spans="2:5">
      <c r="B235" s="18" t="s">
        <v>73</v>
      </c>
    </row>
    <row r="237" spans="2:5" ht="26.25" customHeight="1">
      <c r="B237" s="88" t="s">
        <v>86</v>
      </c>
      <c r="C237" s="89" t="s">
        <v>77</v>
      </c>
      <c r="D237" s="43" t="s">
        <v>87</v>
      </c>
      <c r="E237" s="43" t="s">
        <v>88</v>
      </c>
    </row>
    <row r="238" spans="2:5">
      <c r="B238" s="44" t="s">
        <v>206</v>
      </c>
      <c r="C238" s="66"/>
      <c r="D238" s="66"/>
      <c r="E238" s="66">
        <v>0</v>
      </c>
    </row>
    <row r="239" spans="2:5">
      <c r="B239" s="130" t="s">
        <v>323</v>
      </c>
      <c r="C239" s="50">
        <v>54767069.469999999</v>
      </c>
      <c r="D239" s="50">
        <v>17.5</v>
      </c>
      <c r="E239" s="50"/>
    </row>
    <row r="240" spans="2:5">
      <c r="B240" s="130" t="s">
        <v>324</v>
      </c>
      <c r="C240" s="50">
        <v>11558150.02</v>
      </c>
      <c r="D240" s="50">
        <v>3.69</v>
      </c>
      <c r="E240" s="50"/>
    </row>
    <row r="241" spans="2:5">
      <c r="B241" s="130" t="s">
        <v>325</v>
      </c>
      <c r="C241" s="50">
        <v>129932.36</v>
      </c>
      <c r="D241" s="50">
        <v>0.04</v>
      </c>
      <c r="E241" s="50"/>
    </row>
    <row r="242" spans="2:5">
      <c r="B242" s="130" t="s">
        <v>326</v>
      </c>
      <c r="C242" s="50">
        <v>17424128.48</v>
      </c>
      <c r="D242" s="50">
        <v>5.57</v>
      </c>
      <c r="E242" s="50"/>
    </row>
    <row r="243" spans="2:5">
      <c r="B243" s="130" t="s">
        <v>327</v>
      </c>
      <c r="C243" s="50">
        <v>17000719.260000002</v>
      </c>
      <c r="D243" s="50">
        <v>5.43</v>
      </c>
      <c r="E243" s="50"/>
    </row>
    <row r="244" spans="2:5">
      <c r="B244" s="130" t="s">
        <v>328</v>
      </c>
      <c r="C244" s="50">
        <v>12676685.560000001</v>
      </c>
      <c r="D244" s="50">
        <v>4.05</v>
      </c>
      <c r="E244" s="50"/>
    </row>
    <row r="245" spans="2:5">
      <c r="B245" s="130" t="s">
        <v>329</v>
      </c>
      <c r="C245" s="50">
        <v>1508737.8</v>
      </c>
      <c r="D245" s="50">
        <v>0.48</v>
      </c>
      <c r="E245" s="50"/>
    </row>
    <row r="246" spans="2:5">
      <c r="B246" s="130" t="s">
        <v>330</v>
      </c>
      <c r="C246" s="50">
        <v>963965.61</v>
      </c>
      <c r="D246" s="50">
        <v>0.31</v>
      </c>
      <c r="E246" s="50"/>
    </row>
    <row r="247" spans="2:5">
      <c r="B247" s="130" t="s">
        <v>331</v>
      </c>
      <c r="C247" s="50">
        <v>1051197.6200000001</v>
      </c>
      <c r="D247" s="50">
        <v>0.34</v>
      </c>
      <c r="E247" s="50"/>
    </row>
    <row r="248" spans="2:5">
      <c r="B248" s="130" t="s">
        <v>332</v>
      </c>
      <c r="C248" s="50">
        <v>-1.94</v>
      </c>
      <c r="D248" s="50"/>
      <c r="E248" s="50"/>
    </row>
    <row r="249" spans="2:5">
      <c r="B249" s="130" t="s">
        <v>333</v>
      </c>
      <c r="C249" s="50">
        <v>2158389.37</v>
      </c>
      <c r="D249" s="50">
        <v>0.69</v>
      </c>
      <c r="E249" s="50"/>
    </row>
    <row r="250" spans="2:5">
      <c r="B250" s="130" t="s">
        <v>334</v>
      </c>
      <c r="C250" s="50">
        <v>45940060.390000001</v>
      </c>
      <c r="D250" s="50">
        <v>14.68</v>
      </c>
      <c r="E250" s="50"/>
    </row>
    <row r="251" spans="2:5">
      <c r="B251" s="130" t="s">
        <v>335</v>
      </c>
      <c r="C251" s="50">
        <v>344325.25</v>
      </c>
      <c r="D251" s="50">
        <v>0.11</v>
      </c>
      <c r="E251" s="50"/>
    </row>
    <row r="252" spans="2:5">
      <c r="B252" s="130" t="s">
        <v>336</v>
      </c>
      <c r="C252" s="50">
        <v>19608858.18</v>
      </c>
      <c r="D252" s="50">
        <v>6.27</v>
      </c>
      <c r="E252" s="50"/>
    </row>
    <row r="253" spans="2:5">
      <c r="B253" s="130" t="s">
        <v>337</v>
      </c>
      <c r="C253" s="50">
        <v>1999777.59</v>
      </c>
      <c r="D253" s="50">
        <v>0.64</v>
      </c>
      <c r="E253" s="50"/>
    </row>
    <row r="254" spans="2:5">
      <c r="B254" s="130" t="s">
        <v>338</v>
      </c>
      <c r="C254" s="50">
        <v>337175.74</v>
      </c>
      <c r="D254" s="50">
        <v>0.11</v>
      </c>
      <c r="E254" s="50"/>
    </row>
    <row r="255" spans="2:5">
      <c r="B255" s="130" t="s">
        <v>339</v>
      </c>
      <c r="C255" s="50">
        <v>487648.7</v>
      </c>
      <c r="D255" s="50">
        <v>0.16</v>
      </c>
      <c r="E255" s="50"/>
    </row>
    <row r="256" spans="2:5">
      <c r="B256" s="130" t="s">
        <v>340</v>
      </c>
      <c r="C256" s="50">
        <v>21130.7</v>
      </c>
      <c r="D256" s="50">
        <v>0.01</v>
      </c>
      <c r="E256" s="50"/>
    </row>
    <row r="257" spans="2:5">
      <c r="B257" s="130" t="s">
        <v>341</v>
      </c>
      <c r="C257" s="50">
        <v>250127.5</v>
      </c>
      <c r="D257" s="50">
        <v>0.08</v>
      </c>
      <c r="E257" s="50"/>
    </row>
    <row r="258" spans="2:5">
      <c r="B258" s="130" t="s">
        <v>342</v>
      </c>
      <c r="C258" s="50">
        <v>179857.71</v>
      </c>
      <c r="D258" s="50">
        <v>0.06</v>
      </c>
      <c r="E258" s="50"/>
    </row>
    <row r="259" spans="2:5">
      <c r="B259" s="130" t="s">
        <v>343</v>
      </c>
      <c r="C259" s="50">
        <v>305612.46999999997</v>
      </c>
      <c r="D259" s="50">
        <v>0.1</v>
      </c>
      <c r="E259" s="50"/>
    </row>
    <row r="260" spans="2:5">
      <c r="B260" s="130" t="s">
        <v>344</v>
      </c>
      <c r="C260" s="50">
        <v>75</v>
      </c>
      <c r="D260" s="50"/>
      <c r="E260" s="50"/>
    </row>
    <row r="261" spans="2:5">
      <c r="B261" s="130" t="s">
        <v>345</v>
      </c>
      <c r="C261" s="50">
        <v>25151.99</v>
      </c>
      <c r="D261" s="50">
        <v>0.01</v>
      </c>
      <c r="E261" s="50"/>
    </row>
    <row r="262" spans="2:5">
      <c r="B262" s="130" t="s">
        <v>346</v>
      </c>
      <c r="C262" s="50">
        <v>24770.94</v>
      </c>
      <c r="D262" s="50">
        <v>0.01</v>
      </c>
      <c r="E262" s="50"/>
    </row>
    <row r="263" spans="2:5">
      <c r="B263" s="130" t="s">
        <v>347</v>
      </c>
      <c r="C263" s="50">
        <v>180791.55</v>
      </c>
      <c r="D263" s="50">
        <v>0.06</v>
      </c>
      <c r="E263" s="50"/>
    </row>
    <row r="264" spans="2:5">
      <c r="B264" s="130" t="s">
        <v>348</v>
      </c>
      <c r="C264" s="50">
        <v>274775</v>
      </c>
      <c r="D264" s="50">
        <v>0.09</v>
      </c>
      <c r="E264" s="50"/>
    </row>
    <row r="265" spans="2:5">
      <c r="B265" s="130" t="s">
        <v>349</v>
      </c>
      <c r="C265" s="50">
        <v>22139.11</v>
      </c>
      <c r="D265" s="50">
        <v>0.01</v>
      </c>
      <c r="E265" s="50"/>
    </row>
    <row r="266" spans="2:5">
      <c r="B266" s="130" t="s">
        <v>350</v>
      </c>
      <c r="C266" s="50">
        <v>3997.5</v>
      </c>
      <c r="D266" s="50">
        <v>0</v>
      </c>
      <c r="E266" s="50"/>
    </row>
    <row r="267" spans="2:5">
      <c r="B267" s="130" t="s">
        <v>351</v>
      </c>
      <c r="C267" s="50">
        <v>7252039.8899999997</v>
      </c>
      <c r="D267" s="50">
        <v>2.3199999999999998</v>
      </c>
      <c r="E267" s="50"/>
    </row>
    <row r="268" spans="2:5">
      <c r="B268" s="130" t="s">
        <v>352</v>
      </c>
      <c r="C268" s="50">
        <v>49350</v>
      </c>
      <c r="D268" s="50">
        <v>0.02</v>
      </c>
      <c r="E268" s="50"/>
    </row>
    <row r="269" spans="2:5">
      <c r="B269" s="130" t="s">
        <v>353</v>
      </c>
      <c r="C269" s="50">
        <v>13398.5</v>
      </c>
      <c r="D269" s="50">
        <v>0</v>
      </c>
      <c r="E269" s="50"/>
    </row>
    <row r="270" spans="2:5">
      <c r="B270" s="130" t="s">
        <v>354</v>
      </c>
      <c r="C270" s="50">
        <v>12725.01</v>
      </c>
      <c r="D270" s="50">
        <v>0</v>
      </c>
      <c r="E270" s="50"/>
    </row>
    <row r="271" spans="2:5">
      <c r="B271" s="130" t="s">
        <v>355</v>
      </c>
      <c r="C271" s="50">
        <v>5241.6899999999996</v>
      </c>
      <c r="D271" s="50">
        <v>0</v>
      </c>
      <c r="E271" s="50"/>
    </row>
    <row r="272" spans="2:5">
      <c r="B272" s="130" t="s">
        <v>356</v>
      </c>
      <c r="C272" s="50">
        <v>149276.01</v>
      </c>
      <c r="D272" s="50">
        <v>0.05</v>
      </c>
      <c r="E272" s="50"/>
    </row>
    <row r="273" spans="2:5">
      <c r="B273" s="130" t="s">
        <v>357</v>
      </c>
      <c r="C273" s="50">
        <v>73.08</v>
      </c>
      <c r="D273" s="50"/>
      <c r="E273" s="50"/>
    </row>
    <row r="274" spans="2:5">
      <c r="B274" s="130" t="s">
        <v>358</v>
      </c>
      <c r="C274" s="50">
        <v>813433</v>
      </c>
      <c r="D274" s="50">
        <v>0.26</v>
      </c>
      <c r="E274" s="50"/>
    </row>
    <row r="275" spans="2:5">
      <c r="B275" s="130" t="s">
        <v>359</v>
      </c>
      <c r="C275" s="50">
        <v>118853.7</v>
      </c>
      <c r="D275" s="50">
        <v>0.04</v>
      </c>
      <c r="E275" s="50"/>
    </row>
    <row r="276" spans="2:5">
      <c r="B276" s="130" t="s">
        <v>360</v>
      </c>
      <c r="C276" s="50">
        <v>290665.15000000002</v>
      </c>
      <c r="D276" s="50">
        <v>0.09</v>
      </c>
      <c r="E276" s="50"/>
    </row>
    <row r="277" spans="2:5">
      <c r="B277" s="130" t="s">
        <v>361</v>
      </c>
      <c r="C277" s="50">
        <v>8023.95</v>
      </c>
      <c r="D277" s="50">
        <v>0</v>
      </c>
      <c r="E277" s="50"/>
    </row>
    <row r="278" spans="2:5">
      <c r="B278" s="130" t="s">
        <v>362</v>
      </c>
      <c r="C278" s="50">
        <v>360586.63</v>
      </c>
      <c r="D278" s="50">
        <v>0.12</v>
      </c>
      <c r="E278" s="50"/>
    </row>
    <row r="279" spans="2:5">
      <c r="B279" s="130" t="s">
        <v>363</v>
      </c>
      <c r="C279" s="50">
        <v>67377.05</v>
      </c>
      <c r="D279" s="50">
        <v>0.02</v>
      </c>
      <c r="E279" s="50"/>
    </row>
    <row r="280" spans="2:5">
      <c r="B280" s="130" t="s">
        <v>364</v>
      </c>
      <c r="C280" s="50">
        <v>28211.13</v>
      </c>
      <c r="D280" s="50">
        <v>0.01</v>
      </c>
      <c r="E280" s="50"/>
    </row>
    <row r="281" spans="2:5">
      <c r="B281" s="130" t="s">
        <v>365</v>
      </c>
      <c r="C281" s="50">
        <v>5819740.1699999999</v>
      </c>
      <c r="D281" s="50">
        <v>1.86</v>
      </c>
      <c r="E281" s="50"/>
    </row>
    <row r="282" spans="2:5">
      <c r="B282" s="130" t="s">
        <v>366</v>
      </c>
      <c r="C282" s="50">
        <v>4963198.4000000004</v>
      </c>
      <c r="D282" s="50">
        <v>1.59</v>
      </c>
      <c r="E282" s="50"/>
    </row>
    <row r="283" spans="2:5">
      <c r="B283" s="130" t="s">
        <v>367</v>
      </c>
      <c r="C283" s="50">
        <v>3366336.24</v>
      </c>
      <c r="D283" s="50">
        <v>1.08</v>
      </c>
      <c r="E283" s="50"/>
    </row>
    <row r="284" spans="2:5">
      <c r="B284" s="130" t="s">
        <v>368</v>
      </c>
      <c r="C284" s="50">
        <v>108152.8</v>
      </c>
      <c r="D284" s="50">
        <v>0.03</v>
      </c>
      <c r="E284" s="50"/>
    </row>
    <row r="285" spans="2:5">
      <c r="B285" s="130" t="s">
        <v>369</v>
      </c>
      <c r="C285" s="50">
        <v>7052.14</v>
      </c>
      <c r="D285" s="50">
        <v>0</v>
      </c>
      <c r="E285" s="50"/>
    </row>
    <row r="286" spans="2:5">
      <c r="B286" s="130" t="s">
        <v>370</v>
      </c>
      <c r="C286" s="50">
        <v>386400</v>
      </c>
      <c r="D286" s="50">
        <v>0.12</v>
      </c>
      <c r="E286" s="50"/>
    </row>
    <row r="287" spans="2:5">
      <c r="B287" s="130" t="s">
        <v>371</v>
      </c>
      <c r="C287" s="50">
        <v>12350</v>
      </c>
      <c r="D287" s="50">
        <v>0</v>
      </c>
      <c r="E287" s="50"/>
    </row>
    <row r="288" spans="2:5">
      <c r="B288" s="130" t="s">
        <v>372</v>
      </c>
      <c r="C288" s="50">
        <v>1915829.62</v>
      </c>
      <c r="D288" s="50">
        <v>0.61</v>
      </c>
      <c r="E288" s="50"/>
    </row>
    <row r="289" spans="2:5">
      <c r="B289" s="130" t="s">
        <v>373</v>
      </c>
      <c r="C289" s="50">
        <v>982048.66</v>
      </c>
      <c r="D289" s="50">
        <v>0.31</v>
      </c>
      <c r="E289" s="50"/>
    </row>
    <row r="290" spans="2:5">
      <c r="B290" s="130" t="s">
        <v>374</v>
      </c>
      <c r="C290" s="50">
        <v>27433.200000000001</v>
      </c>
      <c r="D290" s="50">
        <v>0.01</v>
      </c>
      <c r="E290" s="50"/>
    </row>
    <row r="291" spans="2:5">
      <c r="B291" s="130" t="s">
        <v>375</v>
      </c>
      <c r="C291" s="50">
        <v>11259.82</v>
      </c>
      <c r="D291" s="50">
        <v>0</v>
      </c>
      <c r="E291" s="50"/>
    </row>
    <row r="292" spans="2:5">
      <c r="B292" s="130" t="s">
        <v>376</v>
      </c>
      <c r="C292" s="50">
        <v>1565972.26</v>
      </c>
      <c r="D292" s="50">
        <v>0.5</v>
      </c>
      <c r="E292" s="50"/>
    </row>
    <row r="293" spans="2:5">
      <c r="B293" s="130" t="s">
        <v>377</v>
      </c>
      <c r="C293" s="50">
        <v>58600</v>
      </c>
      <c r="D293" s="50">
        <v>0.02</v>
      </c>
      <c r="E293" s="50"/>
    </row>
    <row r="294" spans="2:5">
      <c r="B294" s="130" t="s">
        <v>378</v>
      </c>
      <c r="C294" s="50">
        <v>184145.33</v>
      </c>
      <c r="D294" s="50">
        <v>0.06</v>
      </c>
      <c r="E294" s="50"/>
    </row>
    <row r="295" spans="2:5">
      <c r="B295" s="130" t="s">
        <v>379</v>
      </c>
      <c r="C295" s="50">
        <v>3138499.3</v>
      </c>
      <c r="D295" s="50">
        <v>1</v>
      </c>
      <c r="E295" s="50"/>
    </row>
    <row r="296" spans="2:5">
      <c r="B296" s="130" t="s">
        <v>380</v>
      </c>
      <c r="C296" s="50">
        <v>154944.57</v>
      </c>
      <c r="D296" s="50">
        <v>0.05</v>
      </c>
      <c r="E296" s="50"/>
    </row>
    <row r="297" spans="2:5">
      <c r="B297" s="130" t="s">
        <v>381</v>
      </c>
      <c r="C297" s="50">
        <v>1648349.52</v>
      </c>
      <c r="D297" s="50">
        <v>0.53</v>
      </c>
      <c r="E297" s="50"/>
    </row>
    <row r="298" spans="2:5">
      <c r="B298" s="130" t="s">
        <v>382</v>
      </c>
      <c r="C298" s="50">
        <v>764</v>
      </c>
      <c r="D298" s="50">
        <v>0</v>
      </c>
      <c r="E298" s="50"/>
    </row>
    <row r="299" spans="2:5">
      <c r="B299" s="130" t="s">
        <v>383</v>
      </c>
      <c r="C299" s="50">
        <v>2481123.46</v>
      </c>
      <c r="D299" s="50">
        <v>0.79</v>
      </c>
      <c r="E299" s="50"/>
    </row>
    <row r="300" spans="2:5">
      <c r="B300" s="130" t="s">
        <v>384</v>
      </c>
      <c r="C300" s="50">
        <v>39038.5</v>
      </c>
      <c r="D300" s="50">
        <v>0.01</v>
      </c>
      <c r="E300" s="50"/>
    </row>
    <row r="301" spans="2:5">
      <c r="B301" s="130" t="s">
        <v>385</v>
      </c>
      <c r="C301" s="50">
        <v>638037.24</v>
      </c>
      <c r="D301" s="50">
        <v>0.2</v>
      </c>
      <c r="E301" s="50"/>
    </row>
    <row r="302" spans="2:5">
      <c r="B302" s="130" t="s">
        <v>386</v>
      </c>
      <c r="C302" s="50">
        <v>791293.97</v>
      </c>
      <c r="D302" s="50">
        <v>0.25</v>
      </c>
      <c r="E302" s="50"/>
    </row>
    <row r="303" spans="2:5">
      <c r="B303" s="130" t="s">
        <v>387</v>
      </c>
      <c r="C303" s="50">
        <v>95.67</v>
      </c>
      <c r="D303" s="50"/>
      <c r="E303" s="50"/>
    </row>
    <row r="304" spans="2:5">
      <c r="B304" s="130" t="s">
        <v>388</v>
      </c>
      <c r="C304" s="50">
        <v>199120</v>
      </c>
      <c r="D304" s="50">
        <v>0.06</v>
      </c>
      <c r="E304" s="50"/>
    </row>
    <row r="305" spans="2:5">
      <c r="B305" s="130" t="s">
        <v>389</v>
      </c>
      <c r="C305" s="50">
        <v>99641.67</v>
      </c>
      <c r="D305" s="50">
        <v>0.03</v>
      </c>
      <c r="E305" s="50"/>
    </row>
    <row r="306" spans="2:5">
      <c r="B306" s="130" t="s">
        <v>390</v>
      </c>
      <c r="C306" s="50">
        <v>29308</v>
      </c>
      <c r="D306" s="50">
        <v>0.01</v>
      </c>
      <c r="E306" s="50"/>
    </row>
    <row r="307" spans="2:5">
      <c r="B307" s="130" t="s">
        <v>391</v>
      </c>
      <c r="C307" s="50">
        <v>121898.58</v>
      </c>
      <c r="D307" s="50">
        <v>0.04</v>
      </c>
      <c r="E307" s="50"/>
    </row>
    <row r="308" spans="2:5">
      <c r="B308" s="130" t="s">
        <v>392</v>
      </c>
      <c r="C308" s="50">
        <v>1513432.01</v>
      </c>
      <c r="D308" s="50">
        <v>0.48</v>
      </c>
      <c r="E308" s="50"/>
    </row>
    <row r="309" spans="2:5">
      <c r="B309" s="130" t="s">
        <v>393</v>
      </c>
      <c r="C309" s="50">
        <v>123085.08</v>
      </c>
      <c r="D309" s="50">
        <v>0.04</v>
      </c>
      <c r="E309" s="50"/>
    </row>
    <row r="310" spans="2:5">
      <c r="B310" s="130" t="s">
        <v>394</v>
      </c>
      <c r="C310" s="50">
        <v>5328.96</v>
      </c>
      <c r="D310" s="50">
        <v>0</v>
      </c>
      <c r="E310" s="50"/>
    </row>
    <row r="311" spans="2:5">
      <c r="B311" s="130" t="s">
        <v>395</v>
      </c>
      <c r="C311" s="50">
        <v>542741.07999999996</v>
      </c>
      <c r="D311" s="50">
        <v>0.17</v>
      </c>
      <c r="E311" s="50"/>
    </row>
    <row r="312" spans="2:5">
      <c r="B312" s="130" t="s">
        <v>396</v>
      </c>
      <c r="C312" s="50">
        <v>32782.31</v>
      </c>
      <c r="D312" s="50">
        <v>0.01</v>
      </c>
      <c r="E312" s="50"/>
    </row>
    <row r="313" spans="2:5">
      <c r="B313" s="130" t="s">
        <v>397</v>
      </c>
      <c r="C313" s="50">
        <v>53716.33</v>
      </c>
      <c r="D313" s="50">
        <v>0.02</v>
      </c>
      <c r="E313" s="50"/>
    </row>
    <row r="314" spans="2:5">
      <c r="B314" s="130" t="s">
        <v>398</v>
      </c>
      <c r="C314" s="50">
        <v>888857.06</v>
      </c>
      <c r="D314" s="50">
        <v>0.28000000000000003</v>
      </c>
      <c r="E314" s="50"/>
    </row>
    <row r="315" spans="2:5">
      <c r="B315" s="130" t="s">
        <v>399</v>
      </c>
      <c r="C315" s="50">
        <v>40051.519999999997</v>
      </c>
      <c r="D315" s="50">
        <v>0.01</v>
      </c>
      <c r="E315" s="50"/>
    </row>
    <row r="316" spans="2:5">
      <c r="B316" s="130" t="s">
        <v>400</v>
      </c>
      <c r="C316" s="50">
        <v>3120192.53</v>
      </c>
      <c r="D316" s="50">
        <v>1</v>
      </c>
      <c r="E316" s="50"/>
    </row>
    <row r="317" spans="2:5">
      <c r="B317" s="130" t="s">
        <v>401</v>
      </c>
      <c r="C317" s="50">
        <v>26631907</v>
      </c>
      <c r="D317" s="50">
        <v>8.51</v>
      </c>
      <c r="E317" s="50"/>
    </row>
    <row r="318" spans="2:5">
      <c r="B318" s="130" t="s">
        <v>402</v>
      </c>
      <c r="C318" s="50">
        <v>220000</v>
      </c>
      <c r="D318" s="50">
        <v>7.0000000000000007E-2</v>
      </c>
      <c r="E318" s="50"/>
    </row>
    <row r="319" spans="2:5">
      <c r="B319" s="130" t="s">
        <v>403</v>
      </c>
      <c r="C319" s="50">
        <v>318081.06</v>
      </c>
      <c r="D319" s="50">
        <v>0.1</v>
      </c>
      <c r="E319" s="50"/>
    </row>
    <row r="320" spans="2:5">
      <c r="B320" s="130" t="s">
        <v>404</v>
      </c>
      <c r="C320" s="50">
        <v>10446</v>
      </c>
      <c r="D320" s="50">
        <v>0</v>
      </c>
      <c r="E320" s="50"/>
    </row>
    <row r="321" spans="2:5">
      <c r="B321" s="130" t="s">
        <v>405</v>
      </c>
      <c r="C321" s="50">
        <v>1427519.99</v>
      </c>
      <c r="D321" s="50">
        <v>0.46</v>
      </c>
      <c r="E321" s="50"/>
    </row>
    <row r="322" spans="2:5">
      <c r="B322" s="130" t="s">
        <v>406</v>
      </c>
      <c r="C322" s="50">
        <v>126597</v>
      </c>
      <c r="D322" s="50">
        <v>0.04</v>
      </c>
      <c r="E322" s="50"/>
    </row>
    <row r="323" spans="2:5">
      <c r="B323" s="130" t="s">
        <v>407</v>
      </c>
      <c r="C323" s="50">
        <v>14876.45</v>
      </c>
      <c r="D323" s="50">
        <v>0</v>
      </c>
      <c r="E323" s="50"/>
    </row>
    <row r="324" spans="2:5">
      <c r="B324" s="130" t="s">
        <v>408</v>
      </c>
      <c r="C324" s="50">
        <v>28939</v>
      </c>
      <c r="D324" s="50">
        <v>0.01</v>
      </c>
      <c r="E324" s="50"/>
    </row>
    <row r="325" spans="2:5">
      <c r="B325" s="130" t="s">
        <v>409</v>
      </c>
      <c r="C325" s="50">
        <v>3504274.08</v>
      </c>
      <c r="D325" s="50">
        <v>1.1200000000000001</v>
      </c>
      <c r="E325" s="50"/>
    </row>
    <row r="326" spans="2:5">
      <c r="B326" s="130" t="s">
        <v>410</v>
      </c>
      <c r="C326" s="50">
        <v>14652</v>
      </c>
      <c r="D326" s="50">
        <v>0</v>
      </c>
      <c r="E326" s="50"/>
    </row>
    <row r="327" spans="2:5">
      <c r="B327" s="130" t="s">
        <v>411</v>
      </c>
      <c r="C327" s="50">
        <v>44411</v>
      </c>
      <c r="D327" s="50">
        <v>0.01</v>
      </c>
      <c r="E327" s="50"/>
    </row>
    <row r="328" spans="2:5">
      <c r="B328" s="130" t="s">
        <v>412</v>
      </c>
      <c r="C328" s="50">
        <v>14615</v>
      </c>
      <c r="D328" s="50">
        <v>0</v>
      </c>
      <c r="E328" s="50"/>
    </row>
    <row r="329" spans="2:5">
      <c r="B329" s="130" t="s">
        <v>413</v>
      </c>
      <c r="C329" s="50">
        <v>696</v>
      </c>
      <c r="D329" s="50">
        <v>0</v>
      </c>
      <c r="E329" s="50"/>
    </row>
    <row r="330" spans="2:5">
      <c r="B330" s="130" t="s">
        <v>414</v>
      </c>
      <c r="C330" s="50">
        <v>592</v>
      </c>
      <c r="D330" s="50">
        <v>0</v>
      </c>
      <c r="E330" s="50"/>
    </row>
    <row r="331" spans="2:5">
      <c r="B331" s="130" t="s">
        <v>415</v>
      </c>
      <c r="C331" s="50">
        <v>47120728</v>
      </c>
      <c r="D331" s="50">
        <v>15.06</v>
      </c>
      <c r="E331" s="50"/>
    </row>
    <row r="332" spans="2:5">
      <c r="B332" s="130" t="s">
        <v>416</v>
      </c>
      <c r="C332" s="50">
        <v>0.03</v>
      </c>
      <c r="D332" s="50">
        <v>0</v>
      </c>
      <c r="E332" s="50"/>
    </row>
    <row r="333" spans="2:5">
      <c r="B333" s="16"/>
      <c r="C333" s="51">
        <v>312963658.30000001</v>
      </c>
      <c r="D333" s="51">
        <v>100</v>
      </c>
      <c r="E333" s="51">
        <v>0</v>
      </c>
    </row>
    <row r="334" spans="2:5" ht="15.75" customHeight="1">
      <c r="C334" s="43">
        <f>SUM(C333:C333)</f>
        <v>312963658.30000001</v>
      </c>
      <c r="D334" s="43">
        <f>SUM(D333:D333)</f>
        <v>100</v>
      </c>
      <c r="E334" s="43"/>
    </row>
    <row r="335" spans="2:5">
      <c r="B335" s="18" t="s">
        <v>164</v>
      </c>
    </row>
    <row r="337" spans="2:7" ht="28.5" customHeight="1">
      <c r="B337" s="69" t="s">
        <v>165</v>
      </c>
      <c r="C337" s="70" t="s">
        <v>79</v>
      </c>
      <c r="D337" s="87" t="s">
        <v>80</v>
      </c>
      <c r="E337" s="87" t="s">
        <v>89</v>
      </c>
      <c r="F337" s="90" t="s">
        <v>136</v>
      </c>
      <c r="G337" s="70" t="s">
        <v>156</v>
      </c>
    </row>
    <row r="338" spans="2:7">
      <c r="B338" s="75" t="s">
        <v>207</v>
      </c>
      <c r="C338" s="45"/>
      <c r="D338" s="45"/>
      <c r="E338" s="45">
        <v>0</v>
      </c>
      <c r="F338" s="45">
        <v>0</v>
      </c>
      <c r="G338" s="91">
        <v>0</v>
      </c>
    </row>
    <row r="339" spans="2:7">
      <c r="B339" s="134" t="s">
        <v>417</v>
      </c>
      <c r="C339" s="50">
        <v>-46870702.560000002</v>
      </c>
      <c r="D339" s="50">
        <v>-46870702.560000002</v>
      </c>
      <c r="E339" s="50"/>
      <c r="F339" s="47"/>
      <c r="G339" s="57"/>
    </row>
    <row r="340" spans="2:7">
      <c r="B340" s="134" t="s">
        <v>418</v>
      </c>
      <c r="C340" s="50">
        <v>245278</v>
      </c>
      <c r="D340" s="50">
        <v>245278</v>
      </c>
      <c r="E340" s="50"/>
      <c r="F340" s="47"/>
      <c r="G340" s="57"/>
    </row>
    <row r="341" spans="2:7">
      <c r="B341" s="134" t="s">
        <v>419</v>
      </c>
      <c r="C341" s="50"/>
      <c r="D341" s="50">
        <v>-2432492.29</v>
      </c>
      <c r="E341" s="50">
        <v>-2432492.29</v>
      </c>
      <c r="F341" s="47"/>
      <c r="G341" s="57"/>
    </row>
    <row r="342" spans="2:7">
      <c r="B342" s="134" t="s">
        <v>420</v>
      </c>
      <c r="C342" s="50">
        <v>-5074140.58</v>
      </c>
      <c r="D342" s="50">
        <v>-10471712.76</v>
      </c>
      <c r="E342" s="50">
        <v>-5397572.1799999997</v>
      </c>
      <c r="F342" s="47"/>
      <c r="G342" s="57"/>
    </row>
    <row r="343" spans="2:7">
      <c r="B343" s="134" t="s">
        <v>421</v>
      </c>
      <c r="C343" s="50">
        <v>-5870752.6699999999</v>
      </c>
      <c r="D343" s="50">
        <v>-5870752.6699999999</v>
      </c>
      <c r="E343" s="50"/>
      <c r="F343" s="47"/>
      <c r="G343" s="57"/>
    </row>
    <row r="344" spans="2:7">
      <c r="B344" s="134" t="s">
        <v>422</v>
      </c>
      <c r="C344" s="50">
        <v>-11334098.67</v>
      </c>
      <c r="D344" s="50">
        <v>-11400506.380000001</v>
      </c>
      <c r="E344" s="50">
        <v>-66407.710000000006</v>
      </c>
      <c r="F344" s="47"/>
      <c r="G344" s="57"/>
    </row>
    <row r="345" spans="2:7">
      <c r="B345" s="134" t="s">
        <v>423</v>
      </c>
      <c r="C345" s="50">
        <v>-2010375</v>
      </c>
      <c r="D345" s="50">
        <v>-2010375</v>
      </c>
      <c r="E345" s="50"/>
      <c r="F345" s="47"/>
      <c r="G345" s="57"/>
    </row>
    <row r="346" spans="2:7">
      <c r="B346" s="58"/>
      <c r="C346" s="48">
        <f>SUM(C339:C345)</f>
        <v>-70914791.480000004</v>
      </c>
      <c r="D346" s="48">
        <f>SUM(D339:D345)</f>
        <v>-78811263.659999996</v>
      </c>
      <c r="E346" s="48">
        <f>SUM(E339:E345)</f>
        <v>-7896472.1799999997</v>
      </c>
      <c r="F346" s="48"/>
      <c r="G346" s="60"/>
    </row>
    <row r="347" spans="2:7" ht="19.5" customHeight="1">
      <c r="C347" s="43">
        <f>SUM(C346:C346)</f>
        <v>-70914791.480000004</v>
      </c>
      <c r="D347" s="43">
        <f>SUM(D346:D346)</f>
        <v>-78811263.659999996</v>
      </c>
      <c r="E347" s="171"/>
      <c r="F347" s="180"/>
      <c r="G347" s="172"/>
    </row>
    <row r="348" spans="2:7">
      <c r="B348" s="92"/>
      <c r="C348" s="92"/>
      <c r="D348" s="92"/>
      <c r="E348" s="92"/>
      <c r="F348" s="92"/>
    </row>
    <row r="349" spans="2:7" ht="27" customHeight="1">
      <c r="B349" s="88" t="s">
        <v>166</v>
      </c>
      <c r="C349" s="89" t="s">
        <v>79</v>
      </c>
      <c r="D349" s="43" t="s">
        <v>80</v>
      </c>
      <c r="E349" s="43" t="s">
        <v>89</v>
      </c>
      <c r="F349" s="93" t="s">
        <v>156</v>
      </c>
    </row>
    <row r="350" spans="2:7">
      <c r="B350" s="75" t="s">
        <v>208</v>
      </c>
      <c r="C350" s="66">
        <v>-2980358.91</v>
      </c>
      <c r="D350" s="66">
        <v>46827964.969999999</v>
      </c>
      <c r="E350" s="66">
        <v>49808323.880000003</v>
      </c>
      <c r="F350" s="45"/>
    </row>
    <row r="351" spans="2:7">
      <c r="B351" s="134" t="s">
        <v>424</v>
      </c>
      <c r="C351" s="50">
        <v>85142.7</v>
      </c>
      <c r="D351" s="50">
        <v>85142.7</v>
      </c>
      <c r="E351" s="50"/>
      <c r="F351" s="47"/>
    </row>
    <row r="352" spans="2:7">
      <c r="B352" s="134" t="s">
        <v>425</v>
      </c>
      <c r="C352" s="50">
        <v>893178.98</v>
      </c>
      <c r="D352" s="50">
        <v>893178.98</v>
      </c>
      <c r="E352" s="50"/>
      <c r="F352" s="47"/>
    </row>
    <row r="353" spans="2:6">
      <c r="B353" s="134" t="s">
        <v>426</v>
      </c>
      <c r="C353" s="50">
        <v>1535401.13</v>
      </c>
      <c r="D353" s="50">
        <v>1535401.13</v>
      </c>
      <c r="E353" s="50"/>
      <c r="F353" s="47"/>
    </row>
    <row r="354" spans="2:6">
      <c r="B354" s="134" t="s">
        <v>427</v>
      </c>
      <c r="C354" s="50">
        <v>3504317.29</v>
      </c>
      <c r="D354" s="50">
        <v>3504317.29</v>
      </c>
      <c r="E354" s="50"/>
      <c r="F354" s="47"/>
    </row>
    <row r="355" spans="2:6">
      <c r="B355" s="134" t="s">
        <v>428</v>
      </c>
      <c r="C355" s="50">
        <v>2728132.82</v>
      </c>
      <c r="D355" s="50">
        <v>2728132.82</v>
      </c>
      <c r="E355" s="50"/>
      <c r="F355" s="47"/>
    </row>
    <row r="356" spans="2:6">
      <c r="B356" s="134" t="s">
        <v>429</v>
      </c>
      <c r="C356" s="50">
        <v>2510439.89</v>
      </c>
      <c r="D356" s="50">
        <v>2510439.89</v>
      </c>
      <c r="E356" s="50"/>
      <c r="F356" s="47"/>
    </row>
    <row r="357" spans="2:6">
      <c r="B357" s="134" t="s">
        <v>430</v>
      </c>
      <c r="C357" s="50">
        <v>4817052.46</v>
      </c>
      <c r="D357" s="50">
        <v>4817052.46</v>
      </c>
      <c r="E357" s="50"/>
      <c r="F357" s="47"/>
    </row>
    <row r="358" spans="2:6">
      <c r="B358" s="134" t="s">
        <v>431</v>
      </c>
      <c r="C358" s="50">
        <v>3942460.04</v>
      </c>
      <c r="D358" s="50">
        <v>3942460.04</v>
      </c>
      <c r="E358" s="50"/>
      <c r="F358" s="47"/>
    </row>
    <row r="359" spans="2:6">
      <c r="B359" s="134" t="s">
        <v>432</v>
      </c>
      <c r="C359" s="50">
        <v>-10216691.18</v>
      </c>
      <c r="D359" s="50">
        <v>-10216691.18</v>
      </c>
      <c r="E359" s="50"/>
      <c r="F359" s="47"/>
    </row>
    <row r="360" spans="2:6">
      <c r="B360" s="134" t="s">
        <v>433</v>
      </c>
      <c r="C360" s="50">
        <v>6845608.5700000003</v>
      </c>
      <c r="D360" s="50">
        <v>6845608.5700000003</v>
      </c>
      <c r="E360" s="50"/>
      <c r="F360" s="47"/>
    </row>
    <row r="361" spans="2:6">
      <c r="B361" s="134" t="s">
        <v>434</v>
      </c>
      <c r="C361" s="50">
        <v>-3364462.75</v>
      </c>
      <c r="D361" s="50">
        <v>-3364462.75</v>
      </c>
      <c r="E361" s="50"/>
      <c r="F361" s="47"/>
    </row>
    <row r="362" spans="2:6">
      <c r="B362" s="134" t="s">
        <v>435</v>
      </c>
      <c r="C362" s="50"/>
      <c r="D362" s="50">
        <v>2830049.01</v>
      </c>
      <c r="E362" s="50">
        <v>2830049.01</v>
      </c>
      <c r="F362" s="47"/>
    </row>
    <row r="363" spans="2:6">
      <c r="B363" s="134" t="s">
        <v>436</v>
      </c>
      <c r="C363" s="50">
        <v>-1935130.47</v>
      </c>
      <c r="D363" s="50">
        <v>-19980435.579999998</v>
      </c>
      <c r="E363" s="50">
        <v>-18045305.109999999</v>
      </c>
      <c r="F363" s="47"/>
    </row>
    <row r="364" spans="2:6">
      <c r="B364" s="134" t="s">
        <v>437</v>
      </c>
      <c r="C364" s="50">
        <v>-1180736.98</v>
      </c>
      <c r="D364" s="50">
        <v>-1247144.69</v>
      </c>
      <c r="E364" s="50">
        <v>-66407.710000000006</v>
      </c>
      <c r="F364" s="47"/>
    </row>
    <row r="365" spans="2:6">
      <c r="B365" s="134" t="s">
        <v>438</v>
      </c>
      <c r="C365" s="50">
        <v>-7272947.9400000004</v>
      </c>
      <c r="D365" s="50">
        <v>-13119486.439999999</v>
      </c>
      <c r="E365" s="50">
        <v>-5846538.5</v>
      </c>
      <c r="F365" s="47"/>
    </row>
    <row r="366" spans="2:6">
      <c r="B366" s="134" t="s">
        <v>439</v>
      </c>
      <c r="C366" s="50">
        <v>-1147630.8799999999</v>
      </c>
      <c r="D366" s="50">
        <v>-1216952.72</v>
      </c>
      <c r="E366" s="50">
        <v>-69321.84</v>
      </c>
      <c r="F366" s="47"/>
    </row>
    <row r="367" spans="2:6">
      <c r="B367" s="134" t="s">
        <v>440</v>
      </c>
      <c r="C367" s="50">
        <v>-2020059.61</v>
      </c>
      <c r="D367" s="50">
        <v>-2020059.61</v>
      </c>
      <c r="E367" s="50"/>
      <c r="F367" s="47"/>
    </row>
    <row r="368" spans="2:6">
      <c r="B368" s="134" t="s">
        <v>441</v>
      </c>
      <c r="C368" s="50">
        <v>-10264.049999999999</v>
      </c>
      <c r="D368" s="50">
        <v>-10264.049999999999</v>
      </c>
      <c r="E368" s="50"/>
      <c r="F368" s="47"/>
    </row>
    <row r="369" spans="2:6">
      <c r="B369" s="16"/>
      <c r="C369" s="51">
        <f>SUM(C350:C368)</f>
        <v>-3266548.8900000006</v>
      </c>
      <c r="D369" s="51">
        <f>SUM(D350:D368)</f>
        <v>25344250.840000007</v>
      </c>
      <c r="E369" s="51">
        <f>SUM(E350:E368)</f>
        <v>28610799.73</v>
      </c>
      <c r="F369" s="48"/>
    </row>
    <row r="370" spans="2:6" ht="20.25" customHeight="1">
      <c r="C370" s="43">
        <f>SUM(C369:C369)</f>
        <v>-3266548.8900000006</v>
      </c>
      <c r="D370" s="43">
        <f>SUM(D369:D369)</f>
        <v>25344250.840000007</v>
      </c>
      <c r="E370" s="171"/>
      <c r="F370" s="172"/>
    </row>
    <row r="372" spans="2:6">
      <c r="B372" s="18" t="s">
        <v>167</v>
      </c>
    </row>
    <row r="374" spans="2:6" ht="30.75" customHeight="1">
      <c r="B374" s="88" t="s">
        <v>168</v>
      </c>
      <c r="C374" s="89" t="s">
        <v>79</v>
      </c>
      <c r="D374" s="43" t="s">
        <v>80</v>
      </c>
      <c r="E374" s="43" t="s">
        <v>81</v>
      </c>
    </row>
    <row r="375" spans="2:6">
      <c r="B375" s="139" t="s">
        <v>209</v>
      </c>
      <c r="C375" s="45"/>
      <c r="D375" s="45"/>
      <c r="E375" s="45"/>
    </row>
    <row r="376" spans="2:6">
      <c r="B376" s="134" t="s">
        <v>442</v>
      </c>
      <c r="C376" s="50">
        <v>11099.24</v>
      </c>
      <c r="D376" s="50">
        <v>8725.39</v>
      </c>
      <c r="E376" s="50">
        <v>-2373.85</v>
      </c>
    </row>
    <row r="377" spans="2:6">
      <c r="B377" s="134" t="s">
        <v>443</v>
      </c>
      <c r="C377" s="50">
        <v>50148.87</v>
      </c>
      <c r="D377" s="50">
        <v>2027126.36</v>
      </c>
      <c r="E377" s="50">
        <v>1976977.49</v>
      </c>
    </row>
    <row r="378" spans="2:6">
      <c r="B378" s="134" t="s">
        <v>444</v>
      </c>
      <c r="C378" s="50">
        <v>1886837.28</v>
      </c>
      <c r="D378" s="50">
        <v>1074565.78</v>
      </c>
      <c r="E378" s="50">
        <v>-812271.5</v>
      </c>
    </row>
    <row r="379" spans="2:6">
      <c r="B379" s="134" t="s">
        <v>445</v>
      </c>
      <c r="C379" s="50">
        <v>8745995.9399999995</v>
      </c>
      <c r="D379" s="50">
        <v>3133801.91</v>
      </c>
      <c r="E379" s="50">
        <v>-5612194.0300000003</v>
      </c>
    </row>
    <row r="380" spans="2:6">
      <c r="B380" s="130" t="s">
        <v>446</v>
      </c>
      <c r="C380" s="50">
        <v>1175942.7</v>
      </c>
      <c r="D380" s="50">
        <v>2122023.73</v>
      </c>
      <c r="E380" s="50">
        <v>946081.03</v>
      </c>
    </row>
    <row r="381" spans="2:6">
      <c r="B381" s="130" t="s">
        <v>447</v>
      </c>
      <c r="C381" s="50">
        <v>852720.58</v>
      </c>
      <c r="D381" s="50">
        <v>20764457.93</v>
      </c>
      <c r="E381" s="50">
        <v>19911737.350000001</v>
      </c>
    </row>
    <row r="382" spans="2:6">
      <c r="B382" s="130" t="s">
        <v>448</v>
      </c>
      <c r="C382" s="50">
        <v>2477105.71</v>
      </c>
      <c r="D382" s="50">
        <v>2286779.27</v>
      </c>
      <c r="E382" s="50">
        <v>-190326.44</v>
      </c>
    </row>
    <row r="383" spans="2:6">
      <c r="B383" s="130" t="s">
        <v>449</v>
      </c>
      <c r="C383" s="50">
        <v>18689096.27</v>
      </c>
      <c r="D383" s="50">
        <v>3314082.33</v>
      </c>
      <c r="E383" s="50">
        <v>-15375013.939999999</v>
      </c>
    </row>
    <row r="384" spans="2:6">
      <c r="B384" s="130" t="s">
        <v>450</v>
      </c>
      <c r="C384" s="50">
        <v>14640807.49</v>
      </c>
      <c r="D384" s="50">
        <v>1410625.26</v>
      </c>
      <c r="E384" s="50">
        <v>-13230182.23</v>
      </c>
    </row>
    <row r="385" spans="2:5">
      <c r="B385" s="130" t="s">
        <v>451</v>
      </c>
      <c r="C385" s="50">
        <v>2302274.58</v>
      </c>
      <c r="D385" s="50">
        <v>1819630.5</v>
      </c>
      <c r="E385" s="50">
        <v>-482644.08</v>
      </c>
    </row>
    <row r="386" spans="2:5">
      <c r="B386" s="130" t="s">
        <v>452</v>
      </c>
      <c r="C386" s="50">
        <v>8239.11</v>
      </c>
      <c r="D386" s="50">
        <v>7632.56</v>
      </c>
      <c r="E386" s="50">
        <v>-606.54999999999995</v>
      </c>
    </row>
    <row r="387" spans="2:5">
      <c r="B387" s="130" t="s">
        <v>453</v>
      </c>
      <c r="C387" s="50">
        <v>2839588.71</v>
      </c>
      <c r="D387" s="50"/>
      <c r="E387" s="50">
        <v>-2839588.71</v>
      </c>
    </row>
    <row r="388" spans="2:5">
      <c r="B388" s="130" t="s">
        <v>454</v>
      </c>
      <c r="C388" s="50">
        <v>26220219.390000001</v>
      </c>
      <c r="D388" s="50">
        <v>14804812.9</v>
      </c>
      <c r="E388" s="50">
        <v>-11415406.49</v>
      </c>
    </row>
    <row r="389" spans="2:5">
      <c r="B389" s="130" t="s">
        <v>455</v>
      </c>
      <c r="C389" s="50">
        <v>134498.6</v>
      </c>
      <c r="D389" s="50">
        <v>408433.85</v>
      </c>
      <c r="E389" s="50">
        <v>273935.25</v>
      </c>
    </row>
    <row r="390" spans="2:5">
      <c r="B390" s="130" t="s">
        <v>456</v>
      </c>
      <c r="C390" s="50"/>
      <c r="D390" s="50">
        <v>5428560.04</v>
      </c>
      <c r="E390" s="50">
        <v>5428560.04</v>
      </c>
    </row>
    <row r="391" spans="2:5">
      <c r="B391" s="130" t="s">
        <v>457</v>
      </c>
      <c r="C391" s="50"/>
      <c r="D391" s="50">
        <v>10395046.369999999</v>
      </c>
      <c r="E391" s="50">
        <v>10395046.369999999</v>
      </c>
    </row>
    <row r="392" spans="2:5">
      <c r="B392" s="130" t="s">
        <v>458</v>
      </c>
      <c r="C392" s="50">
        <v>18067235.149999999</v>
      </c>
      <c r="D392" s="50">
        <v>3224289.73</v>
      </c>
      <c r="E392" s="50">
        <v>-14842945.42</v>
      </c>
    </row>
    <row r="393" spans="2:5">
      <c r="B393" s="16"/>
      <c r="C393" s="48">
        <f>SUM(C376:C392)</f>
        <v>98101809.620000005</v>
      </c>
      <c r="D393" s="48">
        <f>SUM(D376:D392)</f>
        <v>72230593.910000011</v>
      </c>
      <c r="E393" s="48">
        <f>SUM(E376:E392)</f>
        <v>-25871215.709999997</v>
      </c>
    </row>
    <row r="394" spans="2:5" ht="21.75" customHeight="1">
      <c r="C394" s="43">
        <f>SUM(C393:C393)</f>
        <v>98101809.620000005</v>
      </c>
      <c r="D394" s="43">
        <f>SUM(D393:D393)</f>
        <v>72230593.910000011</v>
      </c>
      <c r="E394" s="43">
        <f>SUM(E393:E393)</f>
        <v>-25871215.709999997</v>
      </c>
    </row>
    <row r="395" spans="2:5" ht="21.75" customHeight="1">
      <c r="C395" s="150"/>
      <c r="D395" s="150"/>
      <c r="E395" s="150"/>
    </row>
    <row r="396" spans="2:5" ht="21.75" customHeight="1">
      <c r="C396" s="150"/>
      <c r="D396" s="150"/>
      <c r="E396" s="150"/>
    </row>
    <row r="398" spans="2:5" ht="24" customHeight="1">
      <c r="B398" s="69" t="s">
        <v>169</v>
      </c>
      <c r="C398" s="89" t="s">
        <v>81</v>
      </c>
      <c r="D398" s="43" t="s">
        <v>90</v>
      </c>
      <c r="E398" s="26"/>
    </row>
    <row r="399" spans="2:5">
      <c r="B399" s="44" t="s">
        <v>210</v>
      </c>
      <c r="C399" s="91"/>
      <c r="D399" s="45"/>
      <c r="E399" s="54"/>
    </row>
    <row r="400" spans="2:5">
      <c r="B400" s="46" t="s">
        <v>224</v>
      </c>
      <c r="C400" s="57"/>
      <c r="D400" s="47"/>
      <c r="E400" s="54"/>
    </row>
    <row r="401" spans="2:7">
      <c r="B401" s="46" t="s">
        <v>211</v>
      </c>
      <c r="C401" s="57"/>
      <c r="D401" s="47"/>
      <c r="E401" s="54"/>
    </row>
    <row r="402" spans="2:7">
      <c r="B402" s="46" t="s">
        <v>224</v>
      </c>
      <c r="C402" s="57"/>
      <c r="D402" s="47"/>
      <c r="E402" s="54"/>
    </row>
    <row r="403" spans="2:7">
      <c r="B403" s="46" t="s">
        <v>192</v>
      </c>
      <c r="C403" s="57"/>
      <c r="D403" s="47"/>
      <c r="E403" s="54"/>
    </row>
    <row r="404" spans="2:7">
      <c r="B404" s="130" t="s">
        <v>459</v>
      </c>
      <c r="C404" s="123">
        <v>-35615862.68</v>
      </c>
      <c r="D404" s="47"/>
      <c r="E404" s="54"/>
    </row>
    <row r="405" spans="2:7">
      <c r="B405" s="130" t="s">
        <v>460</v>
      </c>
      <c r="C405" s="123">
        <v>-1089342.6200000001</v>
      </c>
      <c r="D405" s="47"/>
      <c r="E405" s="54"/>
    </row>
    <row r="406" spans="2:7">
      <c r="B406" s="130" t="s">
        <v>461</v>
      </c>
      <c r="C406" s="123">
        <v>3942949.45</v>
      </c>
      <c r="D406" s="47"/>
      <c r="E406" s="54"/>
    </row>
    <row r="407" spans="2:7">
      <c r="B407" s="130" t="s">
        <v>462</v>
      </c>
      <c r="C407" s="123">
        <v>-1084641.28</v>
      </c>
      <c r="D407" s="47"/>
      <c r="E407" s="54"/>
    </row>
    <row r="408" spans="2:7">
      <c r="B408" s="46" t="s">
        <v>194</v>
      </c>
      <c r="C408" s="57"/>
      <c r="D408" s="47"/>
      <c r="E408" s="54"/>
      <c r="F408" s="26"/>
      <c r="G408" s="26"/>
    </row>
    <row r="409" spans="2:7">
      <c r="B409" s="46" t="s">
        <v>224</v>
      </c>
      <c r="C409" s="57"/>
      <c r="D409" s="47"/>
      <c r="E409" s="54"/>
      <c r="F409" s="121"/>
      <c r="G409" s="121"/>
    </row>
    <row r="410" spans="2:7">
      <c r="B410" s="74"/>
      <c r="C410" s="60">
        <f>SUM(C404:C409)</f>
        <v>-33846897.129999995</v>
      </c>
      <c r="D410" s="48"/>
      <c r="E410" s="54"/>
      <c r="F410" s="26"/>
      <c r="G410" s="26"/>
    </row>
    <row r="411" spans="2:7" ht="18" customHeight="1">
      <c r="C411" s="43">
        <f>SUM(C408:C410)</f>
        <v>-33846897.129999995</v>
      </c>
      <c r="D411" s="43"/>
      <c r="E411" s="26"/>
      <c r="F411" s="26"/>
      <c r="G411" s="26"/>
    </row>
    <row r="412" spans="2:7">
      <c r="F412" s="26"/>
      <c r="G412" s="26"/>
    </row>
    <row r="413" spans="2:7" ht="15">
      <c r="B413" t="s">
        <v>31</v>
      </c>
      <c r="F413" s="26"/>
      <c r="G413" s="26"/>
    </row>
    <row r="414" spans="2:7">
      <c r="B414" s="23" t="s">
        <v>224</v>
      </c>
      <c r="F414" s="26"/>
      <c r="G414" s="26"/>
    </row>
    <row r="415" spans="2:7">
      <c r="B415" s="18" t="s">
        <v>170</v>
      </c>
      <c r="F415" s="26"/>
      <c r="G415" s="26"/>
    </row>
    <row r="416" spans="2:7" ht="12" customHeight="1">
      <c r="B416" s="18" t="s">
        <v>171</v>
      </c>
      <c r="F416" s="26"/>
      <c r="G416" s="26"/>
    </row>
    <row r="417" spans="2:7">
      <c r="B417" s="179"/>
      <c r="C417" s="179"/>
      <c r="D417" s="179"/>
      <c r="E417" s="179"/>
      <c r="F417" s="26"/>
      <c r="G417" s="26"/>
    </row>
    <row r="418" spans="2:7">
      <c r="B418" s="31"/>
      <c r="C418" s="31"/>
      <c r="D418" s="31"/>
      <c r="E418" s="31"/>
      <c r="F418" s="26"/>
      <c r="G418" s="26"/>
    </row>
    <row r="419" spans="2:7">
      <c r="B419" s="187" t="s">
        <v>91</v>
      </c>
      <c r="C419" s="188"/>
      <c r="D419" s="188"/>
      <c r="E419" s="189"/>
      <c r="F419" s="26"/>
      <c r="G419" s="26"/>
    </row>
    <row r="420" spans="2:7">
      <c r="B420" s="190" t="s">
        <v>463</v>
      </c>
      <c r="C420" s="191"/>
      <c r="D420" s="191"/>
      <c r="E420" s="192"/>
      <c r="F420" s="26"/>
      <c r="G420" s="94"/>
    </row>
    <row r="421" spans="2:7">
      <c r="B421" s="175" t="s">
        <v>92</v>
      </c>
      <c r="C421" s="176"/>
      <c r="D421" s="176"/>
      <c r="E421" s="177"/>
      <c r="F421" s="26"/>
      <c r="G421" s="94"/>
    </row>
    <row r="422" spans="2:7">
      <c r="B422" s="193" t="s">
        <v>93</v>
      </c>
      <c r="C422" s="194"/>
      <c r="E422" s="95">
        <v>274101487.27999997</v>
      </c>
      <c r="F422" s="26"/>
      <c r="G422" s="94"/>
    </row>
    <row r="423" spans="2:7">
      <c r="B423" s="182"/>
      <c r="C423" s="182"/>
      <c r="D423" s="26"/>
      <c r="F423" s="26"/>
      <c r="G423" s="94"/>
    </row>
    <row r="424" spans="2:7">
      <c r="B424" s="196" t="s">
        <v>94</v>
      </c>
      <c r="C424" s="196"/>
      <c r="D424" s="96"/>
      <c r="E424" s="97">
        <f>SUM(D424:D429)</f>
        <v>0</v>
      </c>
      <c r="F424" s="26"/>
      <c r="G424" s="26"/>
    </row>
    <row r="425" spans="2:7">
      <c r="B425" s="178" t="s">
        <v>95</v>
      </c>
      <c r="C425" s="178"/>
      <c r="D425" s="98"/>
      <c r="E425" s="99"/>
      <c r="F425" s="26"/>
      <c r="G425" s="26"/>
    </row>
    <row r="426" spans="2:7">
      <c r="B426" s="178" t="s">
        <v>96</v>
      </c>
      <c r="C426" s="178"/>
      <c r="D426" s="98"/>
      <c r="E426" s="99"/>
      <c r="F426" s="26"/>
      <c r="G426" s="26"/>
    </row>
    <row r="427" spans="2:7">
      <c r="B427" s="178" t="s">
        <v>97</v>
      </c>
      <c r="C427" s="178"/>
      <c r="D427" s="98"/>
      <c r="E427" s="99"/>
      <c r="F427" s="26"/>
      <c r="G427" s="26"/>
    </row>
    <row r="428" spans="2:7">
      <c r="B428" s="178" t="s">
        <v>98</v>
      </c>
      <c r="C428" s="178"/>
      <c r="D428" s="98"/>
      <c r="E428" s="99"/>
      <c r="F428" s="26"/>
      <c r="G428" s="26"/>
    </row>
    <row r="429" spans="2:7">
      <c r="B429" s="183" t="s">
        <v>99</v>
      </c>
      <c r="C429" s="184"/>
      <c r="E429" s="99"/>
      <c r="F429" s="26"/>
      <c r="G429" s="26"/>
    </row>
    <row r="430" spans="2:7">
      <c r="B430" s="182"/>
      <c r="C430" s="182"/>
      <c r="D430" s="26"/>
      <c r="F430" s="26"/>
      <c r="G430" s="26"/>
    </row>
    <row r="431" spans="2:7">
      <c r="B431" s="196" t="s">
        <v>100</v>
      </c>
      <c r="C431" s="196"/>
      <c r="D431" s="96"/>
      <c r="E431" s="100">
        <f>SUM(D431:D435)</f>
        <v>7965793.9199999999</v>
      </c>
      <c r="F431" s="26"/>
      <c r="G431" s="26"/>
    </row>
    <row r="432" spans="2:7">
      <c r="B432" s="178" t="s">
        <v>101</v>
      </c>
      <c r="C432" s="178"/>
      <c r="D432" s="98"/>
      <c r="E432" s="99"/>
      <c r="F432" s="26"/>
      <c r="G432" s="26"/>
    </row>
    <row r="433" spans="2:7">
      <c r="B433" s="178" t="s">
        <v>102</v>
      </c>
      <c r="C433" s="178"/>
      <c r="D433" s="98"/>
      <c r="E433" s="99"/>
      <c r="F433" s="26"/>
      <c r="G433" s="26"/>
    </row>
    <row r="434" spans="2:7">
      <c r="B434" s="178" t="s">
        <v>103</v>
      </c>
      <c r="C434" s="178"/>
      <c r="D434" s="98"/>
      <c r="E434" s="99"/>
      <c r="F434" s="26"/>
      <c r="G434" s="26"/>
    </row>
    <row r="435" spans="2:7">
      <c r="B435" s="197" t="s">
        <v>104</v>
      </c>
      <c r="C435" s="198"/>
      <c r="D435" s="114">
        <v>7965793.9199999999</v>
      </c>
      <c r="E435" s="101"/>
      <c r="F435" s="26"/>
      <c r="G435" s="26"/>
    </row>
    <row r="436" spans="2:7">
      <c r="B436" s="182"/>
      <c r="C436" s="182"/>
      <c r="F436" s="26"/>
      <c r="G436" s="26"/>
    </row>
    <row r="437" spans="2:7">
      <c r="B437" s="199" t="s">
        <v>105</v>
      </c>
      <c r="C437" s="199"/>
      <c r="E437" s="102">
        <f>+E422+E424-E431</f>
        <v>266135693.35999998</v>
      </c>
      <c r="F437" s="26"/>
      <c r="G437" s="94"/>
    </row>
    <row r="438" spans="2:7">
      <c r="B438" s="31"/>
      <c r="C438" s="31"/>
      <c r="D438" s="31"/>
      <c r="E438" s="31"/>
      <c r="F438" s="26"/>
      <c r="G438" s="26"/>
    </row>
    <row r="439" spans="2:7">
      <c r="B439" s="31"/>
      <c r="C439" s="31"/>
      <c r="D439" s="31"/>
      <c r="E439" s="31"/>
      <c r="F439" s="26"/>
      <c r="G439" s="26"/>
    </row>
    <row r="440" spans="2:7">
      <c r="B440" s="187" t="s">
        <v>106</v>
      </c>
      <c r="C440" s="188"/>
      <c r="D440" s="188"/>
      <c r="E440" s="189"/>
      <c r="F440" s="26"/>
      <c r="G440" s="26"/>
    </row>
    <row r="441" spans="2:7">
      <c r="B441" s="190" t="s">
        <v>463</v>
      </c>
      <c r="C441" s="191"/>
      <c r="D441" s="191"/>
      <c r="E441" s="192"/>
      <c r="F441" s="26"/>
      <c r="G441" s="26"/>
    </row>
    <row r="442" spans="2:7">
      <c r="B442" s="175" t="s">
        <v>92</v>
      </c>
      <c r="C442" s="176"/>
      <c r="D442" s="176"/>
      <c r="E442" s="177"/>
      <c r="F442" s="26"/>
      <c r="G442" s="26"/>
    </row>
    <row r="443" spans="2:7">
      <c r="B443" s="193" t="s">
        <v>107</v>
      </c>
      <c r="C443" s="194"/>
      <c r="E443" s="103">
        <v>273803924.30000001</v>
      </c>
      <c r="F443" s="26"/>
      <c r="G443" s="26"/>
    </row>
    <row r="444" spans="2:7">
      <c r="B444" s="182"/>
      <c r="C444" s="182"/>
      <c r="F444" s="26"/>
      <c r="G444" s="26"/>
    </row>
    <row r="445" spans="2:7">
      <c r="B445" s="195" t="s">
        <v>108</v>
      </c>
      <c r="C445" s="195"/>
      <c r="D445" s="96"/>
      <c r="E445" s="104">
        <f>SUM(D445:D462)</f>
        <v>13466693.58</v>
      </c>
      <c r="F445" s="26"/>
      <c r="G445" s="26"/>
    </row>
    <row r="446" spans="2:7">
      <c r="B446" s="178" t="s">
        <v>109</v>
      </c>
      <c r="C446" s="178"/>
      <c r="D446" s="108">
        <v>4007465.05</v>
      </c>
      <c r="E446" s="105"/>
      <c r="F446" s="26"/>
      <c r="G446" s="26"/>
    </row>
    <row r="447" spans="2:7">
      <c r="B447" s="178" t="s">
        <v>110</v>
      </c>
      <c r="C447" s="178"/>
      <c r="D447" s="108">
        <v>24818.45</v>
      </c>
      <c r="E447" s="105"/>
      <c r="F447" s="26"/>
      <c r="G447" s="26"/>
    </row>
    <row r="448" spans="2:7">
      <c r="B448" s="178" t="s">
        <v>111</v>
      </c>
      <c r="C448" s="178"/>
      <c r="D448" s="98">
        <v>0</v>
      </c>
      <c r="E448" s="105"/>
      <c r="F448" s="26"/>
      <c r="G448" s="26"/>
    </row>
    <row r="449" spans="2:8">
      <c r="B449" s="178" t="s">
        <v>112</v>
      </c>
      <c r="C449" s="178"/>
      <c r="D449" s="108">
        <v>9434410.0800000001</v>
      </c>
      <c r="E449" s="105"/>
      <c r="F449" s="26"/>
      <c r="G449" s="26"/>
    </row>
    <row r="450" spans="2:8">
      <c r="B450" s="178" t="s">
        <v>113</v>
      </c>
      <c r="C450" s="178"/>
      <c r="D450" s="98">
        <v>0</v>
      </c>
      <c r="E450" s="105"/>
      <c r="F450" s="26"/>
      <c r="G450" s="94"/>
    </row>
    <row r="451" spans="2:8">
      <c r="B451" s="178" t="s">
        <v>114</v>
      </c>
      <c r="C451" s="178"/>
      <c r="D451" s="98">
        <v>0</v>
      </c>
      <c r="E451" s="105"/>
      <c r="F451" s="26"/>
      <c r="G451" s="26"/>
    </row>
    <row r="452" spans="2:8">
      <c r="B452" s="178" t="s">
        <v>115</v>
      </c>
      <c r="C452" s="178"/>
      <c r="D452" s="98">
        <v>0</v>
      </c>
      <c r="E452" s="105"/>
      <c r="F452" s="26"/>
      <c r="G452" s="94"/>
    </row>
    <row r="453" spans="2:8">
      <c r="B453" s="178" t="s">
        <v>116</v>
      </c>
      <c r="C453" s="178"/>
      <c r="D453" s="98">
        <v>0</v>
      </c>
      <c r="E453" s="105"/>
      <c r="F453" s="26"/>
      <c r="G453" s="26"/>
    </row>
    <row r="454" spans="2:8">
      <c r="B454" s="178" t="s">
        <v>117</v>
      </c>
      <c r="C454" s="178"/>
      <c r="D454" s="98">
        <v>0</v>
      </c>
      <c r="E454" s="105"/>
      <c r="F454" s="26"/>
      <c r="G454" s="94"/>
    </row>
    <row r="455" spans="2:8">
      <c r="B455" s="178" t="s">
        <v>118</v>
      </c>
      <c r="C455" s="178"/>
      <c r="D455" s="98">
        <v>0</v>
      </c>
      <c r="E455" s="105"/>
      <c r="F455" s="26"/>
      <c r="G455" s="94"/>
    </row>
    <row r="456" spans="2:8">
      <c r="B456" s="178" t="s">
        <v>119</v>
      </c>
      <c r="C456" s="178"/>
      <c r="D456" s="98">
        <v>0</v>
      </c>
      <c r="E456" s="105"/>
      <c r="F456" s="26"/>
      <c r="G456" s="94"/>
      <c r="H456" s="106"/>
    </row>
    <row r="457" spans="2:8">
      <c r="B457" s="178" t="s">
        <v>120</v>
      </c>
      <c r="C457" s="178"/>
      <c r="D457" s="98">
        <v>0</v>
      </c>
      <c r="E457" s="105"/>
      <c r="F457" s="26"/>
      <c r="G457" s="94"/>
      <c r="H457" s="106"/>
    </row>
    <row r="458" spans="2:8">
      <c r="B458" s="178" t="s">
        <v>121</v>
      </c>
      <c r="C458" s="178"/>
      <c r="D458" s="98">
        <v>0</v>
      </c>
      <c r="E458" s="105"/>
      <c r="F458" s="26"/>
      <c r="G458" s="107"/>
    </row>
    <row r="459" spans="2:8">
      <c r="B459" s="178" t="s">
        <v>122</v>
      </c>
      <c r="C459" s="178"/>
      <c r="D459" s="98">
        <v>0</v>
      </c>
      <c r="E459" s="105"/>
      <c r="F459" s="26"/>
      <c r="G459" s="26"/>
    </row>
    <row r="460" spans="2:8">
      <c r="B460" s="178" t="s">
        <v>123</v>
      </c>
      <c r="C460" s="178"/>
      <c r="D460" s="98">
        <v>0</v>
      </c>
      <c r="E460" s="105"/>
      <c r="F460" s="26"/>
      <c r="G460" s="26"/>
    </row>
    <row r="461" spans="2:8" ht="12.75" customHeight="1">
      <c r="B461" s="178" t="s">
        <v>124</v>
      </c>
      <c r="C461" s="178"/>
      <c r="D461" s="98">
        <v>0</v>
      </c>
      <c r="E461" s="105"/>
      <c r="F461" s="26"/>
      <c r="G461" s="26"/>
    </row>
    <row r="462" spans="2:8">
      <c r="B462" s="185" t="s">
        <v>125</v>
      </c>
      <c r="C462" s="186"/>
      <c r="D462" s="108"/>
      <c r="E462" s="105"/>
      <c r="F462" s="26"/>
      <c r="G462" s="26"/>
    </row>
    <row r="463" spans="2:8">
      <c r="B463" s="182"/>
      <c r="C463" s="182"/>
      <c r="F463" s="26"/>
      <c r="G463" s="26"/>
    </row>
    <row r="464" spans="2:8">
      <c r="B464" s="195" t="s">
        <v>126</v>
      </c>
      <c r="C464" s="195"/>
      <c r="D464" s="96"/>
      <c r="E464" s="104">
        <f>SUM(D464:D471)</f>
        <v>52626427.609999999</v>
      </c>
      <c r="F464" s="26"/>
      <c r="G464" s="26"/>
    </row>
    <row r="465" spans="2:7">
      <c r="B465" s="178" t="s">
        <v>127</v>
      </c>
      <c r="C465" s="178"/>
      <c r="D465" s="98">
        <v>52626427.609999999</v>
      </c>
      <c r="E465" s="105"/>
      <c r="F465" s="26"/>
      <c r="G465" s="26"/>
    </row>
    <row r="466" spans="2:7">
      <c r="B466" s="178" t="s">
        <v>74</v>
      </c>
      <c r="C466" s="178"/>
      <c r="D466" s="98">
        <v>0</v>
      </c>
      <c r="E466" s="105"/>
      <c r="F466" s="26"/>
      <c r="G466" s="26"/>
    </row>
    <row r="467" spans="2:7">
      <c r="B467" s="178" t="s">
        <v>128</v>
      </c>
      <c r="C467" s="178"/>
      <c r="D467" s="98">
        <v>0</v>
      </c>
      <c r="E467" s="105"/>
      <c r="F467" s="26"/>
      <c r="G467" s="26"/>
    </row>
    <row r="468" spans="2:7">
      <c r="B468" s="178" t="s">
        <v>129</v>
      </c>
      <c r="C468" s="178"/>
      <c r="D468" s="98">
        <v>0</v>
      </c>
      <c r="E468" s="105"/>
      <c r="F468" s="26"/>
      <c r="G468" s="26"/>
    </row>
    <row r="469" spans="2:7">
      <c r="B469" s="178" t="s">
        <v>130</v>
      </c>
      <c r="C469" s="178"/>
      <c r="D469" s="98">
        <v>0</v>
      </c>
      <c r="E469" s="105"/>
      <c r="F469" s="26"/>
      <c r="G469" s="26"/>
    </row>
    <row r="470" spans="2:7">
      <c r="B470" s="178" t="s">
        <v>75</v>
      </c>
      <c r="C470" s="178"/>
      <c r="D470" s="98">
        <v>0</v>
      </c>
      <c r="E470" s="105"/>
      <c r="F470" s="26"/>
      <c r="G470" s="26"/>
    </row>
    <row r="471" spans="2:7">
      <c r="B471" s="185" t="s">
        <v>131</v>
      </c>
      <c r="C471" s="186"/>
      <c r="D471" s="98"/>
      <c r="E471" s="105"/>
      <c r="F471" s="26"/>
      <c r="G471" s="26"/>
    </row>
    <row r="472" spans="2:7">
      <c r="B472" s="182"/>
      <c r="C472" s="182"/>
      <c r="F472" s="26"/>
      <c r="G472" s="26"/>
    </row>
    <row r="473" spans="2:7">
      <c r="B473" s="109" t="s">
        <v>132</v>
      </c>
      <c r="E473" s="102">
        <f>+E443-E445+E464</f>
        <v>312963658.32999998</v>
      </c>
      <c r="F473" s="94"/>
      <c r="G473" s="94"/>
    </row>
    <row r="474" spans="2:7">
      <c r="F474" s="110"/>
      <c r="G474" s="26"/>
    </row>
    <row r="475" spans="2:7">
      <c r="B475" s="181" t="s">
        <v>173</v>
      </c>
      <c r="C475" s="181"/>
      <c r="D475" s="181"/>
      <c r="E475" s="181"/>
      <c r="F475" s="181"/>
      <c r="G475" s="26"/>
    </row>
    <row r="476" spans="2:7">
      <c r="B476" s="22"/>
      <c r="C476" s="22"/>
      <c r="D476" s="22"/>
      <c r="E476" s="22"/>
      <c r="F476" s="22"/>
      <c r="G476" s="26"/>
    </row>
    <row r="477" spans="2:7" ht="21" customHeight="1">
      <c r="B477" s="69" t="s">
        <v>174</v>
      </c>
      <c r="C477" s="70" t="s">
        <v>79</v>
      </c>
      <c r="D477" s="87" t="s">
        <v>80</v>
      </c>
      <c r="E477" s="87" t="s">
        <v>81</v>
      </c>
      <c r="F477" s="26"/>
      <c r="G477" s="26"/>
    </row>
    <row r="478" spans="2:7">
      <c r="B478" s="44" t="s">
        <v>212</v>
      </c>
      <c r="C478" s="111">
        <v>0</v>
      </c>
      <c r="D478" s="91"/>
      <c r="E478" s="91"/>
      <c r="F478" s="26"/>
      <c r="G478" s="26"/>
    </row>
    <row r="479" spans="2:7">
      <c r="B479" s="16"/>
      <c r="C479" s="21">
        <v>0</v>
      </c>
      <c r="D479" s="20">
        <v>0</v>
      </c>
      <c r="E479" s="20">
        <v>0</v>
      </c>
      <c r="F479" s="26"/>
      <c r="G479" s="26"/>
    </row>
    <row r="480" spans="2:7" ht="15" customHeight="1">
      <c r="C480" s="43">
        <f>SUM(C479:C479)</f>
        <v>0</v>
      </c>
      <c r="D480" s="43">
        <f>SUM(D479:D479)</f>
        <v>0</v>
      </c>
      <c r="E480" s="43">
        <f>SUM(E479:E479)</f>
        <v>0</v>
      </c>
      <c r="F480" s="26"/>
      <c r="G480" s="26"/>
    </row>
    <row r="481" spans="2:7">
      <c r="F481" s="26"/>
      <c r="G481" s="26"/>
    </row>
    <row r="482" spans="2:7">
      <c r="B482" s="181" t="s">
        <v>213</v>
      </c>
      <c r="C482" s="181"/>
      <c r="D482" s="181"/>
      <c r="E482" s="181"/>
      <c r="F482" s="181"/>
      <c r="G482" s="117"/>
    </row>
    <row r="483" spans="2:7">
      <c r="B483" s="167" t="s">
        <v>464</v>
      </c>
      <c r="C483" s="167"/>
      <c r="D483" s="167"/>
      <c r="E483" s="167"/>
      <c r="F483" s="120"/>
      <c r="G483" s="117"/>
    </row>
    <row r="484" spans="2:7">
      <c r="B484" s="166" t="s">
        <v>465</v>
      </c>
      <c r="C484" s="166"/>
      <c r="D484" s="166"/>
      <c r="E484" s="166"/>
      <c r="F484" s="120"/>
      <c r="G484" s="117"/>
    </row>
    <row r="485" spans="2:7">
      <c r="B485" s="166"/>
      <c r="C485" s="166"/>
      <c r="D485" s="166"/>
      <c r="E485" s="166"/>
      <c r="F485" s="120"/>
      <c r="G485" s="121"/>
    </row>
    <row r="486" spans="2:7">
      <c r="B486" s="166"/>
      <c r="C486" s="166"/>
      <c r="D486" s="166"/>
      <c r="E486" s="166"/>
      <c r="F486" s="120"/>
      <c r="G486" s="121"/>
    </row>
    <row r="487" spans="2:7">
      <c r="B487" s="166" t="s">
        <v>466</v>
      </c>
      <c r="C487" s="166"/>
      <c r="D487" s="166"/>
      <c r="E487" s="166"/>
      <c r="F487" s="120"/>
      <c r="G487" s="121"/>
    </row>
    <row r="488" spans="2:7">
      <c r="B488" s="166"/>
      <c r="C488" s="166"/>
      <c r="D488" s="166"/>
      <c r="E488" s="166"/>
      <c r="F488" s="120"/>
      <c r="G488" s="121"/>
    </row>
    <row r="489" spans="2:7">
      <c r="B489" s="166"/>
      <c r="C489" s="166"/>
      <c r="D489" s="166"/>
      <c r="E489" s="166"/>
      <c r="F489" s="120"/>
      <c r="G489" s="121"/>
    </row>
    <row r="490" spans="2:7">
      <c r="B490" s="140" t="s">
        <v>467</v>
      </c>
      <c r="C490" s="141"/>
      <c r="D490" s="141"/>
      <c r="E490" s="141"/>
      <c r="F490" s="120"/>
      <c r="G490" s="121"/>
    </row>
    <row r="491" spans="2:7">
      <c r="B491" s="138" t="s">
        <v>468</v>
      </c>
      <c r="C491" s="141"/>
      <c r="D491" s="141"/>
      <c r="E491" s="141"/>
      <c r="F491" s="120"/>
      <c r="G491" s="121"/>
    </row>
    <row r="492" spans="2:7">
      <c r="B492" s="142" t="s">
        <v>469</v>
      </c>
      <c r="C492" s="142"/>
      <c r="D492" s="142"/>
      <c r="E492" s="142"/>
      <c r="F492" s="120"/>
      <c r="G492" s="121"/>
    </row>
    <row r="493" spans="2:7">
      <c r="B493" s="138" t="s">
        <v>470</v>
      </c>
      <c r="C493" s="141"/>
      <c r="D493" s="141"/>
      <c r="E493" s="141"/>
      <c r="F493" s="120"/>
      <c r="G493" s="121"/>
    </row>
    <row r="494" spans="2:7">
      <c r="B494" s="142" t="s">
        <v>471</v>
      </c>
      <c r="C494" s="142"/>
      <c r="D494" s="142"/>
      <c r="E494" s="142"/>
      <c r="F494" s="120"/>
      <c r="G494" s="121"/>
    </row>
    <row r="495" spans="2:7">
      <c r="B495" s="138" t="s">
        <v>472</v>
      </c>
      <c r="C495" s="141"/>
      <c r="D495" s="141"/>
      <c r="E495" s="141"/>
      <c r="F495" s="120"/>
      <c r="G495" s="121"/>
    </row>
    <row r="496" spans="2:7">
      <c r="B496" s="142" t="s">
        <v>473</v>
      </c>
      <c r="C496" s="142"/>
      <c r="D496" s="142"/>
      <c r="E496" s="142"/>
      <c r="F496" s="120"/>
      <c r="G496" s="121"/>
    </row>
    <row r="497" spans="2:7">
      <c r="B497" s="142" t="s">
        <v>474</v>
      </c>
      <c r="C497" s="142"/>
      <c r="D497" s="142"/>
      <c r="E497" s="142"/>
      <c r="F497" s="120"/>
      <c r="G497" s="121"/>
    </row>
    <row r="498" spans="2:7">
      <c r="B498" s="142" t="s">
        <v>475</v>
      </c>
      <c r="C498" s="142"/>
      <c r="D498" s="142"/>
      <c r="E498" s="142"/>
      <c r="F498" s="120"/>
      <c r="G498" s="121"/>
    </row>
    <row r="499" spans="2:7">
      <c r="B499" s="143" t="s">
        <v>476</v>
      </c>
      <c r="C499" s="143"/>
      <c r="D499" s="143"/>
      <c r="E499" s="19"/>
      <c r="F499" s="120"/>
      <c r="G499" s="121"/>
    </row>
    <row r="500" spans="2:7">
      <c r="B500" s="138" t="s">
        <v>477</v>
      </c>
      <c r="C500" s="141"/>
      <c r="D500" s="141"/>
      <c r="E500" s="141"/>
      <c r="F500" s="120"/>
      <c r="G500" s="121"/>
    </row>
    <row r="501" spans="2:7">
      <c r="B501" s="144" t="s">
        <v>478</v>
      </c>
      <c r="C501" s="141"/>
      <c r="D501" s="141"/>
      <c r="E501" s="141"/>
      <c r="F501" s="120"/>
      <c r="G501" s="121"/>
    </row>
    <row r="502" spans="2:7" ht="29.25" customHeight="1">
      <c r="B502" s="166" t="s">
        <v>479</v>
      </c>
      <c r="C502" s="166"/>
      <c r="D502" s="166"/>
      <c r="E502" s="166"/>
      <c r="F502" s="166"/>
      <c r="G502" s="121"/>
    </row>
    <row r="503" spans="2:7">
      <c r="B503" s="144" t="s">
        <v>480</v>
      </c>
      <c r="C503" s="141"/>
      <c r="D503" s="141"/>
      <c r="E503" s="141"/>
      <c r="F503" s="120"/>
      <c r="G503" s="121"/>
    </row>
    <row r="504" spans="2:7">
      <c r="B504" s="166" t="s">
        <v>481</v>
      </c>
      <c r="C504" s="166"/>
      <c r="D504" s="166"/>
      <c r="E504" s="166"/>
      <c r="F504" s="120"/>
      <c r="G504" s="121"/>
    </row>
    <row r="505" spans="2:7">
      <c r="B505" s="166"/>
      <c r="C505" s="166"/>
      <c r="D505" s="166"/>
      <c r="E505" s="166"/>
      <c r="F505" s="120"/>
      <c r="G505" s="121"/>
    </row>
    <row r="506" spans="2:7">
      <c r="B506" s="144" t="s">
        <v>482</v>
      </c>
      <c r="C506" s="141"/>
      <c r="D506" s="141"/>
      <c r="E506" s="141"/>
      <c r="F506" s="120"/>
      <c r="G506" s="121"/>
    </row>
    <row r="507" spans="2:7">
      <c r="B507" s="142" t="s">
        <v>483</v>
      </c>
      <c r="C507" s="142"/>
      <c r="D507" s="142"/>
      <c r="E507" s="142"/>
      <c r="F507" s="120"/>
      <c r="G507" s="121"/>
    </row>
    <row r="508" spans="2:7">
      <c r="B508" s="144" t="s">
        <v>484</v>
      </c>
      <c r="C508" s="141"/>
      <c r="D508" s="141"/>
      <c r="E508" s="141"/>
      <c r="F508" s="120"/>
      <c r="G508" s="121"/>
    </row>
    <row r="509" spans="2:7">
      <c r="B509" s="142" t="s">
        <v>485</v>
      </c>
      <c r="C509" s="142"/>
      <c r="D509" s="142"/>
      <c r="E509" s="142"/>
      <c r="F509" s="120"/>
      <c r="G509" s="121"/>
    </row>
    <row r="510" spans="2:7">
      <c r="B510" s="142" t="s">
        <v>486</v>
      </c>
      <c r="C510" s="142"/>
      <c r="D510" s="142"/>
      <c r="E510" s="142"/>
      <c r="F510" s="120"/>
      <c r="G510" s="121"/>
    </row>
    <row r="511" spans="2:7" ht="30" customHeight="1">
      <c r="B511" s="166" t="s">
        <v>487</v>
      </c>
      <c r="C511" s="166"/>
      <c r="D511" s="166"/>
      <c r="E511" s="166"/>
      <c r="F511" s="166"/>
      <c r="G511" s="121"/>
    </row>
    <row r="512" spans="2:7">
      <c r="B512" s="144" t="s">
        <v>488</v>
      </c>
      <c r="C512" s="141"/>
      <c r="D512" s="141"/>
      <c r="E512" s="141"/>
      <c r="F512" s="120"/>
      <c r="G512" s="121"/>
    </row>
    <row r="513" spans="2:7">
      <c r="B513" s="144" t="s">
        <v>76</v>
      </c>
      <c r="C513" s="141"/>
      <c r="D513" s="141"/>
      <c r="E513" s="141"/>
      <c r="F513" s="120"/>
      <c r="G513" s="121"/>
    </row>
    <row r="514" spans="2:7" ht="15">
      <c r="B514" s="137"/>
      <c r="C514" s="141"/>
      <c r="D514" s="141"/>
      <c r="E514" s="141"/>
      <c r="F514" s="120"/>
      <c r="G514" s="121"/>
    </row>
    <row r="515" spans="2:7" ht="15">
      <c r="B515" s="137"/>
      <c r="C515" s="141"/>
      <c r="D515" s="141"/>
      <c r="E515" s="141"/>
      <c r="F515" s="120"/>
      <c r="G515" s="121"/>
    </row>
    <row r="516" spans="2:7" ht="15">
      <c r="B516" s="137"/>
      <c r="C516" s="141"/>
      <c r="D516" s="141"/>
      <c r="E516" s="141"/>
      <c r="F516" s="120"/>
      <c r="G516" s="121"/>
    </row>
    <row r="517" spans="2:7" ht="15">
      <c r="B517" s="137"/>
      <c r="C517" s="141"/>
      <c r="D517" s="141"/>
      <c r="E517" s="141"/>
      <c r="F517" s="120"/>
      <c r="G517" s="121"/>
    </row>
    <row r="518" spans="2:7" ht="15">
      <c r="B518" s="137"/>
      <c r="C518" s="141"/>
      <c r="D518" s="141"/>
      <c r="E518" s="141"/>
      <c r="F518" s="120"/>
      <c r="G518" s="121"/>
    </row>
    <row r="519" spans="2:7" ht="15">
      <c r="B519" s="137"/>
      <c r="C519" s="141"/>
      <c r="D519" s="141"/>
      <c r="E519" s="141"/>
      <c r="F519" s="120"/>
      <c r="G519" s="121"/>
    </row>
    <row r="520" spans="2:7" ht="15">
      <c r="B520" s="137"/>
      <c r="C520" s="141"/>
      <c r="D520" s="141"/>
      <c r="E520" s="141"/>
      <c r="F520" s="120"/>
      <c r="G520" s="121"/>
    </row>
    <row r="521" spans="2:7" ht="15">
      <c r="B521" s="137"/>
      <c r="C521" s="141"/>
      <c r="D521" s="141"/>
      <c r="E521" s="141"/>
      <c r="F521" s="120"/>
      <c r="G521" s="121"/>
    </row>
    <row r="522" spans="2:7" ht="15">
      <c r="B522" s="137"/>
      <c r="C522" s="141"/>
      <c r="D522" s="141"/>
      <c r="E522" s="141"/>
      <c r="F522" s="120"/>
      <c r="G522" s="121"/>
    </row>
    <row r="523" spans="2:7" ht="15">
      <c r="B523" s="137"/>
      <c r="C523" s="141"/>
      <c r="D523" s="141"/>
      <c r="E523" s="141"/>
      <c r="F523" s="120"/>
      <c r="G523" s="121"/>
    </row>
    <row r="524" spans="2:7" ht="15">
      <c r="B524" s="137"/>
      <c r="C524" s="141"/>
      <c r="D524" s="141"/>
      <c r="E524" s="141"/>
      <c r="F524" s="120"/>
      <c r="G524" s="121"/>
    </row>
    <row r="525" spans="2:7" ht="15">
      <c r="B525" s="137"/>
      <c r="C525" s="141"/>
      <c r="D525" s="141"/>
      <c r="E525" s="141"/>
      <c r="F525" s="120"/>
      <c r="G525" s="121"/>
    </row>
    <row r="526" spans="2:7" ht="15">
      <c r="B526" s="137"/>
      <c r="C526" s="141"/>
      <c r="D526" s="141"/>
      <c r="E526" s="141"/>
      <c r="F526" s="120"/>
      <c r="G526" s="121"/>
    </row>
    <row r="527" spans="2:7" ht="15">
      <c r="B527" s="137"/>
      <c r="C527" s="141"/>
      <c r="D527" s="141"/>
      <c r="E527" s="141"/>
      <c r="F527" s="120"/>
      <c r="G527" s="121"/>
    </row>
    <row r="528" spans="2:7" ht="15">
      <c r="B528" s="137"/>
      <c r="C528" s="141"/>
      <c r="D528" s="141"/>
      <c r="E528" s="141"/>
      <c r="F528" s="120"/>
      <c r="G528" s="121"/>
    </row>
    <row r="529" spans="2:7" ht="15">
      <c r="B529" s="137"/>
      <c r="C529" s="141"/>
      <c r="D529" s="141"/>
      <c r="E529" s="141"/>
      <c r="F529" s="120"/>
      <c r="G529" s="121"/>
    </row>
    <row r="530" spans="2:7" ht="15">
      <c r="B530" s="137"/>
      <c r="C530" s="141"/>
      <c r="D530" s="141"/>
      <c r="E530" s="141"/>
      <c r="F530" s="120"/>
      <c r="G530" s="121"/>
    </row>
    <row r="531" spans="2:7" ht="15">
      <c r="B531" s="137"/>
      <c r="C531" s="141"/>
      <c r="D531" s="141"/>
      <c r="E531" s="141"/>
      <c r="F531" s="120"/>
      <c r="G531" s="121"/>
    </row>
    <row r="532" spans="2:7" ht="15">
      <c r="B532" s="137"/>
      <c r="C532" s="141"/>
      <c r="D532" s="141"/>
      <c r="E532" s="141"/>
      <c r="F532" s="120"/>
      <c r="G532" s="121"/>
    </row>
    <row r="533" spans="2:7" ht="15">
      <c r="B533" s="137"/>
      <c r="C533" s="141"/>
      <c r="D533" s="141"/>
      <c r="E533" s="141"/>
      <c r="F533" s="120"/>
      <c r="G533" s="121"/>
    </row>
    <row r="534" spans="2:7" ht="15">
      <c r="B534" s="137"/>
      <c r="C534" s="141"/>
      <c r="D534" s="141"/>
      <c r="E534" s="141"/>
      <c r="F534" s="120"/>
      <c r="G534" s="121"/>
    </row>
    <row r="535" spans="2:7" ht="15">
      <c r="B535" s="137"/>
      <c r="C535" s="141"/>
      <c r="D535" s="141"/>
      <c r="E535" s="141"/>
      <c r="F535" s="120"/>
      <c r="G535" s="121"/>
    </row>
    <row r="536" spans="2:7" ht="15">
      <c r="B536" s="137"/>
      <c r="C536" s="141"/>
      <c r="D536" s="141"/>
      <c r="E536" s="141"/>
      <c r="F536" s="120"/>
      <c r="G536" s="121"/>
    </row>
    <row r="537" spans="2:7" ht="15">
      <c r="B537" s="137"/>
      <c r="C537" s="141"/>
      <c r="D537" s="141"/>
      <c r="E537" s="141"/>
      <c r="F537" s="120"/>
      <c r="G537" s="121"/>
    </row>
    <row r="538" spans="2:7" ht="15">
      <c r="B538" s="137"/>
      <c r="C538" s="141"/>
      <c r="D538" s="141"/>
      <c r="E538" s="141"/>
      <c r="F538" s="120"/>
      <c r="G538" s="121"/>
    </row>
    <row r="539" spans="2:7" ht="15">
      <c r="B539" s="137"/>
      <c r="C539" s="141"/>
      <c r="D539" s="141"/>
      <c r="E539" s="141"/>
      <c r="F539" s="120"/>
      <c r="G539" s="121"/>
    </row>
    <row r="540" spans="2:7" ht="15">
      <c r="B540" s="137"/>
      <c r="C540" s="141"/>
      <c r="D540" s="141"/>
      <c r="E540" s="141"/>
      <c r="F540" s="120"/>
      <c r="G540" s="121"/>
    </row>
    <row r="541" spans="2:7" ht="15">
      <c r="B541" s="137"/>
      <c r="C541" s="141"/>
      <c r="D541" s="141"/>
      <c r="E541" s="141"/>
      <c r="F541" s="120"/>
      <c r="G541" s="121"/>
    </row>
    <row r="542" spans="2:7" ht="15">
      <c r="B542" s="137"/>
      <c r="C542" s="141"/>
      <c r="D542" s="141"/>
      <c r="E542" s="141"/>
      <c r="F542" s="120"/>
      <c r="G542" s="121"/>
    </row>
    <row r="543" spans="2:7" ht="15">
      <c r="B543" s="137"/>
      <c r="C543" s="141"/>
      <c r="D543" s="141"/>
      <c r="E543" s="141"/>
      <c r="F543" s="120"/>
      <c r="G543" s="121"/>
    </row>
    <row r="544" spans="2:7" ht="15">
      <c r="B544" s="137"/>
      <c r="C544" s="141"/>
      <c r="D544" s="141"/>
      <c r="E544" s="141"/>
      <c r="F544" s="120"/>
      <c r="G544" s="121"/>
    </row>
    <row r="545" spans="2:7" ht="15.75" customHeight="1">
      <c r="B545" s="144" t="s">
        <v>489</v>
      </c>
      <c r="C545" s="141"/>
      <c r="D545" s="141"/>
      <c r="E545" s="141"/>
      <c r="F545" s="120"/>
      <c r="G545" s="121"/>
    </row>
    <row r="546" spans="2:7">
      <c r="B546" s="144" t="s">
        <v>490</v>
      </c>
      <c r="C546" s="141"/>
      <c r="D546" s="141"/>
      <c r="E546" s="141"/>
      <c r="F546" s="120"/>
      <c r="G546" s="121"/>
    </row>
    <row r="547" spans="2:7">
      <c r="B547" s="138" t="s">
        <v>491</v>
      </c>
      <c r="C547" s="141"/>
      <c r="D547" s="141"/>
      <c r="E547" s="141"/>
      <c r="F547" s="120"/>
      <c r="G547" s="121"/>
    </row>
    <row r="548" spans="2:7">
      <c r="B548" s="142" t="s">
        <v>492</v>
      </c>
      <c r="C548" s="142"/>
      <c r="D548" s="142"/>
      <c r="E548" s="142"/>
      <c r="F548" s="142"/>
      <c r="G548" s="121"/>
    </row>
    <row r="549" spans="2:7">
      <c r="B549" s="167" t="s">
        <v>493</v>
      </c>
      <c r="C549" s="167"/>
      <c r="D549" s="167"/>
      <c r="E549" s="167"/>
      <c r="F549" s="167"/>
      <c r="G549" s="121"/>
    </row>
    <row r="550" spans="2:7">
      <c r="B550" s="167" t="s">
        <v>494</v>
      </c>
      <c r="C550" s="167"/>
      <c r="D550" s="167"/>
      <c r="E550" s="167"/>
      <c r="F550" s="167"/>
      <c r="G550" s="149"/>
    </row>
    <row r="551" spans="2:7" ht="40.5" customHeight="1">
      <c r="B551" s="166" t="s">
        <v>495</v>
      </c>
      <c r="C551" s="166"/>
      <c r="D551" s="166"/>
      <c r="E551" s="166"/>
      <c r="F551" s="166"/>
      <c r="G551" s="149"/>
    </row>
    <row r="552" spans="2:7">
      <c r="B552" s="167" t="s">
        <v>496</v>
      </c>
      <c r="C552" s="167"/>
      <c r="D552" s="167"/>
      <c r="E552" s="167"/>
      <c r="F552" s="167"/>
      <c r="G552" s="149"/>
    </row>
    <row r="553" spans="2:7" ht="27.75" customHeight="1">
      <c r="B553" s="166" t="s">
        <v>497</v>
      </c>
      <c r="C553" s="166"/>
      <c r="D553" s="166"/>
      <c r="E553" s="166"/>
      <c r="F553" s="166"/>
      <c r="G553" s="149"/>
    </row>
    <row r="554" spans="2:7">
      <c r="B554" s="167" t="s">
        <v>498</v>
      </c>
      <c r="C554" s="167"/>
      <c r="D554" s="167"/>
      <c r="E554" s="167"/>
      <c r="F554" s="167"/>
      <c r="G554" s="149"/>
    </row>
    <row r="555" spans="2:7">
      <c r="B555" s="167" t="s">
        <v>490</v>
      </c>
      <c r="C555" s="167"/>
      <c r="D555" s="167"/>
      <c r="E555" s="167"/>
      <c r="F555" s="167"/>
      <c r="G555" s="149"/>
    </row>
    <row r="556" spans="2:7">
      <c r="B556" s="167" t="s">
        <v>499</v>
      </c>
      <c r="C556" s="167"/>
      <c r="D556" s="167"/>
      <c r="E556" s="167"/>
      <c r="F556" s="167"/>
      <c r="G556" s="149"/>
    </row>
    <row r="557" spans="2:7">
      <c r="B557" s="167" t="s">
        <v>500</v>
      </c>
      <c r="C557" s="167"/>
      <c r="D557" s="167"/>
      <c r="E557" s="167"/>
      <c r="F557" s="167"/>
      <c r="G557" s="149"/>
    </row>
    <row r="558" spans="2:7">
      <c r="B558" s="167" t="s">
        <v>501</v>
      </c>
      <c r="C558" s="167"/>
      <c r="D558" s="167"/>
      <c r="E558" s="167"/>
      <c r="F558" s="167"/>
      <c r="G558" s="149"/>
    </row>
    <row r="559" spans="2:7">
      <c r="B559" s="167" t="s">
        <v>502</v>
      </c>
      <c r="C559" s="167"/>
      <c r="D559" s="167"/>
      <c r="E559" s="167"/>
      <c r="F559" s="167"/>
      <c r="G559" s="149"/>
    </row>
    <row r="560" spans="2:7">
      <c r="B560" s="167" t="s">
        <v>503</v>
      </c>
      <c r="C560" s="167"/>
      <c r="D560" s="167"/>
      <c r="E560" s="167"/>
      <c r="F560" s="167"/>
      <c r="G560" s="149"/>
    </row>
    <row r="561" spans="2:7">
      <c r="B561" s="138" t="s">
        <v>504</v>
      </c>
      <c r="C561" s="141"/>
      <c r="D561" s="141"/>
      <c r="E561" s="141"/>
      <c r="F561" s="120"/>
      <c r="G561" s="121"/>
    </row>
    <row r="562" spans="2:7">
      <c r="B562" s="144" t="s">
        <v>505</v>
      </c>
      <c r="C562" s="141"/>
      <c r="D562" s="141"/>
      <c r="E562" s="141"/>
      <c r="F562" s="120"/>
      <c r="G562" s="121"/>
    </row>
    <row r="563" spans="2:7">
      <c r="B563" s="167" t="s">
        <v>506</v>
      </c>
      <c r="C563" s="167"/>
      <c r="D563" s="167"/>
      <c r="E563" s="141"/>
      <c r="F563" s="120"/>
      <c r="G563" s="121"/>
    </row>
    <row r="564" spans="2:7">
      <c r="B564" s="144" t="s">
        <v>490</v>
      </c>
      <c r="C564" s="141"/>
      <c r="D564" s="141"/>
      <c r="E564" s="141"/>
      <c r="F564" s="120"/>
      <c r="G564" s="121"/>
    </row>
    <row r="565" spans="2:7">
      <c r="B565" s="167" t="s">
        <v>507</v>
      </c>
      <c r="C565" s="167"/>
      <c r="D565" s="167"/>
      <c r="E565" s="141"/>
      <c r="F565" s="120"/>
      <c r="G565" s="121"/>
    </row>
    <row r="566" spans="2:7">
      <c r="B566" s="144" t="s">
        <v>490</v>
      </c>
      <c r="C566" s="141"/>
      <c r="D566" s="141"/>
      <c r="E566" s="141"/>
      <c r="F566" s="120"/>
      <c r="G566" s="121"/>
    </row>
    <row r="567" spans="2:7">
      <c r="B567" s="144" t="s">
        <v>508</v>
      </c>
      <c r="C567" s="141"/>
      <c r="D567" s="141"/>
      <c r="E567" s="141"/>
      <c r="F567" s="120"/>
      <c r="G567" s="121"/>
    </row>
    <row r="568" spans="2:7">
      <c r="B568" s="144" t="s">
        <v>490</v>
      </c>
      <c r="C568" s="141"/>
      <c r="D568" s="141"/>
      <c r="E568" s="141"/>
      <c r="F568" s="120"/>
      <c r="G568" s="121"/>
    </row>
    <row r="569" spans="2:7">
      <c r="B569" s="144" t="s">
        <v>509</v>
      </c>
      <c r="C569" s="141"/>
      <c r="D569" s="141"/>
      <c r="E569" s="141"/>
      <c r="F569" s="120"/>
      <c r="G569" s="121"/>
    </row>
    <row r="570" spans="2:7">
      <c r="B570" s="144" t="s">
        <v>510</v>
      </c>
      <c r="C570" s="141"/>
      <c r="D570" s="141"/>
      <c r="E570" s="141"/>
      <c r="F570" s="120"/>
      <c r="G570" s="121"/>
    </row>
    <row r="571" spans="2:7">
      <c r="B571" s="144" t="s">
        <v>490</v>
      </c>
      <c r="C571" s="141"/>
      <c r="D571" s="141"/>
      <c r="E571" s="141"/>
      <c r="F571" s="120"/>
      <c r="G571" s="121"/>
    </row>
    <row r="572" spans="2:7">
      <c r="B572" s="144" t="s">
        <v>511</v>
      </c>
      <c r="C572" s="141"/>
      <c r="D572" s="141"/>
      <c r="E572" s="141"/>
      <c r="F572" s="120"/>
      <c r="G572" s="121"/>
    </row>
    <row r="573" spans="2:7">
      <c r="B573" s="144" t="s">
        <v>490</v>
      </c>
      <c r="C573" s="141"/>
      <c r="D573" s="141"/>
      <c r="E573" s="141"/>
      <c r="F573" s="120"/>
      <c r="G573" s="121"/>
    </row>
    <row r="574" spans="2:7" ht="12.75" customHeight="1">
      <c r="B574" s="166" t="s">
        <v>512</v>
      </c>
      <c r="C574" s="166"/>
      <c r="D574" s="166"/>
      <c r="E574" s="166"/>
      <c r="F574" s="166"/>
      <c r="G574" s="121"/>
    </row>
    <row r="575" spans="2:7" ht="12.75" customHeight="1">
      <c r="B575" s="166" t="s">
        <v>513</v>
      </c>
      <c r="C575" s="166"/>
      <c r="D575" s="166"/>
      <c r="E575" s="166"/>
      <c r="F575" s="166"/>
      <c r="G575" s="121"/>
    </row>
    <row r="576" spans="2:7">
      <c r="B576" s="166"/>
      <c r="C576" s="166"/>
      <c r="D576" s="166"/>
      <c r="E576" s="166"/>
      <c r="F576" s="166"/>
      <c r="G576" s="121"/>
    </row>
    <row r="577" spans="2:7">
      <c r="B577" s="144" t="s">
        <v>514</v>
      </c>
      <c r="C577" s="141"/>
      <c r="D577" s="141"/>
      <c r="E577" s="141"/>
      <c r="F577" s="120"/>
      <c r="G577" s="121"/>
    </row>
    <row r="578" spans="2:7">
      <c r="B578" s="144" t="s">
        <v>515</v>
      </c>
      <c r="C578" s="141"/>
      <c r="D578" s="141"/>
      <c r="E578" s="141"/>
      <c r="F578" s="120"/>
      <c r="G578" s="121"/>
    </row>
    <row r="579" spans="2:7">
      <c r="B579" s="138" t="s">
        <v>516</v>
      </c>
      <c r="C579" s="141"/>
      <c r="D579" s="141"/>
      <c r="E579" s="141"/>
      <c r="F579" s="120"/>
      <c r="G579" s="121"/>
    </row>
    <row r="580" spans="2:7">
      <c r="B580" s="144" t="s">
        <v>517</v>
      </c>
      <c r="C580" s="141"/>
      <c r="D580" s="141"/>
      <c r="E580" s="141"/>
      <c r="F580" s="120"/>
      <c r="G580" s="121"/>
    </row>
    <row r="581" spans="2:7">
      <c r="B581" s="144" t="s">
        <v>518</v>
      </c>
      <c r="C581" s="141"/>
      <c r="D581" s="141"/>
      <c r="E581" s="141"/>
      <c r="F581" s="120"/>
      <c r="G581" s="121"/>
    </row>
    <row r="582" spans="2:7">
      <c r="B582" s="144" t="s">
        <v>519</v>
      </c>
      <c r="C582" s="141"/>
      <c r="D582" s="141"/>
      <c r="E582" s="141"/>
      <c r="F582" s="120"/>
      <c r="G582" s="121"/>
    </row>
    <row r="583" spans="2:7">
      <c r="B583" s="144" t="s">
        <v>490</v>
      </c>
      <c r="C583" s="141"/>
      <c r="D583" s="141"/>
      <c r="E583" s="141"/>
      <c r="F583" s="120"/>
      <c r="G583" s="121"/>
    </row>
    <row r="584" spans="2:7">
      <c r="B584" s="144" t="s">
        <v>520</v>
      </c>
      <c r="C584" s="141"/>
      <c r="D584" s="141"/>
      <c r="E584" s="141"/>
      <c r="F584" s="120"/>
      <c r="G584" s="121"/>
    </row>
    <row r="585" spans="2:7">
      <c r="B585" s="144" t="s">
        <v>490</v>
      </c>
      <c r="C585" s="141"/>
      <c r="D585" s="141"/>
      <c r="E585" s="141"/>
      <c r="F585" s="120"/>
      <c r="G585" s="121"/>
    </row>
    <row r="586" spans="2:7">
      <c r="B586" s="144" t="s">
        <v>521</v>
      </c>
      <c r="C586" s="141"/>
      <c r="D586" s="141"/>
      <c r="E586" s="141"/>
      <c r="F586" s="120"/>
      <c r="G586" s="121"/>
    </row>
    <row r="587" spans="2:7">
      <c r="B587" s="144" t="s">
        <v>490</v>
      </c>
      <c r="C587" s="141"/>
      <c r="D587" s="141"/>
      <c r="E587" s="141"/>
      <c r="F587" s="120"/>
      <c r="G587" s="121"/>
    </row>
    <row r="588" spans="2:7">
      <c r="B588" s="144" t="s">
        <v>522</v>
      </c>
      <c r="C588" s="141"/>
      <c r="D588" s="141"/>
      <c r="E588" s="141"/>
      <c r="F588" s="120"/>
      <c r="G588" s="121"/>
    </row>
    <row r="589" spans="2:7">
      <c r="B589" s="144" t="s">
        <v>490</v>
      </c>
      <c r="C589" s="141"/>
      <c r="D589" s="141"/>
      <c r="E589" s="141"/>
      <c r="F589" s="120"/>
      <c r="G589" s="121"/>
    </row>
    <row r="590" spans="2:7">
      <c r="B590" s="167" t="s">
        <v>523</v>
      </c>
      <c r="C590" s="167"/>
      <c r="D590" s="167"/>
      <c r="E590" s="141"/>
      <c r="F590" s="120"/>
      <c r="G590" s="121"/>
    </row>
    <row r="591" spans="2:7">
      <c r="B591" s="167" t="s">
        <v>524</v>
      </c>
      <c r="C591" s="167"/>
      <c r="D591" s="167"/>
      <c r="E591" s="141"/>
      <c r="F591" s="120"/>
      <c r="G591" s="121"/>
    </row>
    <row r="592" spans="2:7">
      <c r="B592" s="138" t="s">
        <v>525</v>
      </c>
      <c r="C592" s="141"/>
      <c r="D592" s="141"/>
      <c r="E592" s="141"/>
      <c r="F592" s="120"/>
      <c r="G592" s="121"/>
    </row>
    <row r="593" spans="2:7">
      <c r="B593" s="142" t="s">
        <v>526</v>
      </c>
      <c r="C593" s="142"/>
      <c r="D593" s="142"/>
      <c r="E593" s="142"/>
      <c r="F593" s="120"/>
      <c r="G593" s="121"/>
    </row>
    <row r="594" spans="2:7">
      <c r="B594" s="142" t="s">
        <v>527</v>
      </c>
      <c r="C594" s="142"/>
      <c r="D594" s="142"/>
      <c r="E594" s="142"/>
      <c r="F594" s="120"/>
      <c r="G594" s="121"/>
    </row>
    <row r="595" spans="2:7">
      <c r="B595" s="142" t="s">
        <v>528</v>
      </c>
      <c r="C595" s="142"/>
      <c r="D595" s="142"/>
      <c r="E595" s="142"/>
      <c r="F595" s="120"/>
      <c r="G595" s="121"/>
    </row>
    <row r="596" spans="2:7">
      <c r="B596" s="142" t="s">
        <v>529</v>
      </c>
      <c r="C596" s="142"/>
      <c r="D596" s="142"/>
      <c r="E596" s="142"/>
      <c r="F596" s="120"/>
      <c r="G596" s="121"/>
    </row>
    <row r="597" spans="2:7">
      <c r="B597" s="144" t="s">
        <v>530</v>
      </c>
      <c r="C597" s="141"/>
      <c r="D597" s="141"/>
      <c r="E597" s="141"/>
      <c r="F597" s="120"/>
      <c r="G597" s="121"/>
    </row>
    <row r="598" spans="2:7">
      <c r="B598" s="144" t="s">
        <v>490</v>
      </c>
      <c r="C598" s="141"/>
      <c r="D598" s="141"/>
      <c r="E598" s="141"/>
      <c r="F598" s="120"/>
      <c r="G598" s="121"/>
    </row>
    <row r="599" spans="2:7">
      <c r="B599" s="144" t="s">
        <v>531</v>
      </c>
      <c r="C599" s="141"/>
      <c r="D599" s="141"/>
      <c r="E599" s="141"/>
      <c r="F599" s="120"/>
      <c r="G599" s="121"/>
    </row>
    <row r="600" spans="2:7">
      <c r="B600" s="144" t="s">
        <v>490</v>
      </c>
      <c r="C600" s="141"/>
      <c r="D600" s="141"/>
      <c r="E600" s="141"/>
      <c r="F600" s="120"/>
      <c r="G600" s="121"/>
    </row>
    <row r="601" spans="2:7" ht="27" customHeight="1">
      <c r="B601" s="166" t="s">
        <v>532</v>
      </c>
      <c r="C601" s="166"/>
      <c r="D601" s="166"/>
      <c r="E601" s="166"/>
      <c r="F601" s="166"/>
      <c r="G601" s="121"/>
    </row>
    <row r="602" spans="2:7">
      <c r="B602" s="144" t="s">
        <v>490</v>
      </c>
      <c r="C602" s="141"/>
      <c r="D602" s="141"/>
      <c r="E602" s="141"/>
      <c r="F602" s="120"/>
      <c r="G602" s="121"/>
    </row>
    <row r="603" spans="2:7">
      <c r="B603" s="167" t="s">
        <v>533</v>
      </c>
      <c r="C603" s="167"/>
      <c r="D603" s="167"/>
      <c r="E603" s="167"/>
      <c r="F603" s="167"/>
      <c r="G603" s="121"/>
    </row>
    <row r="604" spans="2:7">
      <c r="B604" s="144" t="s">
        <v>490</v>
      </c>
      <c r="C604" s="141"/>
      <c r="D604" s="141"/>
      <c r="E604" s="141"/>
      <c r="F604" s="120"/>
      <c r="G604" s="121"/>
    </row>
    <row r="605" spans="2:7">
      <c r="B605" s="167" t="s">
        <v>534</v>
      </c>
      <c r="C605" s="167"/>
      <c r="D605" s="167"/>
      <c r="E605" s="141"/>
      <c r="F605" s="120"/>
      <c r="G605" s="121"/>
    </row>
    <row r="606" spans="2:7">
      <c r="B606" s="144" t="s">
        <v>490</v>
      </c>
      <c r="C606" s="141"/>
      <c r="D606" s="141"/>
      <c r="E606" s="141"/>
      <c r="F606" s="120"/>
      <c r="G606" s="121"/>
    </row>
    <row r="607" spans="2:7">
      <c r="B607" s="142" t="s">
        <v>535</v>
      </c>
      <c r="C607" s="142"/>
      <c r="D607" s="142"/>
      <c r="E607" s="142"/>
      <c r="F607" s="120"/>
      <c r="G607" s="121"/>
    </row>
    <row r="608" spans="2:7">
      <c r="B608" s="144" t="s">
        <v>536</v>
      </c>
      <c r="C608" s="141"/>
      <c r="D608" s="141"/>
      <c r="E608" s="141"/>
      <c r="F608" s="120"/>
      <c r="G608" s="121"/>
    </row>
    <row r="609" spans="2:7">
      <c r="B609" s="144" t="s">
        <v>490</v>
      </c>
      <c r="C609" s="141"/>
      <c r="D609" s="141"/>
      <c r="E609" s="141"/>
      <c r="F609" s="120"/>
      <c r="G609" s="121"/>
    </row>
    <row r="610" spans="2:7">
      <c r="B610" s="167" t="s">
        <v>537</v>
      </c>
      <c r="C610" s="167"/>
      <c r="D610" s="167"/>
      <c r="E610" s="167"/>
      <c r="F610" s="167"/>
      <c r="G610" s="121"/>
    </row>
    <row r="611" spans="2:7">
      <c r="B611" s="144" t="s">
        <v>538</v>
      </c>
      <c r="C611" s="141"/>
      <c r="D611" s="141"/>
      <c r="E611" s="141"/>
      <c r="F611" s="120"/>
      <c r="G611" s="121"/>
    </row>
    <row r="612" spans="2:7">
      <c r="B612" s="144" t="s">
        <v>490</v>
      </c>
      <c r="C612" s="141"/>
      <c r="D612" s="141"/>
      <c r="E612" s="141"/>
      <c r="F612" s="120"/>
      <c r="G612" s="121"/>
    </row>
    <row r="613" spans="2:7">
      <c r="B613" s="144" t="s">
        <v>539</v>
      </c>
      <c r="C613" s="141"/>
      <c r="D613" s="141"/>
      <c r="E613" s="141"/>
      <c r="F613" s="120"/>
      <c r="G613" s="121"/>
    </row>
    <row r="614" spans="2:7">
      <c r="B614" s="144" t="s">
        <v>490</v>
      </c>
      <c r="C614" s="141"/>
      <c r="D614" s="141"/>
      <c r="E614" s="141"/>
      <c r="F614" s="120"/>
      <c r="G614" s="121"/>
    </row>
    <row r="615" spans="2:7">
      <c r="B615" s="167" t="s">
        <v>540</v>
      </c>
      <c r="C615" s="167"/>
      <c r="D615" s="167"/>
      <c r="E615" s="167"/>
      <c r="F615" s="167"/>
      <c r="G615" s="121"/>
    </row>
    <row r="616" spans="2:7">
      <c r="B616" s="138" t="s">
        <v>541</v>
      </c>
      <c r="C616" s="141"/>
      <c r="D616" s="141"/>
      <c r="E616" s="141"/>
      <c r="F616" s="120"/>
      <c r="G616" s="121"/>
    </row>
    <row r="617" spans="2:7">
      <c r="B617" s="144" t="s">
        <v>542</v>
      </c>
      <c r="C617" s="141"/>
      <c r="D617" s="141"/>
      <c r="E617" s="141"/>
      <c r="F617" s="120"/>
      <c r="G617" s="121"/>
    </row>
    <row r="618" spans="2:7">
      <c r="B618" s="167" t="s">
        <v>543</v>
      </c>
      <c r="C618" s="167"/>
      <c r="D618" s="167"/>
      <c r="E618" s="141"/>
      <c r="F618" s="120"/>
      <c r="G618" s="121"/>
    </row>
    <row r="619" spans="2:7">
      <c r="B619" s="144" t="s">
        <v>490</v>
      </c>
      <c r="C619" s="141"/>
      <c r="D619" s="141"/>
      <c r="E619" s="141"/>
      <c r="F619" s="120"/>
      <c r="G619" s="121"/>
    </row>
    <row r="620" spans="2:7">
      <c r="B620" s="138" t="s">
        <v>544</v>
      </c>
      <c r="C620" s="141"/>
      <c r="D620" s="141"/>
      <c r="E620" s="141"/>
      <c r="F620" s="120"/>
      <c r="G620" s="121"/>
    </row>
    <row r="621" spans="2:7" ht="12.75" customHeight="1">
      <c r="B621" s="166" t="s">
        <v>545</v>
      </c>
      <c r="C621" s="166"/>
      <c r="D621" s="166"/>
      <c r="E621" s="166"/>
      <c r="F621" s="166"/>
      <c r="G621" s="121"/>
    </row>
    <row r="622" spans="2:7">
      <c r="B622" s="144" t="s">
        <v>546</v>
      </c>
      <c r="C622" s="141"/>
      <c r="D622" s="141"/>
      <c r="E622" s="141"/>
      <c r="F622" s="120"/>
      <c r="G622" s="121"/>
    </row>
    <row r="623" spans="2:7">
      <c r="B623" s="138" t="s">
        <v>547</v>
      </c>
      <c r="C623" s="141"/>
      <c r="D623" s="141"/>
      <c r="E623" s="141"/>
      <c r="F623" s="120"/>
      <c r="G623" s="121"/>
    </row>
    <row r="624" spans="2:7" ht="12.75" customHeight="1">
      <c r="B624" s="166" t="s">
        <v>548</v>
      </c>
      <c r="C624" s="166"/>
      <c r="D624" s="166"/>
      <c r="E624" s="166"/>
      <c r="F624" s="166"/>
      <c r="G624" s="121"/>
    </row>
    <row r="625" spans="2:7" ht="12.75" customHeight="1">
      <c r="B625" s="166" t="s">
        <v>549</v>
      </c>
      <c r="C625" s="166"/>
      <c r="D625" s="166"/>
      <c r="E625" s="166"/>
      <c r="F625" s="166"/>
      <c r="G625" s="121"/>
    </row>
    <row r="626" spans="2:7">
      <c r="B626" s="144" t="s">
        <v>550</v>
      </c>
      <c r="C626" s="141"/>
      <c r="D626" s="141"/>
      <c r="E626" s="141"/>
      <c r="F626" s="120"/>
      <c r="G626" s="121"/>
    </row>
    <row r="627" spans="2:7">
      <c r="B627" s="138" t="s">
        <v>551</v>
      </c>
      <c r="C627" s="141"/>
      <c r="D627" s="141"/>
      <c r="E627" s="141"/>
      <c r="F627" s="120"/>
      <c r="G627" s="121"/>
    </row>
    <row r="628" spans="2:7">
      <c r="B628" s="166" t="s">
        <v>552</v>
      </c>
      <c r="C628" s="166"/>
      <c r="D628" s="166"/>
      <c r="E628" s="141"/>
      <c r="F628" s="120"/>
      <c r="G628" s="121"/>
    </row>
    <row r="629" spans="2:7">
      <c r="B629" s="138" t="s">
        <v>553</v>
      </c>
      <c r="C629" s="141"/>
      <c r="D629" s="141"/>
      <c r="E629" s="141"/>
      <c r="F629" s="120"/>
      <c r="G629" s="121"/>
    </row>
    <row r="630" spans="2:7">
      <c r="B630" s="144" t="s">
        <v>554</v>
      </c>
      <c r="C630" s="141"/>
      <c r="D630" s="141"/>
      <c r="E630" s="141"/>
      <c r="F630" s="120"/>
      <c r="G630" s="121"/>
    </row>
    <row r="631" spans="2:7">
      <c r="B631" s="144" t="s">
        <v>555</v>
      </c>
      <c r="C631" s="141"/>
      <c r="D631" s="141"/>
      <c r="E631" s="141"/>
      <c r="F631" s="120"/>
      <c r="G631" s="121"/>
    </row>
    <row r="632" spans="2:7">
      <c r="B632" s="144" t="s">
        <v>556</v>
      </c>
      <c r="C632" s="141"/>
      <c r="D632" s="141"/>
      <c r="E632" s="141"/>
      <c r="F632" s="120"/>
      <c r="G632" s="121"/>
    </row>
    <row r="633" spans="2:7">
      <c r="B633" s="138" t="s">
        <v>557</v>
      </c>
      <c r="C633" s="141"/>
      <c r="D633" s="141"/>
      <c r="E633" s="141"/>
      <c r="F633" s="120"/>
      <c r="G633" s="121"/>
    </row>
    <row r="634" spans="2:7" ht="37.5" customHeight="1">
      <c r="B634" s="166" t="s">
        <v>558</v>
      </c>
      <c r="C634" s="166"/>
      <c r="D634" s="166"/>
      <c r="E634" s="166"/>
      <c r="F634" s="166"/>
      <c r="G634" s="121"/>
    </row>
    <row r="635" spans="2:7">
      <c r="B635" s="166" t="s">
        <v>559</v>
      </c>
      <c r="C635" s="166"/>
      <c r="D635" s="166"/>
      <c r="E635" s="166"/>
      <c r="F635" s="166"/>
      <c r="G635" s="121"/>
    </row>
    <row r="636" spans="2:7">
      <c r="B636" s="138" t="s">
        <v>560</v>
      </c>
      <c r="C636" s="141"/>
      <c r="D636" s="141"/>
      <c r="E636" s="141"/>
      <c r="F636" s="120"/>
      <c r="G636" s="121"/>
    </row>
    <row r="637" spans="2:7" ht="29.25" customHeight="1">
      <c r="B637" s="166" t="s">
        <v>561</v>
      </c>
      <c r="C637" s="166"/>
      <c r="D637" s="166"/>
      <c r="E637" s="166"/>
      <c r="F637" s="166"/>
      <c r="G637" s="121"/>
    </row>
    <row r="638" spans="2:7">
      <c r="B638" s="138" t="s">
        <v>562</v>
      </c>
      <c r="C638" s="141"/>
      <c r="D638" s="141"/>
      <c r="E638" s="141"/>
      <c r="F638" s="120"/>
      <c r="G638" s="121"/>
    </row>
    <row r="639" spans="2:7" ht="12.75" customHeight="1">
      <c r="B639" s="166" t="s">
        <v>563</v>
      </c>
      <c r="C639" s="166"/>
      <c r="D639" s="166"/>
      <c r="E639" s="166"/>
      <c r="F639" s="166"/>
      <c r="G639" s="121"/>
    </row>
    <row r="640" spans="2:7" ht="25.5">
      <c r="B640" s="138" t="s">
        <v>564</v>
      </c>
      <c r="C640" s="141"/>
      <c r="D640" s="141"/>
      <c r="E640" s="141"/>
      <c r="F640" s="120"/>
      <c r="G640" s="121"/>
    </row>
    <row r="641" spans="2:7" ht="28.5" customHeight="1">
      <c r="B641" s="166" t="s">
        <v>565</v>
      </c>
      <c r="C641" s="166"/>
      <c r="D641" s="166"/>
      <c r="E641" s="166"/>
      <c r="F641" s="166"/>
      <c r="G641" s="121"/>
    </row>
    <row r="642" spans="2:7">
      <c r="B642" s="145"/>
      <c r="C642" s="145"/>
      <c r="D642" s="145"/>
      <c r="E642" s="145"/>
      <c r="F642" s="145"/>
      <c r="G642" s="121"/>
    </row>
    <row r="643" spans="2:7">
      <c r="B643" s="145"/>
      <c r="C643" s="145"/>
      <c r="D643" s="145"/>
      <c r="E643" s="145"/>
      <c r="F643" s="145"/>
      <c r="G643" s="121"/>
    </row>
    <row r="644" spans="2:7">
      <c r="F644" s="121"/>
      <c r="G644" s="121"/>
    </row>
    <row r="645" spans="2:7">
      <c r="F645" s="121"/>
      <c r="G645" s="121"/>
    </row>
    <row r="646" spans="2:7">
      <c r="G646" s="26"/>
    </row>
    <row r="647" spans="2:7">
      <c r="B647" s="32"/>
      <c r="C647" s="32"/>
      <c r="D647" s="32"/>
      <c r="E647" s="32"/>
      <c r="F647" s="32"/>
      <c r="G647" s="32"/>
    </row>
    <row r="648" spans="2:7">
      <c r="B648" s="119"/>
      <c r="C648" s="30"/>
      <c r="D648" s="164"/>
      <c r="E648" s="164"/>
      <c r="F648" s="26"/>
      <c r="G648" s="112"/>
    </row>
    <row r="649" spans="2:7">
      <c r="B649" s="118"/>
      <c r="C649" s="28"/>
      <c r="D649" s="165"/>
      <c r="E649" s="165"/>
      <c r="F649" s="113"/>
      <c r="G649" s="113"/>
    </row>
    <row r="650" spans="2:7">
      <c r="B650" s="31"/>
      <c r="C650" s="31"/>
      <c r="D650" s="31"/>
      <c r="E650" s="31"/>
      <c r="F650" s="31"/>
      <c r="G650" s="31"/>
    </row>
    <row r="651" spans="2:7">
      <c r="B651" s="31"/>
      <c r="C651" s="31"/>
      <c r="D651" s="31"/>
      <c r="E651" s="31"/>
      <c r="F651" s="31"/>
      <c r="G651" s="31"/>
    </row>
    <row r="655" spans="2:7" ht="12.75" customHeight="1"/>
    <row r="658" ht="12.75" customHeight="1"/>
  </sheetData>
  <mergeCells count="109">
    <mergeCell ref="B431:C431"/>
    <mergeCell ref="B432:C432"/>
    <mergeCell ref="B452:C452"/>
    <mergeCell ref="B453:C453"/>
    <mergeCell ref="B459:C459"/>
    <mergeCell ref="B419:E419"/>
    <mergeCell ref="B420:E420"/>
    <mergeCell ref="B422:C422"/>
    <mergeCell ref="B423:C423"/>
    <mergeCell ref="B424:C424"/>
    <mergeCell ref="B425:C425"/>
    <mergeCell ref="B426:C426"/>
    <mergeCell ref="B427:C427"/>
    <mergeCell ref="B430:C430"/>
    <mergeCell ref="B433:C433"/>
    <mergeCell ref="B434:C434"/>
    <mergeCell ref="B435:C435"/>
    <mergeCell ref="B436:C436"/>
    <mergeCell ref="B437:C437"/>
    <mergeCell ref="D649:E649"/>
    <mergeCell ref="B440:E440"/>
    <mergeCell ref="B441:E441"/>
    <mergeCell ref="B443:C443"/>
    <mergeCell ref="B445:C445"/>
    <mergeCell ref="B446:C446"/>
    <mergeCell ref="B447:C447"/>
    <mergeCell ref="B448:C448"/>
    <mergeCell ref="B449:C449"/>
    <mergeCell ref="B450:C450"/>
    <mergeCell ref="B451:C451"/>
    <mergeCell ref="B460:C460"/>
    <mergeCell ref="B463:C463"/>
    <mergeCell ref="B455:C455"/>
    <mergeCell ref="B456:C456"/>
    <mergeCell ref="B482:F482"/>
    <mergeCell ref="D648:E648"/>
    <mergeCell ref="B468:C468"/>
    <mergeCell ref="B457:C457"/>
    <mergeCell ref="B469:C469"/>
    <mergeCell ref="B464:C464"/>
    <mergeCell ref="B444:C444"/>
    <mergeCell ref="B454:C454"/>
    <mergeCell ref="B442:E442"/>
    <mergeCell ref="B502:F502"/>
    <mergeCell ref="D66:E66"/>
    <mergeCell ref="D186:E186"/>
    <mergeCell ref="D192:E192"/>
    <mergeCell ref="B421:E421"/>
    <mergeCell ref="B428:C428"/>
    <mergeCell ref="B417:E417"/>
    <mergeCell ref="E370:F370"/>
    <mergeCell ref="D198:E198"/>
    <mergeCell ref="D204:E204"/>
    <mergeCell ref="D226:E226"/>
    <mergeCell ref="D233:E233"/>
    <mergeCell ref="E347:G347"/>
    <mergeCell ref="B475:F475"/>
    <mergeCell ref="B472:C472"/>
    <mergeCell ref="B429:C429"/>
    <mergeCell ref="B471:C471"/>
    <mergeCell ref="B462:C462"/>
    <mergeCell ref="B461:C461"/>
    <mergeCell ref="B470:C470"/>
    <mergeCell ref="B465:C465"/>
    <mergeCell ref="B458:C458"/>
    <mergeCell ref="B466:C466"/>
    <mergeCell ref="B467:C467"/>
    <mergeCell ref="B628:D628"/>
    <mergeCell ref="B624:F624"/>
    <mergeCell ref="B621:F621"/>
    <mergeCell ref="B625:F625"/>
    <mergeCell ref="B634:F634"/>
    <mergeCell ref="B635:F635"/>
    <mergeCell ref="B637:F637"/>
    <mergeCell ref="B639:F639"/>
    <mergeCell ref="B641:F641"/>
    <mergeCell ref="A2:G2"/>
    <mergeCell ref="A3:G3"/>
    <mergeCell ref="A4:G4"/>
    <mergeCell ref="A9:G9"/>
    <mergeCell ref="B590:D590"/>
    <mergeCell ref="B591:D591"/>
    <mergeCell ref="B605:D605"/>
    <mergeCell ref="B618:D618"/>
    <mergeCell ref="B563:D563"/>
    <mergeCell ref="B565:D565"/>
    <mergeCell ref="B558:F558"/>
    <mergeCell ref="B559:F559"/>
    <mergeCell ref="B549:F549"/>
    <mergeCell ref="B550:F550"/>
    <mergeCell ref="B551:F551"/>
    <mergeCell ref="B552:F552"/>
    <mergeCell ref="B553:F553"/>
    <mergeCell ref="B554:F554"/>
    <mergeCell ref="B555:F555"/>
    <mergeCell ref="B511:F511"/>
    <mergeCell ref="B483:E483"/>
    <mergeCell ref="B484:E486"/>
    <mergeCell ref="B487:E489"/>
    <mergeCell ref="B504:E505"/>
    <mergeCell ref="B575:F576"/>
    <mergeCell ref="B574:F574"/>
    <mergeCell ref="B603:F603"/>
    <mergeCell ref="B610:F610"/>
    <mergeCell ref="B615:F615"/>
    <mergeCell ref="B601:F601"/>
    <mergeCell ref="B560:F560"/>
    <mergeCell ref="B557:F557"/>
    <mergeCell ref="B556:F556"/>
  </mergeCells>
  <dataValidations disablePrompts="1" count="4">
    <dataValidation allowBlank="1" showInputMessage="1" showErrorMessage="1" prompt="Saldo final del periodo que corresponde la cuenta pública presentada (mensual:  enero, febrero, marzo, etc.; trimestral: 1er, 2do, 3ro. o 4to.)." sqref="C125 C182 C188 C194"/>
    <dataValidation allowBlank="1" showInputMessage="1" showErrorMessage="1" prompt="Corresponde al número de la cuenta de acuerdo al Plan de Cuentas emitido por el CONAC (DOF 22/11/2010)." sqref="B125"/>
    <dataValidation allowBlank="1" showInputMessage="1" showErrorMessage="1" prompt="Características cualitativas significativas que les impacten financieramente." sqref="D125:E125 E182 E188 E194"/>
    <dataValidation allowBlank="1" showInputMessage="1" showErrorMessage="1" prompt="Especificar origen de dicho recurso: Federal, Estatal, Municipal, Particulares." sqref="D182 D188 D194"/>
  </dataValidations>
  <pageMargins left="0.47244094488188981" right="0.70866141732283472" top="0.39370078740157483" bottom="0.74803149606299213" header="0.31496062992125984" footer="0.31496062992125984"/>
  <pageSetup scale="50" fitToHeight="4" orientation="landscape" r:id="rId1"/>
  <drawing r:id="rId2"/>
  <legacyDrawing r:id="rId3"/>
  <oleObjects>
    <mc:AlternateContent xmlns:mc="http://schemas.openxmlformats.org/markup-compatibility/2006">
      <mc:Choice Requires="x14">
        <oleObject shapeId="16385" r:id="rId4">
          <objectPr defaultSize="0" r:id="rId5">
            <anchor moveWithCells="1">
              <from>
                <xdr:col>1</xdr:col>
                <xdr:colOff>47625</xdr:colOff>
                <xdr:row>512</xdr:row>
                <xdr:rowOff>142875</xdr:rowOff>
              </from>
              <to>
                <xdr:col>5</xdr:col>
                <xdr:colOff>1533525</xdr:colOff>
                <xdr:row>543</xdr:row>
                <xdr:rowOff>152400</xdr:rowOff>
              </to>
            </anchor>
          </objectPr>
        </oleObject>
      </mc:Choice>
      <mc:Fallback>
        <oleObject shapeId="16385"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PT_ESF_ECSF</vt:lpstr>
      <vt:lpstr>NOTAS</vt:lpstr>
      <vt:lpstr>NOTAS!Área_de_impresión</vt:lpstr>
    </vt:vector>
  </TitlesOfParts>
  <Company>Secretaria de Hacienda y Credito Publico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teresita_quezada</dc:creator>
  <cp:lastModifiedBy>Adriana Elizabeth Garcia León</cp:lastModifiedBy>
  <cp:lastPrinted>2018-01-17T16:02:29Z</cp:lastPrinted>
  <dcterms:created xsi:type="dcterms:W3CDTF">2014-01-27T16:27:43Z</dcterms:created>
  <dcterms:modified xsi:type="dcterms:W3CDTF">2018-01-22T19:10:49Z</dcterms:modified>
</cp:coreProperties>
</file>