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EAI" sheetId="12" r:id="rId2"/>
  </sheets>
  <calcPr calcId="162913"/>
</workbook>
</file>

<file path=xl/calcChain.xml><?xml version="1.0" encoding="utf-8"?>
<calcChain xmlns="http://schemas.openxmlformats.org/spreadsheetml/2006/main">
  <c r="I56" i="12" l="1"/>
  <c r="H56" i="12"/>
  <c r="G56" i="12"/>
  <c r="F56" i="12"/>
  <c r="E56" i="12"/>
  <c r="I44" i="12"/>
  <c r="H44" i="12"/>
  <c r="F44" i="12"/>
  <c r="F43" i="12" s="1"/>
  <c r="G43" i="12" s="1"/>
  <c r="F35" i="12"/>
  <c r="I38" i="12"/>
  <c r="I35" i="12" s="1"/>
  <c r="H38" i="12"/>
  <c r="F38" i="12"/>
  <c r="E38" i="12"/>
  <c r="E35" i="12" s="1"/>
  <c r="I36" i="12"/>
  <c r="H36" i="12"/>
  <c r="J44" i="12"/>
  <c r="I43" i="12"/>
  <c r="J43" i="12" s="1"/>
  <c r="H43" i="12"/>
  <c r="E43" i="12"/>
  <c r="J49" i="12"/>
  <c r="J48" i="12" s="1"/>
  <c r="I48" i="12"/>
  <c r="H48" i="12"/>
  <c r="G48" i="12"/>
  <c r="G49" i="12"/>
  <c r="F48" i="12"/>
  <c r="J47" i="12"/>
  <c r="G47" i="12"/>
  <c r="J46" i="12"/>
  <c r="G46" i="12"/>
  <c r="J45" i="12"/>
  <c r="G45" i="12"/>
  <c r="J42" i="12"/>
  <c r="G42" i="12"/>
  <c r="J37" i="12"/>
  <c r="F36" i="12"/>
  <c r="G37" i="12"/>
  <c r="E48" i="12"/>
  <c r="E44" i="12"/>
  <c r="E36" i="12"/>
  <c r="I18" i="12"/>
  <c r="J18" i="12" s="1"/>
  <c r="H18" i="12"/>
  <c r="F18" i="12"/>
  <c r="E18" i="12"/>
  <c r="G18" i="12" s="1"/>
  <c r="G25" i="12"/>
  <c r="G24" i="12"/>
  <c r="J23" i="12"/>
  <c r="G23" i="12"/>
  <c r="J21" i="12"/>
  <c r="G21" i="12"/>
  <c r="J19" i="12"/>
  <c r="G19" i="12"/>
  <c r="J16" i="12"/>
  <c r="J15" i="12" s="1"/>
  <c r="G16" i="12"/>
  <c r="I15" i="12"/>
  <c r="H15" i="12"/>
  <c r="F15" i="12"/>
  <c r="E15" i="12"/>
  <c r="G15" i="12" s="1"/>
  <c r="G44" i="12" l="1"/>
  <c r="H35" i="12"/>
  <c r="J35" i="12"/>
  <c r="G35" i="12"/>
  <c r="J11" i="12" l="1"/>
  <c r="J14" i="12"/>
  <c r="G14" i="12"/>
  <c r="J40" i="12" l="1"/>
  <c r="J39" i="12"/>
  <c r="J38" i="12"/>
  <c r="J36" i="12"/>
  <c r="G38" i="12"/>
  <c r="G39" i="12"/>
  <c r="G40" i="12"/>
  <c r="G36" i="12"/>
  <c r="J13" i="12"/>
  <c r="J12" i="12"/>
  <c r="G13" i="12"/>
  <c r="G12" i="12"/>
  <c r="G11" i="12"/>
  <c r="F28" i="12" l="1"/>
  <c r="H28" i="12"/>
  <c r="I28" i="12"/>
  <c r="E28" i="12"/>
  <c r="E148" i="3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190" i="3"/>
  <c r="E191" i="3"/>
  <c r="E142" i="3"/>
  <c r="E194" i="3"/>
  <c r="E195" i="3"/>
  <c r="E146" i="3"/>
  <c r="E212" i="3"/>
  <c r="E145" i="3"/>
  <c r="E193" i="3"/>
  <c r="E143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5" i="3" l="1"/>
  <c r="E139" i="3"/>
  <c r="J28" i="12"/>
  <c r="E164" i="3"/>
  <c r="E122" i="3"/>
  <c r="E126" i="3"/>
  <c r="E134" i="3"/>
  <c r="E163" i="3"/>
  <c r="J56" i="12"/>
  <c r="G28" i="12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comments1.xml><?xml version="1.0" encoding="utf-8"?>
<comments xmlns="http://schemas.openxmlformats.org/spreadsheetml/2006/main">
  <authors>
    <author>DGCG</author>
  </authors>
  <commentList>
    <comment ref="H57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<sst xmlns="http://schemas.openxmlformats.org/spreadsheetml/2006/main" count="312" uniqueCount="118">
  <si>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</si>
  <si>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</si>
  <si>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</si>
  <si>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</si>
  <si>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</si>
  <si>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</si>
  <si>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</si>
  <si>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</si>
  <si>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</si>
  <si>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</si>
  <si>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</si>
  <si>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</si>
  <si>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</si>
  <si>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</si>
  <si>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</si>
  <si>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</si>
  <si>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</si>
  <si>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</si>
  <si>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</si>
  <si>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</si>
  <si>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</si>
  <si>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</si>
  <si>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</si>
  <si>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</si>
  <si>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</si>
  <si>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</si>
  <si>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</si>
  <si>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</si>
  <si>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</si>
  <si>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</si>
  <si>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</si>
  <si>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</si>
  <si>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</si>
  <si>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</si>
  <si>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</si>
  <si>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</si>
  <si>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</si>
  <si>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</si>
  <si>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</si>
  <si>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</si>
  <si>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</si>
  <si>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</si>
  <si>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</si>
  <si>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</si>
  <si>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</si>
  <si>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</si>
  <si>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</si>
  <si>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</si>
  <si>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</si>
  <si>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</si>
  <si>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</si>
  <si>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</si>
  <si>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</si>
  <si>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</si>
  <si>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</si>
  <si>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</si>
  <si>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</si>
  <si>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</si>
  <si>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</si>
  <si>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</si>
  <si>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</si>
  <si>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</si>
  <si>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</si>
  <si>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</si>
  <si>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</si>
  <si>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</si>
  <si>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</si>
  <si>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</si>
  <si>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</si>
  <si>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</si>
  <si>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</si>
  <si>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</si>
  <si>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</si>
  <si>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</si>
  <si>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</si>
  <si>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</si>
  <si>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</si>
  <si>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</si>
  <si>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Convenios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</si>
  <si>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</si>
  <si>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</si>
  <si>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</si>
  <si>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</si>
  <si>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</si>
  <si>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</si>
  <si>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</si>
  <si>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</si>
  <si>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</si>
  <si>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</si>
  <si>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</si>
  <si>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</si>
  <si>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</si>
  <si>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</si>
  <si>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</si>
  <si>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</si>
  <si>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</si>
  <si>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</si>
  <si>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</si>
  <si>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</si>
  <si>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</si>
  <si>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</si>
  <si>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</si>
  <si>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</si>
  <si>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</si>
  <si>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</si>
  <si>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</si>
  <si>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</si>
  <si>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</si>
  <si>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</si>
  <si>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</si>
  <si>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</si>
  <si>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Del 1 de Enero al 31 de Diciembre de 2017</t>
  </si>
  <si>
    <t>Ingresos Propios</t>
  </si>
  <si>
    <t xml:space="preserve">       Corriente</t>
  </si>
  <si>
    <t xml:space="preserve">       No Comprendidos en las fracciones de la Ley de Ingresos causadas en</t>
  </si>
  <si>
    <t xml:space="preserve">       ejercicios fiscales anteriores pendiente de liquidación o pago</t>
  </si>
  <si>
    <t>Recursos Federales</t>
  </si>
  <si>
    <t>Recursos Estatales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</si>
</sst>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2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8" xfId="2" applyFont="1" applyFill="1" applyBorder="1" applyAlignment="1">
      <alignment horizontal="center"/>
    </xf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5" xfId="2" applyFont="1" applyFill="1" applyBorder="1" applyAlignment="1">
      <alignment horizontal="center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1" fillId="4" borderId="1" xfId="4" applyFont="1" applyFill="1" applyBorder="1" applyAlignment="1">
      <alignment horizontal="left"/>
    </xf>
    <xf numFmtId="43" fontId="18" fillId="4" borderId="18" xfId="2" applyFont="1" applyFill="1" applyBorder="1" applyAlignment="1">
      <alignment vertical="center" wrapText="1"/>
    </xf>
    <xf numFmtId="0" fontId="21" fillId="4" borderId="1" xfId="4" applyFont="1" applyFill="1" applyBorder="1" applyAlignment="1">
      <alignment horizontal="center" vertical="center"/>
    </xf>
    <xf numFmtId="43" fontId="21" fillId="4" borderId="18" xfId="2" applyFont="1" applyFill="1" applyBorder="1" applyAlignment="1">
      <alignment horizontal="center"/>
    </xf>
    <xf numFmtId="0" fontId="17" fillId="0" borderId="0" xfId="0" applyFont="1"/>
    <xf numFmtId="0" fontId="20" fillId="4" borderId="0" xfId="4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 wrapText="1"/>
    </xf>
    <xf numFmtId="0" fontId="22" fillId="4" borderId="9" xfId="4" applyFont="1" applyFill="1" applyBorder="1" applyAlignment="1">
      <alignment horizontal="centerContinuous"/>
    </xf>
    <xf numFmtId="0" fontId="22" fillId="4" borderId="6" xfId="4" applyFont="1" applyFill="1" applyBorder="1" applyAlignment="1">
      <alignment horizontal="centerContinuous"/>
    </xf>
    <xf numFmtId="0" fontId="22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9" fillId="4" borderId="0" xfId="0" applyFont="1" applyFill="1" applyBorder="1" applyAlignment="1">
      <alignment horizontal="left" vertical="center" wrapText="1"/>
    </xf>
    <xf numFmtId="0" fontId="20" fillId="4" borderId="0" xfId="4" applyFont="1" applyFill="1" applyBorder="1" applyAlignment="1">
      <alignment vertical="center"/>
    </xf>
    <xf numFmtId="43" fontId="19" fillId="4" borderId="2" xfId="2" applyFont="1" applyFill="1" applyBorder="1" applyAlignment="1">
      <alignment vertical="center" wrapText="1"/>
    </xf>
    <xf numFmtId="0" fontId="20" fillId="4" borderId="4" xfId="4" applyFont="1" applyFill="1" applyBorder="1" applyAlignment="1">
      <alignment wrapText="1"/>
    </xf>
    <xf numFmtId="43" fontId="18" fillId="4" borderId="2" xfId="2" applyFont="1" applyFill="1" applyBorder="1" applyAlignment="1">
      <alignment vertical="center" wrapText="1"/>
    </xf>
    <xf numFmtId="43" fontId="21" fillId="4" borderId="2" xfId="2" applyFont="1" applyFill="1" applyBorder="1" applyAlignment="1">
      <alignment horizontal="center"/>
    </xf>
    <xf numFmtId="0" fontId="19" fillId="4" borderId="18" xfId="0" applyFont="1" applyFill="1" applyBorder="1" applyAlignment="1">
      <alignment vertical="center" wrapText="1"/>
    </xf>
    <xf numFmtId="3" fontId="19" fillId="4" borderId="18" xfId="0" applyNumberFormat="1" applyFont="1" applyFill="1" applyBorder="1" applyAlignment="1">
      <alignment vertical="center" wrapText="1"/>
    </xf>
    <xf numFmtId="43" fontId="18" fillId="4" borderId="16" xfId="2" applyFont="1" applyFill="1" applyBorder="1" applyAlignment="1">
      <alignment vertical="center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7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vertical="top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43" fontId="19" fillId="4" borderId="17" xfId="2" applyFont="1" applyFill="1" applyBorder="1" applyAlignment="1">
      <alignment horizontal="right" vertical="center" wrapText="1"/>
    </xf>
    <xf numFmtId="43" fontId="19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21" fillId="4" borderId="0" xfId="4" applyFont="1" applyFill="1" applyBorder="1" applyAlignment="1">
      <alignment horizontal="left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5" t="s">
        <v>0</v>
      </c>
      <c r="B2" s="85"/>
      <c r="C2" s="85"/>
      <c r="D2" s="85"/>
      <c r="E2" s="13" t="e">
        <f>#REF!</f>
        <v>#REF!</v>
      </c>
    </row>
    <row r="3" spans="1:5" x14ac:dyDescent="0.25">
      <c r="A3" s="85" t="s">
        <v>2</v>
      </c>
      <c r="B3" s="85"/>
      <c r="C3" s="85"/>
      <c r="D3" s="85"/>
      <c r="E3" s="13" t="e">
        <f>#REF!</f>
        <v>#REF!</v>
      </c>
    </row>
    <row r="4" spans="1:5" x14ac:dyDescent="0.25">
      <c r="A4" s="85" t="s">
        <v>1</v>
      </c>
      <c r="B4" s="85"/>
      <c r="C4" s="85"/>
      <c r="D4" s="85"/>
      <c r="E4" s="14"/>
    </row>
    <row r="5" spans="1:5" x14ac:dyDescent="0.25">
      <c r="A5" s="85" t="s">
        <v>70</v>
      </c>
      <c r="B5" s="85"/>
      <c r="C5" s="85"/>
      <c r="D5" s="85"/>
      <c r="E5" t="s">
        <v>68</v>
      </c>
    </row>
    <row r="6" spans="1:5" x14ac:dyDescent="0.25">
      <c r="A6" s="6"/>
      <c r="B6" s="6"/>
      <c r="C6" s="90" t="s">
        <v>3</v>
      </c>
      <c r="D6" s="90"/>
      <c r="E6" s="1">
        <v>2013</v>
      </c>
    </row>
    <row r="7" spans="1:5" x14ac:dyDescent="0.25">
      <c r="A7" s="86" t="s">
        <v>66</v>
      </c>
      <c r="B7" s="84" t="s">
        <v>6</v>
      </c>
      <c r="C7" s="80" t="s">
        <v>8</v>
      </c>
      <c r="D7" s="80"/>
      <c r="E7" s="8" t="e">
        <f>#REF!</f>
        <v>#REF!</v>
      </c>
    </row>
    <row r="8" spans="1:5" x14ac:dyDescent="0.25">
      <c r="A8" s="86"/>
      <c r="B8" s="84"/>
      <c r="C8" s="80" t="s">
        <v>10</v>
      </c>
      <c r="D8" s="80"/>
      <c r="E8" s="8" t="e">
        <f>#REF!</f>
        <v>#REF!</v>
      </c>
    </row>
    <row r="9" spans="1:5" x14ac:dyDescent="0.25">
      <c r="A9" s="86"/>
      <c r="B9" s="84"/>
      <c r="C9" s="80" t="s">
        <v>12</v>
      </c>
      <c r="D9" s="80"/>
      <c r="E9" s="8" t="e">
        <f>#REF!</f>
        <v>#REF!</v>
      </c>
    </row>
    <row r="10" spans="1:5" x14ac:dyDescent="0.25">
      <c r="A10" s="86"/>
      <c r="B10" s="84"/>
      <c r="C10" s="80" t="s">
        <v>14</v>
      </c>
      <c r="D10" s="80"/>
      <c r="E10" s="8" t="e">
        <f>#REF!</f>
        <v>#REF!</v>
      </c>
    </row>
    <row r="11" spans="1:5" x14ac:dyDescent="0.25">
      <c r="A11" s="86"/>
      <c r="B11" s="84"/>
      <c r="C11" s="80" t="s">
        <v>16</v>
      </c>
      <c r="D11" s="80"/>
      <c r="E11" s="8" t="e">
        <f>#REF!</f>
        <v>#REF!</v>
      </c>
    </row>
    <row r="12" spans="1:5" x14ac:dyDescent="0.25">
      <c r="A12" s="86"/>
      <c r="B12" s="84"/>
      <c r="C12" s="80" t="s">
        <v>18</v>
      </c>
      <c r="D12" s="80"/>
      <c r="E12" s="8" t="e">
        <f>#REF!</f>
        <v>#REF!</v>
      </c>
    </row>
    <row r="13" spans="1:5" x14ac:dyDescent="0.25">
      <c r="A13" s="86"/>
      <c r="B13" s="84"/>
      <c r="C13" s="80" t="s">
        <v>20</v>
      </c>
      <c r="D13" s="80"/>
      <c r="E13" s="8" t="e">
        <f>#REF!</f>
        <v>#REF!</v>
      </c>
    </row>
    <row r="14" spans="1:5" ht="15.75" thickBot="1" x14ac:dyDescent="0.3">
      <c r="A14" s="86"/>
      <c r="B14" s="4"/>
      <c r="C14" s="81" t="s">
        <v>23</v>
      </c>
      <c r="D14" s="81"/>
      <c r="E14" s="9" t="e">
        <f>#REF!</f>
        <v>#REF!</v>
      </c>
    </row>
    <row r="15" spans="1:5" x14ac:dyDescent="0.25">
      <c r="A15" s="86"/>
      <c r="B15" s="84" t="s">
        <v>25</v>
      </c>
      <c r="C15" s="80" t="s">
        <v>27</v>
      </c>
      <c r="D15" s="80"/>
      <c r="E15" s="8" t="e">
        <f>#REF!</f>
        <v>#REF!</v>
      </c>
    </row>
    <row r="16" spans="1:5" x14ac:dyDescent="0.25">
      <c r="A16" s="86"/>
      <c r="B16" s="84"/>
      <c r="C16" s="80" t="s">
        <v>29</v>
      </c>
      <c r="D16" s="80"/>
      <c r="E16" s="8" t="e">
        <f>#REF!</f>
        <v>#REF!</v>
      </c>
    </row>
    <row r="17" spans="1:5" x14ac:dyDescent="0.25">
      <c r="A17" s="86"/>
      <c r="B17" s="84"/>
      <c r="C17" s="80" t="s">
        <v>31</v>
      </c>
      <c r="D17" s="80"/>
      <c r="E17" s="8" t="e">
        <f>#REF!</f>
        <v>#REF!</v>
      </c>
    </row>
    <row r="18" spans="1:5" x14ac:dyDescent="0.25">
      <c r="A18" s="86"/>
      <c r="B18" s="84"/>
      <c r="C18" s="80" t="s">
        <v>33</v>
      </c>
      <c r="D18" s="80"/>
      <c r="E18" s="8" t="e">
        <f>#REF!</f>
        <v>#REF!</v>
      </c>
    </row>
    <row r="19" spans="1:5" x14ac:dyDescent="0.25">
      <c r="A19" s="86"/>
      <c r="B19" s="84"/>
      <c r="C19" s="80" t="s">
        <v>35</v>
      </c>
      <c r="D19" s="80"/>
      <c r="E19" s="8" t="e">
        <f>#REF!</f>
        <v>#REF!</v>
      </c>
    </row>
    <row r="20" spans="1:5" x14ac:dyDescent="0.25">
      <c r="A20" s="86"/>
      <c r="B20" s="84"/>
      <c r="C20" s="80" t="s">
        <v>37</v>
      </c>
      <c r="D20" s="80"/>
      <c r="E20" s="8" t="e">
        <f>#REF!</f>
        <v>#REF!</v>
      </c>
    </row>
    <row r="21" spans="1:5" x14ac:dyDescent="0.25">
      <c r="A21" s="86"/>
      <c r="B21" s="84"/>
      <c r="C21" s="80" t="s">
        <v>39</v>
      </c>
      <c r="D21" s="80"/>
      <c r="E21" s="8" t="e">
        <f>#REF!</f>
        <v>#REF!</v>
      </c>
    </row>
    <row r="22" spans="1:5" x14ac:dyDescent="0.25">
      <c r="A22" s="86"/>
      <c r="B22" s="84"/>
      <c r="C22" s="80" t="s">
        <v>40</v>
      </c>
      <c r="D22" s="80"/>
      <c r="E22" s="8" t="e">
        <f>#REF!</f>
        <v>#REF!</v>
      </c>
    </row>
    <row r="23" spans="1:5" x14ac:dyDescent="0.25">
      <c r="A23" s="86"/>
      <c r="B23" s="84"/>
      <c r="C23" s="80" t="s">
        <v>42</v>
      </c>
      <c r="D23" s="80"/>
      <c r="E23" s="8" t="e">
        <f>#REF!</f>
        <v>#REF!</v>
      </c>
    </row>
    <row r="24" spans="1:5" ht="15.75" thickBot="1" x14ac:dyDescent="0.3">
      <c r="A24" s="86"/>
      <c r="B24" s="4"/>
      <c r="C24" s="81" t="s">
        <v>44</v>
      </c>
      <c r="D24" s="81"/>
      <c r="E24" s="9" t="e">
        <f>#REF!</f>
        <v>#REF!</v>
      </c>
    </row>
    <row r="25" spans="1:5" ht="15.75" thickBot="1" x14ac:dyDescent="0.3">
      <c r="A25" s="86"/>
      <c r="B25" s="2"/>
      <c r="C25" s="81" t="s">
        <v>46</v>
      </c>
      <c r="D25" s="81"/>
      <c r="E25" s="9" t="e">
        <f>#REF!</f>
        <v>#REF!</v>
      </c>
    </row>
    <row r="26" spans="1:5" x14ac:dyDescent="0.25">
      <c r="A26" s="86" t="s">
        <v>67</v>
      </c>
      <c r="B26" s="84" t="s">
        <v>7</v>
      </c>
      <c r="C26" s="80" t="s">
        <v>9</v>
      </c>
      <c r="D26" s="80"/>
      <c r="E26" s="8" t="e">
        <f>#REF!</f>
        <v>#REF!</v>
      </c>
    </row>
    <row r="27" spans="1:5" x14ac:dyDescent="0.25">
      <c r="A27" s="86"/>
      <c r="B27" s="84"/>
      <c r="C27" s="80" t="s">
        <v>11</v>
      </c>
      <c r="D27" s="80"/>
      <c r="E27" s="8" t="e">
        <f>#REF!</f>
        <v>#REF!</v>
      </c>
    </row>
    <row r="28" spans="1:5" x14ac:dyDescent="0.25">
      <c r="A28" s="86"/>
      <c r="B28" s="84"/>
      <c r="C28" s="80" t="s">
        <v>13</v>
      </c>
      <c r="D28" s="80"/>
      <c r="E28" s="8" t="e">
        <f>#REF!</f>
        <v>#REF!</v>
      </c>
    </row>
    <row r="29" spans="1:5" x14ac:dyDescent="0.25">
      <c r="A29" s="86"/>
      <c r="B29" s="84"/>
      <c r="C29" s="80" t="s">
        <v>15</v>
      </c>
      <c r="D29" s="80"/>
      <c r="E29" s="8" t="e">
        <f>#REF!</f>
        <v>#REF!</v>
      </c>
    </row>
    <row r="30" spans="1:5" x14ac:dyDescent="0.25">
      <c r="A30" s="86"/>
      <c r="B30" s="84"/>
      <c r="C30" s="80" t="s">
        <v>17</v>
      </c>
      <c r="D30" s="80"/>
      <c r="E30" s="8" t="e">
        <f>#REF!</f>
        <v>#REF!</v>
      </c>
    </row>
    <row r="31" spans="1:5" x14ac:dyDescent="0.25">
      <c r="A31" s="86"/>
      <c r="B31" s="84"/>
      <c r="C31" s="80" t="s">
        <v>19</v>
      </c>
      <c r="D31" s="80"/>
      <c r="E31" s="8" t="e">
        <f>#REF!</f>
        <v>#REF!</v>
      </c>
    </row>
    <row r="32" spans="1:5" x14ac:dyDescent="0.25">
      <c r="A32" s="86"/>
      <c r="B32" s="84"/>
      <c r="C32" s="80" t="s">
        <v>21</v>
      </c>
      <c r="D32" s="80"/>
      <c r="E32" s="8" t="e">
        <f>#REF!</f>
        <v>#REF!</v>
      </c>
    </row>
    <row r="33" spans="1:5" x14ac:dyDescent="0.25">
      <c r="A33" s="86"/>
      <c r="B33" s="84"/>
      <c r="C33" s="80" t="s">
        <v>22</v>
      </c>
      <c r="D33" s="80"/>
      <c r="E33" s="8" t="e">
        <f>#REF!</f>
        <v>#REF!</v>
      </c>
    </row>
    <row r="34" spans="1:5" ht="15.75" thickBot="1" x14ac:dyDescent="0.3">
      <c r="A34" s="86"/>
      <c r="B34" s="4"/>
      <c r="C34" s="81" t="s">
        <v>24</v>
      </c>
      <c r="D34" s="81"/>
      <c r="E34" s="9" t="e">
        <f>#REF!</f>
        <v>#REF!</v>
      </c>
    </row>
    <row r="35" spans="1:5" x14ac:dyDescent="0.25">
      <c r="A35" s="86"/>
      <c r="B35" s="84" t="s">
        <v>26</v>
      </c>
      <c r="C35" s="80" t="s">
        <v>28</v>
      </c>
      <c r="D35" s="80"/>
      <c r="E35" s="8" t="e">
        <f>#REF!</f>
        <v>#REF!</v>
      </c>
    </row>
    <row r="36" spans="1:5" x14ac:dyDescent="0.25">
      <c r="A36" s="86"/>
      <c r="B36" s="84"/>
      <c r="C36" s="80" t="s">
        <v>30</v>
      </c>
      <c r="D36" s="80"/>
      <c r="E36" s="8" t="e">
        <f>#REF!</f>
        <v>#REF!</v>
      </c>
    </row>
    <row r="37" spans="1:5" x14ac:dyDescent="0.25">
      <c r="A37" s="86"/>
      <c r="B37" s="84"/>
      <c r="C37" s="80" t="s">
        <v>32</v>
      </c>
      <c r="D37" s="80"/>
      <c r="E37" s="8" t="e">
        <f>#REF!</f>
        <v>#REF!</v>
      </c>
    </row>
    <row r="38" spans="1:5" x14ac:dyDescent="0.25">
      <c r="A38" s="86"/>
      <c r="B38" s="84"/>
      <c r="C38" s="80" t="s">
        <v>34</v>
      </c>
      <c r="D38" s="80"/>
      <c r="E38" s="8" t="e">
        <f>#REF!</f>
        <v>#REF!</v>
      </c>
    </row>
    <row r="39" spans="1:5" x14ac:dyDescent="0.25">
      <c r="A39" s="86"/>
      <c r="B39" s="84"/>
      <c r="C39" s="80" t="s">
        <v>36</v>
      </c>
      <c r="D39" s="80"/>
      <c r="E39" s="8" t="e">
        <f>#REF!</f>
        <v>#REF!</v>
      </c>
    </row>
    <row r="40" spans="1:5" x14ac:dyDescent="0.25">
      <c r="A40" s="86"/>
      <c r="B40" s="84"/>
      <c r="C40" s="80" t="s">
        <v>38</v>
      </c>
      <c r="D40" s="80"/>
      <c r="E40" s="8" t="e">
        <f>#REF!</f>
        <v>#REF!</v>
      </c>
    </row>
    <row r="41" spans="1:5" ht="15.75" thickBot="1" x14ac:dyDescent="0.3">
      <c r="A41" s="86"/>
      <c r="B41" s="2"/>
      <c r="C41" s="81" t="s">
        <v>41</v>
      </c>
      <c r="D41" s="81"/>
      <c r="E41" s="9" t="e">
        <f>#REF!</f>
        <v>#REF!</v>
      </c>
    </row>
    <row r="42" spans="1:5" ht="15.75" thickBot="1" x14ac:dyDescent="0.3">
      <c r="A42" s="86"/>
      <c r="B42" s="2"/>
      <c r="C42" s="81" t="s">
        <v>43</v>
      </c>
      <c r="D42" s="81"/>
      <c r="E42" s="9" t="e">
        <f>#REF!</f>
        <v>#REF!</v>
      </c>
    </row>
    <row r="43" spans="1:5" x14ac:dyDescent="0.25">
      <c r="A43" s="3"/>
      <c r="B43" s="84" t="s">
        <v>45</v>
      </c>
      <c r="C43" s="82" t="s">
        <v>47</v>
      </c>
      <c r="D43" s="82"/>
      <c r="E43" s="10" t="e">
        <f>#REF!</f>
        <v>#REF!</v>
      </c>
    </row>
    <row r="44" spans="1:5" x14ac:dyDescent="0.25">
      <c r="A44" s="3"/>
      <c r="B44" s="84"/>
      <c r="C44" s="80" t="s">
        <v>48</v>
      </c>
      <c r="D44" s="80"/>
      <c r="E44" s="8" t="e">
        <f>#REF!</f>
        <v>#REF!</v>
      </c>
    </row>
    <row r="45" spans="1:5" x14ac:dyDescent="0.25">
      <c r="A45" s="3"/>
      <c r="B45" s="84"/>
      <c r="C45" s="80" t="s">
        <v>49</v>
      </c>
      <c r="D45" s="80"/>
      <c r="E45" s="8" t="e">
        <f>#REF!</f>
        <v>#REF!</v>
      </c>
    </row>
    <row r="46" spans="1:5" x14ac:dyDescent="0.25">
      <c r="A46" s="3"/>
      <c r="B46" s="84"/>
      <c r="C46" s="80" t="s">
        <v>50</v>
      </c>
      <c r="D46" s="80"/>
      <c r="E46" s="8" t="e">
        <f>#REF!</f>
        <v>#REF!</v>
      </c>
    </row>
    <row r="47" spans="1:5" x14ac:dyDescent="0.25">
      <c r="A47" s="3"/>
      <c r="B47" s="84"/>
      <c r="C47" s="82" t="s">
        <v>51</v>
      </c>
      <c r="D47" s="82"/>
      <c r="E47" s="10" t="e">
        <f>#REF!</f>
        <v>#REF!</v>
      </c>
    </row>
    <row r="48" spans="1:5" x14ac:dyDescent="0.25">
      <c r="A48" s="3"/>
      <c r="B48" s="84"/>
      <c r="C48" s="80" t="s">
        <v>52</v>
      </c>
      <c r="D48" s="80"/>
      <c r="E48" s="8" t="e">
        <f>#REF!</f>
        <v>#REF!</v>
      </c>
    </row>
    <row r="49" spans="1:5" x14ac:dyDescent="0.25">
      <c r="A49" s="3"/>
      <c r="B49" s="84"/>
      <c r="C49" s="80" t="s">
        <v>53</v>
      </c>
      <c r="D49" s="80"/>
      <c r="E49" s="8" t="e">
        <f>#REF!</f>
        <v>#REF!</v>
      </c>
    </row>
    <row r="50" spans="1:5" x14ac:dyDescent="0.25">
      <c r="A50" s="3"/>
      <c r="B50" s="84"/>
      <c r="C50" s="80" t="s">
        <v>54</v>
      </c>
      <c r="D50" s="80"/>
      <c r="E50" s="8" t="e">
        <f>#REF!</f>
        <v>#REF!</v>
      </c>
    </row>
    <row r="51" spans="1:5" x14ac:dyDescent="0.25">
      <c r="A51" s="3"/>
      <c r="B51" s="84"/>
      <c r="C51" s="80" t="s">
        <v>55</v>
      </c>
      <c r="D51" s="80"/>
      <c r="E51" s="8" t="e">
        <f>#REF!</f>
        <v>#REF!</v>
      </c>
    </row>
    <row r="52" spans="1:5" x14ac:dyDescent="0.25">
      <c r="A52" s="3"/>
      <c r="B52" s="84"/>
      <c r="C52" s="80" t="s">
        <v>56</v>
      </c>
      <c r="D52" s="80"/>
      <c r="E52" s="8" t="e">
        <f>#REF!</f>
        <v>#REF!</v>
      </c>
    </row>
    <row r="53" spans="1:5" x14ac:dyDescent="0.25">
      <c r="A53" s="3"/>
      <c r="B53" s="84"/>
      <c r="C53" s="82" t="s">
        <v>57</v>
      </c>
      <c r="D53" s="82"/>
      <c r="E53" s="10" t="e">
        <f>#REF!</f>
        <v>#REF!</v>
      </c>
    </row>
    <row r="54" spans="1:5" x14ac:dyDescent="0.25">
      <c r="A54" s="3"/>
      <c r="B54" s="84"/>
      <c r="C54" s="80" t="s">
        <v>58</v>
      </c>
      <c r="D54" s="80"/>
      <c r="E54" s="8" t="e">
        <f>#REF!</f>
        <v>#REF!</v>
      </c>
    </row>
    <row r="55" spans="1:5" x14ac:dyDescent="0.25">
      <c r="A55" s="3"/>
      <c r="B55" s="84"/>
      <c r="C55" s="80" t="s">
        <v>59</v>
      </c>
      <c r="D55" s="80"/>
      <c r="E55" s="8" t="e">
        <f>#REF!</f>
        <v>#REF!</v>
      </c>
    </row>
    <row r="56" spans="1:5" ht="15.75" thickBot="1" x14ac:dyDescent="0.3">
      <c r="A56" s="3"/>
      <c r="B56" s="84"/>
      <c r="C56" s="81" t="s">
        <v>60</v>
      </c>
      <c r="D56" s="81"/>
      <c r="E56" s="9" t="e">
        <f>#REF!</f>
        <v>#REF!</v>
      </c>
    </row>
    <row r="57" spans="1:5" ht="15.75" thickBot="1" x14ac:dyDescent="0.3">
      <c r="A57" s="3"/>
      <c r="B57" s="2"/>
      <c r="C57" s="81" t="s">
        <v>61</v>
      </c>
      <c r="D57" s="81"/>
      <c r="E57" s="9" t="e">
        <f>#REF!</f>
        <v>#REF!</v>
      </c>
    </row>
    <row r="58" spans="1:5" x14ac:dyDescent="0.25">
      <c r="A58" s="3"/>
      <c r="B58" s="2"/>
      <c r="C58" s="90" t="s">
        <v>3</v>
      </c>
      <c r="D58" s="90"/>
      <c r="E58" s="1">
        <v>2012</v>
      </c>
    </row>
    <row r="59" spans="1:5" x14ac:dyDescent="0.25">
      <c r="A59" s="86" t="s">
        <v>66</v>
      </c>
      <c r="B59" s="84" t="s">
        <v>6</v>
      </c>
      <c r="C59" s="80" t="s">
        <v>8</v>
      </c>
      <c r="D59" s="80"/>
      <c r="E59" s="8" t="e">
        <f>#REF!</f>
        <v>#REF!</v>
      </c>
    </row>
    <row r="60" spans="1:5" x14ac:dyDescent="0.25">
      <c r="A60" s="86"/>
      <c r="B60" s="84"/>
      <c r="C60" s="80" t="s">
        <v>10</v>
      </c>
      <c r="D60" s="80"/>
      <c r="E60" s="8" t="e">
        <f>#REF!</f>
        <v>#REF!</v>
      </c>
    </row>
    <row r="61" spans="1:5" x14ac:dyDescent="0.25">
      <c r="A61" s="86"/>
      <c r="B61" s="84"/>
      <c r="C61" s="80" t="s">
        <v>12</v>
      </c>
      <c r="D61" s="80"/>
      <c r="E61" s="8" t="e">
        <f>#REF!</f>
        <v>#REF!</v>
      </c>
    </row>
    <row r="62" spans="1:5" x14ac:dyDescent="0.25">
      <c r="A62" s="86"/>
      <c r="B62" s="84"/>
      <c r="C62" s="80" t="s">
        <v>14</v>
      </c>
      <c r="D62" s="80"/>
      <c r="E62" s="8" t="e">
        <f>#REF!</f>
        <v>#REF!</v>
      </c>
    </row>
    <row r="63" spans="1:5" x14ac:dyDescent="0.25">
      <c r="A63" s="86"/>
      <c r="B63" s="84"/>
      <c r="C63" s="80" t="s">
        <v>16</v>
      </c>
      <c r="D63" s="80"/>
      <c r="E63" s="8" t="e">
        <f>#REF!</f>
        <v>#REF!</v>
      </c>
    </row>
    <row r="64" spans="1:5" x14ac:dyDescent="0.25">
      <c r="A64" s="86"/>
      <c r="B64" s="84"/>
      <c r="C64" s="80" t="s">
        <v>18</v>
      </c>
      <c r="D64" s="80"/>
      <c r="E64" s="8" t="e">
        <f>#REF!</f>
        <v>#REF!</v>
      </c>
    </row>
    <row r="65" spans="1:5" x14ac:dyDescent="0.25">
      <c r="A65" s="86"/>
      <c r="B65" s="84"/>
      <c r="C65" s="80" t="s">
        <v>20</v>
      </c>
      <c r="D65" s="80"/>
      <c r="E65" s="8" t="e">
        <f>#REF!</f>
        <v>#REF!</v>
      </c>
    </row>
    <row r="66" spans="1:5" ht="15.75" thickBot="1" x14ac:dyDescent="0.3">
      <c r="A66" s="86"/>
      <c r="B66" s="4"/>
      <c r="C66" s="81" t="s">
        <v>23</v>
      </c>
      <c r="D66" s="81"/>
      <c r="E66" s="9" t="e">
        <f>#REF!</f>
        <v>#REF!</v>
      </c>
    </row>
    <row r="67" spans="1:5" x14ac:dyDescent="0.25">
      <c r="A67" s="86"/>
      <c r="B67" s="84" t="s">
        <v>25</v>
      </c>
      <c r="C67" s="80" t="s">
        <v>27</v>
      </c>
      <c r="D67" s="80"/>
      <c r="E67" s="8" t="e">
        <f>#REF!</f>
        <v>#REF!</v>
      </c>
    </row>
    <row r="68" spans="1:5" x14ac:dyDescent="0.25">
      <c r="A68" s="86"/>
      <c r="B68" s="84"/>
      <c r="C68" s="80" t="s">
        <v>29</v>
      </c>
      <c r="D68" s="80"/>
      <c r="E68" s="8" t="e">
        <f>#REF!</f>
        <v>#REF!</v>
      </c>
    </row>
    <row r="69" spans="1:5" x14ac:dyDescent="0.25">
      <c r="A69" s="86"/>
      <c r="B69" s="84"/>
      <c r="C69" s="80" t="s">
        <v>31</v>
      </c>
      <c r="D69" s="80"/>
      <c r="E69" s="8" t="e">
        <f>#REF!</f>
        <v>#REF!</v>
      </c>
    </row>
    <row r="70" spans="1:5" x14ac:dyDescent="0.25">
      <c r="A70" s="86"/>
      <c r="B70" s="84"/>
      <c r="C70" s="80" t="s">
        <v>33</v>
      </c>
      <c r="D70" s="80"/>
      <c r="E70" s="8" t="e">
        <f>#REF!</f>
        <v>#REF!</v>
      </c>
    </row>
    <row r="71" spans="1:5" x14ac:dyDescent="0.25">
      <c r="A71" s="86"/>
      <c r="B71" s="84"/>
      <c r="C71" s="80" t="s">
        <v>35</v>
      </c>
      <c r="D71" s="80"/>
      <c r="E71" s="8" t="e">
        <f>#REF!</f>
        <v>#REF!</v>
      </c>
    </row>
    <row r="72" spans="1:5" x14ac:dyDescent="0.25">
      <c r="A72" s="86"/>
      <c r="B72" s="84"/>
      <c r="C72" s="80" t="s">
        <v>37</v>
      </c>
      <c r="D72" s="80"/>
      <c r="E72" s="8" t="e">
        <f>#REF!</f>
        <v>#REF!</v>
      </c>
    </row>
    <row r="73" spans="1:5" x14ac:dyDescent="0.25">
      <c r="A73" s="86"/>
      <c r="B73" s="84"/>
      <c r="C73" s="80" t="s">
        <v>39</v>
      </c>
      <c r="D73" s="80"/>
      <c r="E73" s="8" t="e">
        <f>#REF!</f>
        <v>#REF!</v>
      </c>
    </row>
    <row r="74" spans="1:5" x14ac:dyDescent="0.25">
      <c r="A74" s="86"/>
      <c r="B74" s="84"/>
      <c r="C74" s="80" t="s">
        <v>40</v>
      </c>
      <c r="D74" s="80"/>
      <c r="E74" s="8" t="e">
        <f>#REF!</f>
        <v>#REF!</v>
      </c>
    </row>
    <row r="75" spans="1:5" x14ac:dyDescent="0.25">
      <c r="A75" s="86"/>
      <c r="B75" s="84"/>
      <c r="C75" s="80" t="s">
        <v>42</v>
      </c>
      <c r="D75" s="80"/>
      <c r="E75" s="8" t="e">
        <f>#REF!</f>
        <v>#REF!</v>
      </c>
    </row>
    <row r="76" spans="1:5" ht="15.75" thickBot="1" x14ac:dyDescent="0.3">
      <c r="A76" s="86"/>
      <c r="B76" s="4"/>
      <c r="C76" s="81" t="s">
        <v>44</v>
      </c>
      <c r="D76" s="81"/>
      <c r="E76" s="9" t="e">
        <f>#REF!</f>
        <v>#REF!</v>
      </c>
    </row>
    <row r="77" spans="1:5" ht="15.75" thickBot="1" x14ac:dyDescent="0.3">
      <c r="A77" s="86"/>
      <c r="B77" s="2"/>
      <c r="C77" s="81" t="s">
        <v>46</v>
      </c>
      <c r="D77" s="81"/>
      <c r="E77" s="9" t="e">
        <f>#REF!</f>
        <v>#REF!</v>
      </c>
    </row>
    <row r="78" spans="1:5" x14ac:dyDescent="0.25">
      <c r="A78" s="86" t="s">
        <v>67</v>
      </c>
      <c r="B78" s="84" t="s">
        <v>7</v>
      </c>
      <c r="C78" s="80" t="s">
        <v>9</v>
      </c>
      <c r="D78" s="80"/>
      <c r="E78" s="8" t="e">
        <f>#REF!</f>
        <v>#REF!</v>
      </c>
    </row>
    <row r="79" spans="1:5" x14ac:dyDescent="0.25">
      <c r="A79" s="86"/>
      <c r="B79" s="84"/>
      <c r="C79" s="80" t="s">
        <v>11</v>
      </c>
      <c r="D79" s="80"/>
      <c r="E79" s="8" t="e">
        <f>#REF!</f>
        <v>#REF!</v>
      </c>
    </row>
    <row r="80" spans="1:5" x14ac:dyDescent="0.25">
      <c r="A80" s="86"/>
      <c r="B80" s="84"/>
      <c r="C80" s="80" t="s">
        <v>13</v>
      </c>
      <c r="D80" s="80"/>
      <c r="E80" s="8" t="e">
        <f>#REF!</f>
        <v>#REF!</v>
      </c>
    </row>
    <row r="81" spans="1:5" x14ac:dyDescent="0.25">
      <c r="A81" s="86"/>
      <c r="B81" s="84"/>
      <c r="C81" s="80" t="s">
        <v>15</v>
      </c>
      <c r="D81" s="80"/>
      <c r="E81" s="8" t="e">
        <f>#REF!</f>
        <v>#REF!</v>
      </c>
    </row>
    <row r="82" spans="1:5" x14ac:dyDescent="0.25">
      <c r="A82" s="86"/>
      <c r="B82" s="84"/>
      <c r="C82" s="80" t="s">
        <v>17</v>
      </c>
      <c r="D82" s="80"/>
      <c r="E82" s="8" t="e">
        <f>#REF!</f>
        <v>#REF!</v>
      </c>
    </row>
    <row r="83" spans="1:5" x14ac:dyDescent="0.25">
      <c r="A83" s="86"/>
      <c r="B83" s="84"/>
      <c r="C83" s="80" t="s">
        <v>19</v>
      </c>
      <c r="D83" s="80"/>
      <c r="E83" s="8" t="e">
        <f>#REF!</f>
        <v>#REF!</v>
      </c>
    </row>
    <row r="84" spans="1:5" x14ac:dyDescent="0.25">
      <c r="A84" s="86"/>
      <c r="B84" s="84"/>
      <c r="C84" s="80" t="s">
        <v>21</v>
      </c>
      <c r="D84" s="80"/>
      <c r="E84" s="8" t="e">
        <f>#REF!</f>
        <v>#REF!</v>
      </c>
    </row>
    <row r="85" spans="1:5" x14ac:dyDescent="0.25">
      <c r="A85" s="86"/>
      <c r="B85" s="84"/>
      <c r="C85" s="80" t="s">
        <v>22</v>
      </c>
      <c r="D85" s="80"/>
      <c r="E85" s="8" t="e">
        <f>#REF!</f>
        <v>#REF!</v>
      </c>
    </row>
    <row r="86" spans="1:5" ht="15.75" thickBot="1" x14ac:dyDescent="0.3">
      <c r="A86" s="86"/>
      <c r="B86" s="4"/>
      <c r="C86" s="81" t="s">
        <v>24</v>
      </c>
      <c r="D86" s="81"/>
      <c r="E86" s="9" t="e">
        <f>#REF!</f>
        <v>#REF!</v>
      </c>
    </row>
    <row r="87" spans="1:5" x14ac:dyDescent="0.25">
      <c r="A87" s="86"/>
      <c r="B87" s="84" t="s">
        <v>26</v>
      </c>
      <c r="C87" s="80" t="s">
        <v>28</v>
      </c>
      <c r="D87" s="80"/>
      <c r="E87" s="8" t="e">
        <f>#REF!</f>
        <v>#REF!</v>
      </c>
    </row>
    <row r="88" spans="1:5" x14ac:dyDescent="0.25">
      <c r="A88" s="86"/>
      <c r="B88" s="84"/>
      <c r="C88" s="80" t="s">
        <v>30</v>
      </c>
      <c r="D88" s="80"/>
      <c r="E88" s="8" t="e">
        <f>#REF!</f>
        <v>#REF!</v>
      </c>
    </row>
    <row r="89" spans="1:5" x14ac:dyDescent="0.25">
      <c r="A89" s="86"/>
      <c r="B89" s="84"/>
      <c r="C89" s="80" t="s">
        <v>32</v>
      </c>
      <c r="D89" s="80"/>
      <c r="E89" s="8" t="e">
        <f>#REF!</f>
        <v>#REF!</v>
      </c>
    </row>
    <row r="90" spans="1:5" x14ac:dyDescent="0.25">
      <c r="A90" s="86"/>
      <c r="B90" s="84"/>
      <c r="C90" s="80" t="s">
        <v>34</v>
      </c>
      <c r="D90" s="80"/>
      <c r="E90" s="8" t="e">
        <f>#REF!</f>
        <v>#REF!</v>
      </c>
    </row>
    <row r="91" spans="1:5" x14ac:dyDescent="0.25">
      <c r="A91" s="86"/>
      <c r="B91" s="84"/>
      <c r="C91" s="80" t="s">
        <v>36</v>
      </c>
      <c r="D91" s="80"/>
      <c r="E91" s="8" t="e">
        <f>#REF!</f>
        <v>#REF!</v>
      </c>
    </row>
    <row r="92" spans="1:5" x14ac:dyDescent="0.25">
      <c r="A92" s="86"/>
      <c r="B92" s="84"/>
      <c r="C92" s="80" t="s">
        <v>38</v>
      </c>
      <c r="D92" s="80"/>
      <c r="E92" s="8" t="e">
        <f>#REF!</f>
        <v>#REF!</v>
      </c>
    </row>
    <row r="93" spans="1:5" ht="15.75" thickBot="1" x14ac:dyDescent="0.3">
      <c r="A93" s="86"/>
      <c r="B93" s="2"/>
      <c r="C93" s="81" t="s">
        <v>41</v>
      </c>
      <c r="D93" s="81"/>
      <c r="E93" s="9" t="e">
        <f>#REF!</f>
        <v>#REF!</v>
      </c>
    </row>
    <row r="94" spans="1:5" ht="15.75" thickBot="1" x14ac:dyDescent="0.3">
      <c r="A94" s="86"/>
      <c r="B94" s="2"/>
      <c r="C94" s="81" t="s">
        <v>43</v>
      </c>
      <c r="D94" s="81"/>
      <c r="E94" s="9" t="e">
        <f>#REF!</f>
        <v>#REF!</v>
      </c>
    </row>
    <row r="95" spans="1:5" x14ac:dyDescent="0.25">
      <c r="A95" s="3"/>
      <c r="B95" s="84" t="s">
        <v>45</v>
      </c>
      <c r="C95" s="82" t="s">
        <v>47</v>
      </c>
      <c r="D95" s="82"/>
      <c r="E95" s="10" t="e">
        <f>#REF!</f>
        <v>#REF!</v>
      </c>
    </row>
    <row r="96" spans="1:5" x14ac:dyDescent="0.25">
      <c r="A96" s="3"/>
      <c r="B96" s="84"/>
      <c r="C96" s="80" t="s">
        <v>48</v>
      </c>
      <c r="D96" s="80"/>
      <c r="E96" s="8" t="e">
        <f>#REF!</f>
        <v>#REF!</v>
      </c>
    </row>
    <row r="97" spans="1:5" x14ac:dyDescent="0.25">
      <c r="A97" s="3"/>
      <c r="B97" s="84"/>
      <c r="C97" s="80" t="s">
        <v>49</v>
      </c>
      <c r="D97" s="80"/>
      <c r="E97" s="8" t="e">
        <f>#REF!</f>
        <v>#REF!</v>
      </c>
    </row>
    <row r="98" spans="1:5" x14ac:dyDescent="0.25">
      <c r="A98" s="3"/>
      <c r="B98" s="84"/>
      <c r="C98" s="80" t="s">
        <v>50</v>
      </c>
      <c r="D98" s="80"/>
      <c r="E98" s="8" t="e">
        <f>#REF!</f>
        <v>#REF!</v>
      </c>
    </row>
    <row r="99" spans="1:5" x14ac:dyDescent="0.25">
      <c r="A99" s="3"/>
      <c r="B99" s="84"/>
      <c r="C99" s="82" t="s">
        <v>51</v>
      </c>
      <c r="D99" s="82"/>
      <c r="E99" s="10" t="e">
        <f>#REF!</f>
        <v>#REF!</v>
      </c>
    </row>
    <row r="100" spans="1:5" x14ac:dyDescent="0.25">
      <c r="A100" s="3"/>
      <c r="B100" s="84"/>
      <c r="C100" s="80" t="s">
        <v>52</v>
      </c>
      <c r="D100" s="80"/>
      <c r="E100" s="8" t="e">
        <f>#REF!</f>
        <v>#REF!</v>
      </c>
    </row>
    <row r="101" spans="1:5" x14ac:dyDescent="0.25">
      <c r="A101" s="3"/>
      <c r="B101" s="84"/>
      <c r="C101" s="80" t="s">
        <v>53</v>
      </c>
      <c r="D101" s="80"/>
      <c r="E101" s="8" t="e">
        <f>#REF!</f>
        <v>#REF!</v>
      </c>
    </row>
    <row r="102" spans="1:5" x14ac:dyDescent="0.25">
      <c r="A102" s="3"/>
      <c r="B102" s="84"/>
      <c r="C102" s="80" t="s">
        <v>54</v>
      </c>
      <c r="D102" s="80"/>
      <c r="E102" s="8" t="e">
        <f>#REF!</f>
        <v>#REF!</v>
      </c>
    </row>
    <row r="103" spans="1:5" x14ac:dyDescent="0.25">
      <c r="A103" s="3"/>
      <c r="B103" s="84"/>
      <c r="C103" s="80" t="s">
        <v>55</v>
      </c>
      <c r="D103" s="80"/>
      <c r="E103" s="8" t="e">
        <f>#REF!</f>
        <v>#REF!</v>
      </c>
    </row>
    <row r="104" spans="1:5" x14ac:dyDescent="0.25">
      <c r="A104" s="3"/>
      <c r="B104" s="84"/>
      <c r="C104" s="80" t="s">
        <v>56</v>
      </c>
      <c r="D104" s="80"/>
      <c r="E104" s="8" t="e">
        <f>#REF!</f>
        <v>#REF!</v>
      </c>
    </row>
    <row r="105" spans="1:5" x14ac:dyDescent="0.25">
      <c r="A105" s="3"/>
      <c r="B105" s="84"/>
      <c r="C105" s="82" t="s">
        <v>57</v>
      </c>
      <c r="D105" s="82"/>
      <c r="E105" s="10" t="e">
        <f>#REF!</f>
        <v>#REF!</v>
      </c>
    </row>
    <row r="106" spans="1:5" x14ac:dyDescent="0.25">
      <c r="A106" s="3"/>
      <c r="B106" s="84"/>
      <c r="C106" s="80" t="s">
        <v>58</v>
      </c>
      <c r="D106" s="80"/>
      <c r="E106" s="8" t="e">
        <f>#REF!</f>
        <v>#REF!</v>
      </c>
    </row>
    <row r="107" spans="1:5" x14ac:dyDescent="0.25">
      <c r="A107" s="3"/>
      <c r="B107" s="84"/>
      <c r="C107" s="80" t="s">
        <v>59</v>
      </c>
      <c r="D107" s="80"/>
      <c r="E107" s="8" t="e">
        <f>#REF!</f>
        <v>#REF!</v>
      </c>
    </row>
    <row r="108" spans="1:5" ht="15.75" thickBot="1" x14ac:dyDescent="0.3">
      <c r="A108" s="3"/>
      <c r="B108" s="84"/>
      <c r="C108" s="81" t="s">
        <v>60</v>
      </c>
      <c r="D108" s="81"/>
      <c r="E108" s="9" t="e">
        <f>#REF!</f>
        <v>#REF!</v>
      </c>
    </row>
    <row r="109" spans="1:5" ht="15.75" thickBot="1" x14ac:dyDescent="0.3">
      <c r="A109" s="3"/>
      <c r="B109" s="2"/>
      <c r="C109" s="81" t="s">
        <v>61</v>
      </c>
      <c r="D109" s="81"/>
      <c r="E109" s="9" t="e">
        <f>#REF!</f>
        <v>#REF!</v>
      </c>
    </row>
    <row r="110" spans="1:5" x14ac:dyDescent="0.25">
      <c r="A110" s="3"/>
      <c r="B110" s="2"/>
      <c r="C110" s="8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9"/>
      <c r="D113" s="5" t="s">
        <v>63</v>
      </c>
      <c r="E113" s="10" t="e">
        <f>#REF!</f>
        <v>#REF!</v>
      </c>
    </row>
    <row r="114" spans="1:5" x14ac:dyDescent="0.25">
      <c r="A114" s="85" t="s">
        <v>0</v>
      </c>
      <c r="B114" s="85"/>
      <c r="C114" s="85"/>
      <c r="D114" s="85"/>
      <c r="E114" s="13" t="e">
        <f>#REF!</f>
        <v>#REF!</v>
      </c>
    </row>
    <row r="115" spans="1:5" x14ac:dyDescent="0.25">
      <c r="A115" s="85" t="s">
        <v>2</v>
      </c>
      <c r="B115" s="85"/>
      <c r="C115" s="85"/>
      <c r="D115" s="85"/>
      <c r="E115" s="13" t="e">
        <f>#REF!</f>
        <v>#REF!</v>
      </c>
    </row>
    <row r="116" spans="1:5" x14ac:dyDescent="0.25">
      <c r="A116" s="85" t="s">
        <v>1</v>
      </c>
      <c r="B116" s="85"/>
      <c r="C116" s="85"/>
      <c r="D116" s="85"/>
      <c r="E116" s="14"/>
    </row>
    <row r="117" spans="1:5" x14ac:dyDescent="0.25">
      <c r="A117" s="85" t="s">
        <v>70</v>
      </c>
      <c r="B117" s="85"/>
      <c r="C117" s="85"/>
      <c r="D117" s="85"/>
      <c r="E117" t="s">
        <v>69</v>
      </c>
    </row>
    <row r="118" spans="1:5" x14ac:dyDescent="0.25">
      <c r="B118" s="87" t="s">
        <v>64</v>
      </c>
      <c r="C118" s="82" t="s">
        <v>4</v>
      </c>
      <c r="D118" s="82"/>
      <c r="E118" s="11" t="e">
        <f>#REF!</f>
        <v>#REF!</v>
      </c>
    </row>
    <row r="119" spans="1:5" x14ac:dyDescent="0.25">
      <c r="B119" s="87"/>
      <c r="C119" s="82" t="s">
        <v>6</v>
      </c>
      <c r="D119" s="82"/>
      <c r="E119" s="11" t="e">
        <f>#REF!</f>
        <v>#REF!</v>
      </c>
    </row>
    <row r="120" spans="1:5" x14ac:dyDescent="0.25">
      <c r="B120" s="87"/>
      <c r="C120" s="80" t="s">
        <v>8</v>
      </c>
      <c r="D120" s="80"/>
      <c r="E120" s="12" t="e">
        <f>#REF!</f>
        <v>#REF!</v>
      </c>
    </row>
    <row r="121" spans="1:5" x14ac:dyDescent="0.25">
      <c r="B121" s="87"/>
      <c r="C121" s="80" t="s">
        <v>10</v>
      </c>
      <c r="D121" s="80"/>
      <c r="E121" s="12" t="e">
        <f>#REF!</f>
        <v>#REF!</v>
      </c>
    </row>
    <row r="122" spans="1:5" x14ac:dyDescent="0.25">
      <c r="B122" s="87"/>
      <c r="C122" s="80" t="s">
        <v>12</v>
      </c>
      <c r="D122" s="80"/>
      <c r="E122" s="12" t="e">
        <f>#REF!</f>
        <v>#REF!</v>
      </c>
    </row>
    <row r="123" spans="1:5" x14ac:dyDescent="0.25">
      <c r="B123" s="87"/>
      <c r="C123" s="80" t="s">
        <v>14</v>
      </c>
      <c r="D123" s="80"/>
      <c r="E123" s="12" t="e">
        <f>#REF!</f>
        <v>#REF!</v>
      </c>
    </row>
    <row r="124" spans="1:5" x14ac:dyDescent="0.25">
      <c r="B124" s="87"/>
      <c r="C124" s="80" t="s">
        <v>16</v>
      </c>
      <c r="D124" s="80"/>
      <c r="E124" s="12" t="e">
        <f>#REF!</f>
        <v>#REF!</v>
      </c>
    </row>
    <row r="125" spans="1:5" x14ac:dyDescent="0.25">
      <c r="B125" s="87"/>
      <c r="C125" s="80" t="s">
        <v>18</v>
      </c>
      <c r="D125" s="80"/>
      <c r="E125" s="12" t="e">
        <f>#REF!</f>
        <v>#REF!</v>
      </c>
    </row>
    <row r="126" spans="1:5" x14ac:dyDescent="0.25">
      <c r="B126" s="87"/>
      <c r="C126" s="80" t="s">
        <v>20</v>
      </c>
      <c r="D126" s="80"/>
      <c r="E126" s="12" t="e">
        <f>#REF!</f>
        <v>#REF!</v>
      </c>
    </row>
    <row r="127" spans="1:5" x14ac:dyDescent="0.25">
      <c r="B127" s="87"/>
      <c r="C127" s="82" t="s">
        <v>25</v>
      </c>
      <c r="D127" s="82"/>
      <c r="E127" s="11" t="e">
        <f>#REF!</f>
        <v>#REF!</v>
      </c>
    </row>
    <row r="128" spans="1:5" x14ac:dyDescent="0.25">
      <c r="B128" s="87"/>
      <c r="C128" s="80" t="s">
        <v>27</v>
      </c>
      <c r="D128" s="80"/>
      <c r="E128" s="12" t="e">
        <f>#REF!</f>
        <v>#REF!</v>
      </c>
    </row>
    <row r="129" spans="2:5" x14ac:dyDescent="0.25">
      <c r="B129" s="87"/>
      <c r="C129" s="80" t="s">
        <v>29</v>
      </c>
      <c r="D129" s="80"/>
      <c r="E129" s="12" t="e">
        <f>#REF!</f>
        <v>#REF!</v>
      </c>
    </row>
    <row r="130" spans="2:5" x14ac:dyDescent="0.25">
      <c r="B130" s="87"/>
      <c r="C130" s="80" t="s">
        <v>31</v>
      </c>
      <c r="D130" s="80"/>
      <c r="E130" s="12" t="e">
        <f>#REF!</f>
        <v>#REF!</v>
      </c>
    </row>
    <row r="131" spans="2:5" x14ac:dyDescent="0.25">
      <c r="B131" s="87"/>
      <c r="C131" s="80" t="s">
        <v>33</v>
      </c>
      <c r="D131" s="80"/>
      <c r="E131" s="12" t="e">
        <f>#REF!</f>
        <v>#REF!</v>
      </c>
    </row>
    <row r="132" spans="2:5" x14ac:dyDescent="0.25">
      <c r="B132" s="87"/>
      <c r="C132" s="80" t="s">
        <v>35</v>
      </c>
      <c r="D132" s="80"/>
      <c r="E132" s="12" t="e">
        <f>#REF!</f>
        <v>#REF!</v>
      </c>
    </row>
    <row r="133" spans="2:5" x14ac:dyDescent="0.25">
      <c r="B133" s="87"/>
      <c r="C133" s="80" t="s">
        <v>37</v>
      </c>
      <c r="D133" s="80"/>
      <c r="E133" s="12" t="e">
        <f>#REF!</f>
        <v>#REF!</v>
      </c>
    </row>
    <row r="134" spans="2:5" x14ac:dyDescent="0.25">
      <c r="B134" s="87"/>
      <c r="C134" s="80" t="s">
        <v>39</v>
      </c>
      <c r="D134" s="80"/>
      <c r="E134" s="12" t="e">
        <f>#REF!</f>
        <v>#REF!</v>
      </c>
    </row>
    <row r="135" spans="2:5" x14ac:dyDescent="0.25">
      <c r="B135" s="87"/>
      <c r="C135" s="80" t="s">
        <v>40</v>
      </c>
      <c r="D135" s="80"/>
      <c r="E135" s="12" t="e">
        <f>#REF!</f>
        <v>#REF!</v>
      </c>
    </row>
    <row r="136" spans="2:5" x14ac:dyDescent="0.25">
      <c r="B136" s="87"/>
      <c r="C136" s="80" t="s">
        <v>42</v>
      </c>
      <c r="D136" s="80"/>
      <c r="E136" s="12" t="e">
        <f>#REF!</f>
        <v>#REF!</v>
      </c>
    </row>
    <row r="137" spans="2:5" x14ac:dyDescent="0.25">
      <c r="B137" s="87"/>
      <c r="C137" s="82" t="s">
        <v>5</v>
      </c>
      <c r="D137" s="82"/>
      <c r="E137" s="11" t="e">
        <f>#REF!</f>
        <v>#REF!</v>
      </c>
    </row>
    <row r="138" spans="2:5" x14ac:dyDescent="0.25">
      <c r="B138" s="87"/>
      <c r="C138" s="82" t="s">
        <v>7</v>
      </c>
      <c r="D138" s="82"/>
      <c r="E138" s="11" t="e">
        <f>#REF!</f>
        <v>#REF!</v>
      </c>
    </row>
    <row r="139" spans="2:5" x14ac:dyDescent="0.25">
      <c r="B139" s="87"/>
      <c r="C139" s="80" t="s">
        <v>9</v>
      </c>
      <c r="D139" s="80"/>
      <c r="E139" s="12" t="e">
        <f>#REF!</f>
        <v>#REF!</v>
      </c>
    </row>
    <row r="140" spans="2:5" x14ac:dyDescent="0.25">
      <c r="B140" s="87"/>
      <c r="C140" s="80" t="s">
        <v>11</v>
      </c>
      <c r="D140" s="80"/>
      <c r="E140" s="12" t="e">
        <f>#REF!</f>
        <v>#REF!</v>
      </c>
    </row>
    <row r="141" spans="2:5" x14ac:dyDescent="0.25">
      <c r="B141" s="87"/>
      <c r="C141" s="80" t="s">
        <v>13</v>
      </c>
      <c r="D141" s="80"/>
      <c r="E141" s="12" t="e">
        <f>#REF!</f>
        <v>#REF!</v>
      </c>
    </row>
    <row r="142" spans="2:5" x14ac:dyDescent="0.25">
      <c r="B142" s="87"/>
      <c r="C142" s="80" t="s">
        <v>15</v>
      </c>
      <c r="D142" s="80"/>
      <c r="E142" s="12" t="e">
        <f>#REF!</f>
        <v>#REF!</v>
      </c>
    </row>
    <row r="143" spans="2:5" x14ac:dyDescent="0.25">
      <c r="B143" s="87"/>
      <c r="C143" s="80" t="s">
        <v>17</v>
      </c>
      <c r="D143" s="80"/>
      <c r="E143" s="12" t="e">
        <f>#REF!</f>
        <v>#REF!</v>
      </c>
    </row>
    <row r="144" spans="2:5" x14ac:dyDescent="0.25">
      <c r="B144" s="87"/>
      <c r="C144" s="80" t="s">
        <v>19</v>
      </c>
      <c r="D144" s="80"/>
      <c r="E144" s="12" t="e">
        <f>#REF!</f>
        <v>#REF!</v>
      </c>
    </row>
    <row r="145" spans="2:5" x14ac:dyDescent="0.25">
      <c r="B145" s="87"/>
      <c r="C145" s="80" t="s">
        <v>21</v>
      </c>
      <c r="D145" s="80"/>
      <c r="E145" s="12" t="e">
        <f>#REF!</f>
        <v>#REF!</v>
      </c>
    </row>
    <row r="146" spans="2:5" x14ac:dyDescent="0.25">
      <c r="B146" s="87"/>
      <c r="C146" s="80" t="s">
        <v>22</v>
      </c>
      <c r="D146" s="80"/>
      <c r="E146" s="12" t="e">
        <f>#REF!</f>
        <v>#REF!</v>
      </c>
    </row>
    <row r="147" spans="2:5" x14ac:dyDescent="0.25">
      <c r="B147" s="87"/>
      <c r="C147" s="89" t="s">
        <v>26</v>
      </c>
      <c r="D147" s="89"/>
      <c r="E147" s="11" t="e">
        <f>#REF!</f>
        <v>#REF!</v>
      </c>
    </row>
    <row r="148" spans="2:5" x14ac:dyDescent="0.25">
      <c r="B148" s="87"/>
      <c r="C148" s="80" t="s">
        <v>28</v>
      </c>
      <c r="D148" s="80"/>
      <c r="E148" s="12" t="e">
        <f>#REF!</f>
        <v>#REF!</v>
      </c>
    </row>
    <row r="149" spans="2:5" x14ac:dyDescent="0.25">
      <c r="B149" s="87"/>
      <c r="C149" s="80" t="s">
        <v>30</v>
      </c>
      <c r="D149" s="80"/>
      <c r="E149" s="12" t="e">
        <f>#REF!</f>
        <v>#REF!</v>
      </c>
    </row>
    <row r="150" spans="2:5" x14ac:dyDescent="0.25">
      <c r="B150" s="87"/>
      <c r="C150" s="80" t="s">
        <v>32</v>
      </c>
      <c r="D150" s="80"/>
      <c r="E150" s="12" t="e">
        <f>#REF!</f>
        <v>#REF!</v>
      </c>
    </row>
    <row r="151" spans="2:5" x14ac:dyDescent="0.25">
      <c r="B151" s="87"/>
      <c r="C151" s="80" t="s">
        <v>34</v>
      </c>
      <c r="D151" s="80"/>
      <c r="E151" s="12" t="e">
        <f>#REF!</f>
        <v>#REF!</v>
      </c>
    </row>
    <row r="152" spans="2:5" x14ac:dyDescent="0.25">
      <c r="B152" s="87"/>
      <c r="C152" s="80" t="s">
        <v>36</v>
      </c>
      <c r="D152" s="80"/>
      <c r="E152" s="12" t="e">
        <f>#REF!</f>
        <v>#REF!</v>
      </c>
    </row>
    <row r="153" spans="2:5" x14ac:dyDescent="0.25">
      <c r="B153" s="87"/>
      <c r="C153" s="80" t="s">
        <v>38</v>
      </c>
      <c r="D153" s="80"/>
      <c r="E153" s="12" t="e">
        <f>#REF!</f>
        <v>#REF!</v>
      </c>
    </row>
    <row r="154" spans="2:5" x14ac:dyDescent="0.25">
      <c r="B154" s="87"/>
      <c r="C154" s="82" t="s">
        <v>45</v>
      </c>
      <c r="D154" s="82"/>
      <c r="E154" s="11" t="e">
        <f>#REF!</f>
        <v>#REF!</v>
      </c>
    </row>
    <row r="155" spans="2:5" x14ac:dyDescent="0.25">
      <c r="B155" s="87"/>
      <c r="C155" s="82" t="s">
        <v>47</v>
      </c>
      <c r="D155" s="82"/>
      <c r="E155" s="11" t="e">
        <f>#REF!</f>
        <v>#REF!</v>
      </c>
    </row>
    <row r="156" spans="2:5" x14ac:dyDescent="0.25">
      <c r="B156" s="87"/>
      <c r="C156" s="80" t="s">
        <v>48</v>
      </c>
      <c r="D156" s="80"/>
      <c r="E156" s="12" t="e">
        <f>#REF!</f>
        <v>#REF!</v>
      </c>
    </row>
    <row r="157" spans="2:5" x14ac:dyDescent="0.25">
      <c r="B157" s="87"/>
      <c r="C157" s="80" t="s">
        <v>49</v>
      </c>
      <c r="D157" s="80"/>
      <c r="E157" s="12" t="e">
        <f>#REF!</f>
        <v>#REF!</v>
      </c>
    </row>
    <row r="158" spans="2:5" x14ac:dyDescent="0.25">
      <c r="B158" s="87"/>
      <c r="C158" s="80" t="s">
        <v>50</v>
      </c>
      <c r="D158" s="80"/>
      <c r="E158" s="12" t="e">
        <f>#REF!</f>
        <v>#REF!</v>
      </c>
    </row>
    <row r="159" spans="2:5" x14ac:dyDescent="0.25">
      <c r="B159" s="87"/>
      <c r="C159" s="82" t="s">
        <v>51</v>
      </c>
      <c r="D159" s="82"/>
      <c r="E159" s="11" t="e">
        <f>#REF!</f>
        <v>#REF!</v>
      </c>
    </row>
    <row r="160" spans="2:5" x14ac:dyDescent="0.25">
      <c r="B160" s="87"/>
      <c r="C160" s="80" t="s">
        <v>52</v>
      </c>
      <c r="D160" s="80"/>
      <c r="E160" s="12" t="e">
        <f>#REF!</f>
        <v>#REF!</v>
      </c>
    </row>
    <row r="161" spans="2:5" x14ac:dyDescent="0.25">
      <c r="B161" s="87"/>
      <c r="C161" s="80" t="s">
        <v>53</v>
      </c>
      <c r="D161" s="80"/>
      <c r="E161" s="12" t="e">
        <f>#REF!</f>
        <v>#REF!</v>
      </c>
    </row>
    <row r="162" spans="2:5" x14ac:dyDescent="0.25">
      <c r="B162" s="87"/>
      <c r="C162" s="80" t="s">
        <v>54</v>
      </c>
      <c r="D162" s="80"/>
      <c r="E162" s="12" t="e">
        <f>#REF!</f>
        <v>#REF!</v>
      </c>
    </row>
    <row r="163" spans="2:5" x14ac:dyDescent="0.25">
      <c r="B163" s="87"/>
      <c r="C163" s="80" t="s">
        <v>55</v>
      </c>
      <c r="D163" s="80"/>
      <c r="E163" s="12" t="e">
        <f>#REF!</f>
        <v>#REF!</v>
      </c>
    </row>
    <row r="164" spans="2:5" x14ac:dyDescent="0.25">
      <c r="B164" s="87"/>
      <c r="C164" s="80" t="s">
        <v>56</v>
      </c>
      <c r="D164" s="80"/>
      <c r="E164" s="12" t="e">
        <f>#REF!</f>
        <v>#REF!</v>
      </c>
    </row>
    <row r="165" spans="2:5" x14ac:dyDescent="0.25">
      <c r="B165" s="87"/>
      <c r="C165" s="82" t="s">
        <v>57</v>
      </c>
      <c r="D165" s="82"/>
      <c r="E165" s="11" t="e">
        <f>#REF!</f>
        <v>#REF!</v>
      </c>
    </row>
    <row r="166" spans="2:5" x14ac:dyDescent="0.25">
      <c r="B166" s="87"/>
      <c r="C166" s="80" t="s">
        <v>58</v>
      </c>
      <c r="D166" s="80"/>
      <c r="E166" s="12" t="e">
        <f>#REF!</f>
        <v>#REF!</v>
      </c>
    </row>
    <row r="167" spans="2:5" ht="15" customHeight="1" thickBot="1" x14ac:dyDescent="0.3">
      <c r="B167" s="88"/>
      <c r="C167" s="80" t="s">
        <v>59</v>
      </c>
      <c r="D167" s="80"/>
      <c r="E167" s="12" t="e">
        <f>#REF!</f>
        <v>#REF!</v>
      </c>
    </row>
    <row r="168" spans="2:5" x14ac:dyDescent="0.25">
      <c r="B168" s="87" t="s">
        <v>65</v>
      </c>
      <c r="C168" s="82" t="s">
        <v>4</v>
      </c>
      <c r="D168" s="82"/>
      <c r="E168" s="11" t="e">
        <f>#REF!</f>
        <v>#REF!</v>
      </c>
    </row>
    <row r="169" spans="2:5" ht="15" customHeight="1" x14ac:dyDescent="0.25">
      <c r="B169" s="87"/>
      <c r="C169" s="82" t="s">
        <v>6</v>
      </c>
      <c r="D169" s="82"/>
      <c r="E169" s="11" t="e">
        <f>#REF!</f>
        <v>#REF!</v>
      </c>
    </row>
    <row r="170" spans="2:5" ht="15" customHeight="1" x14ac:dyDescent="0.25">
      <c r="B170" s="87"/>
      <c r="C170" s="80" t="s">
        <v>8</v>
      </c>
      <c r="D170" s="80"/>
      <c r="E170" s="12" t="e">
        <f>#REF!</f>
        <v>#REF!</v>
      </c>
    </row>
    <row r="171" spans="2:5" ht="15" customHeight="1" x14ac:dyDescent="0.25">
      <c r="B171" s="87"/>
      <c r="C171" s="80" t="s">
        <v>10</v>
      </c>
      <c r="D171" s="80"/>
      <c r="E171" s="12" t="e">
        <f>#REF!</f>
        <v>#REF!</v>
      </c>
    </row>
    <row r="172" spans="2:5" x14ac:dyDescent="0.25">
      <c r="B172" s="87"/>
      <c r="C172" s="80" t="s">
        <v>12</v>
      </c>
      <c r="D172" s="80"/>
      <c r="E172" s="12" t="e">
        <f>#REF!</f>
        <v>#REF!</v>
      </c>
    </row>
    <row r="173" spans="2:5" x14ac:dyDescent="0.25">
      <c r="B173" s="87"/>
      <c r="C173" s="80" t="s">
        <v>14</v>
      </c>
      <c r="D173" s="80"/>
      <c r="E173" s="12" t="e">
        <f>#REF!</f>
        <v>#REF!</v>
      </c>
    </row>
    <row r="174" spans="2:5" ht="15" customHeight="1" x14ac:dyDescent="0.25">
      <c r="B174" s="87"/>
      <c r="C174" s="80" t="s">
        <v>16</v>
      </c>
      <c r="D174" s="80"/>
      <c r="E174" s="12" t="e">
        <f>#REF!</f>
        <v>#REF!</v>
      </c>
    </row>
    <row r="175" spans="2:5" ht="15" customHeight="1" x14ac:dyDescent="0.25">
      <c r="B175" s="87"/>
      <c r="C175" s="80" t="s">
        <v>18</v>
      </c>
      <c r="D175" s="80"/>
      <c r="E175" s="12" t="e">
        <f>#REF!</f>
        <v>#REF!</v>
      </c>
    </row>
    <row r="176" spans="2:5" x14ac:dyDescent="0.25">
      <c r="B176" s="87"/>
      <c r="C176" s="80" t="s">
        <v>20</v>
      </c>
      <c r="D176" s="80"/>
      <c r="E176" s="12" t="e">
        <f>#REF!</f>
        <v>#REF!</v>
      </c>
    </row>
    <row r="177" spans="2:5" ht="15" customHeight="1" x14ac:dyDescent="0.25">
      <c r="B177" s="87"/>
      <c r="C177" s="82" t="s">
        <v>25</v>
      </c>
      <c r="D177" s="82"/>
      <c r="E177" s="11" t="e">
        <f>#REF!</f>
        <v>#REF!</v>
      </c>
    </row>
    <row r="178" spans="2:5" x14ac:dyDescent="0.25">
      <c r="B178" s="87"/>
      <c r="C178" s="80" t="s">
        <v>27</v>
      </c>
      <c r="D178" s="80"/>
      <c r="E178" s="12" t="e">
        <f>#REF!</f>
        <v>#REF!</v>
      </c>
    </row>
    <row r="179" spans="2:5" ht="15" customHeight="1" x14ac:dyDescent="0.25">
      <c r="B179" s="87"/>
      <c r="C179" s="80" t="s">
        <v>29</v>
      </c>
      <c r="D179" s="80"/>
      <c r="E179" s="12" t="e">
        <f>#REF!</f>
        <v>#REF!</v>
      </c>
    </row>
    <row r="180" spans="2:5" ht="15" customHeight="1" x14ac:dyDescent="0.25">
      <c r="B180" s="87"/>
      <c r="C180" s="80" t="s">
        <v>31</v>
      </c>
      <c r="D180" s="80"/>
      <c r="E180" s="12" t="e">
        <f>#REF!</f>
        <v>#REF!</v>
      </c>
    </row>
    <row r="181" spans="2:5" ht="15" customHeight="1" x14ac:dyDescent="0.25">
      <c r="B181" s="87"/>
      <c r="C181" s="80" t="s">
        <v>33</v>
      </c>
      <c r="D181" s="80"/>
      <c r="E181" s="12" t="e">
        <f>#REF!</f>
        <v>#REF!</v>
      </c>
    </row>
    <row r="182" spans="2:5" ht="15" customHeight="1" x14ac:dyDescent="0.25">
      <c r="B182" s="87"/>
      <c r="C182" s="80" t="s">
        <v>35</v>
      </c>
      <c r="D182" s="80"/>
      <c r="E182" s="12" t="e">
        <f>#REF!</f>
        <v>#REF!</v>
      </c>
    </row>
    <row r="183" spans="2:5" ht="15" customHeight="1" x14ac:dyDescent="0.25">
      <c r="B183" s="87"/>
      <c r="C183" s="80" t="s">
        <v>37</v>
      </c>
      <c r="D183" s="80"/>
      <c r="E183" s="12" t="e">
        <f>#REF!</f>
        <v>#REF!</v>
      </c>
    </row>
    <row r="184" spans="2:5" ht="15" customHeight="1" x14ac:dyDescent="0.25">
      <c r="B184" s="87"/>
      <c r="C184" s="80" t="s">
        <v>39</v>
      </c>
      <c r="D184" s="80"/>
      <c r="E184" s="12" t="e">
        <f>#REF!</f>
        <v>#REF!</v>
      </c>
    </row>
    <row r="185" spans="2:5" ht="15" customHeight="1" x14ac:dyDescent="0.25">
      <c r="B185" s="87"/>
      <c r="C185" s="80" t="s">
        <v>40</v>
      </c>
      <c r="D185" s="80"/>
      <c r="E185" s="12" t="e">
        <f>#REF!</f>
        <v>#REF!</v>
      </c>
    </row>
    <row r="186" spans="2:5" ht="15" customHeight="1" x14ac:dyDescent="0.25">
      <c r="B186" s="87"/>
      <c r="C186" s="80" t="s">
        <v>42</v>
      </c>
      <c r="D186" s="80"/>
      <c r="E186" s="12" t="e">
        <f>#REF!</f>
        <v>#REF!</v>
      </c>
    </row>
    <row r="187" spans="2:5" ht="15" customHeight="1" x14ac:dyDescent="0.25">
      <c r="B187" s="87"/>
      <c r="C187" s="82" t="s">
        <v>5</v>
      </c>
      <c r="D187" s="82"/>
      <c r="E187" s="11" t="e">
        <f>#REF!</f>
        <v>#REF!</v>
      </c>
    </row>
    <row r="188" spans="2:5" x14ac:dyDescent="0.25">
      <c r="B188" s="87"/>
      <c r="C188" s="82" t="s">
        <v>7</v>
      </c>
      <c r="D188" s="82"/>
      <c r="E188" s="11" t="e">
        <f>#REF!</f>
        <v>#REF!</v>
      </c>
    </row>
    <row r="189" spans="2:5" x14ac:dyDescent="0.25">
      <c r="B189" s="87"/>
      <c r="C189" s="80" t="s">
        <v>9</v>
      </c>
      <c r="D189" s="80"/>
      <c r="E189" s="12" t="e">
        <f>#REF!</f>
        <v>#REF!</v>
      </c>
    </row>
    <row r="190" spans="2:5" x14ac:dyDescent="0.25">
      <c r="B190" s="87"/>
      <c r="C190" s="80" t="s">
        <v>11</v>
      </c>
      <c r="D190" s="80"/>
      <c r="E190" s="12" t="e">
        <f>#REF!</f>
        <v>#REF!</v>
      </c>
    </row>
    <row r="191" spans="2:5" ht="15" customHeight="1" x14ac:dyDescent="0.25">
      <c r="B191" s="87"/>
      <c r="C191" s="80" t="s">
        <v>13</v>
      </c>
      <c r="D191" s="80"/>
      <c r="E191" s="12" t="e">
        <f>#REF!</f>
        <v>#REF!</v>
      </c>
    </row>
    <row r="192" spans="2:5" x14ac:dyDescent="0.25">
      <c r="B192" s="87"/>
      <c r="C192" s="80" t="s">
        <v>15</v>
      </c>
      <c r="D192" s="80"/>
      <c r="E192" s="12" t="e">
        <f>#REF!</f>
        <v>#REF!</v>
      </c>
    </row>
    <row r="193" spans="2:5" ht="15" customHeight="1" x14ac:dyDescent="0.25">
      <c r="B193" s="87"/>
      <c r="C193" s="80" t="s">
        <v>17</v>
      </c>
      <c r="D193" s="80"/>
      <c r="E193" s="12" t="e">
        <f>#REF!</f>
        <v>#REF!</v>
      </c>
    </row>
    <row r="194" spans="2:5" ht="15" customHeight="1" x14ac:dyDescent="0.25">
      <c r="B194" s="87"/>
      <c r="C194" s="80" t="s">
        <v>19</v>
      </c>
      <c r="D194" s="80"/>
      <c r="E194" s="12" t="e">
        <f>#REF!</f>
        <v>#REF!</v>
      </c>
    </row>
    <row r="195" spans="2:5" ht="15" customHeight="1" x14ac:dyDescent="0.25">
      <c r="B195" s="87"/>
      <c r="C195" s="80" t="s">
        <v>21</v>
      </c>
      <c r="D195" s="80"/>
      <c r="E195" s="12" t="e">
        <f>#REF!</f>
        <v>#REF!</v>
      </c>
    </row>
    <row r="196" spans="2:5" ht="15" customHeight="1" x14ac:dyDescent="0.25">
      <c r="B196" s="87"/>
      <c r="C196" s="80" t="s">
        <v>22</v>
      </c>
      <c r="D196" s="80"/>
      <c r="E196" s="12" t="e">
        <f>#REF!</f>
        <v>#REF!</v>
      </c>
    </row>
    <row r="197" spans="2:5" ht="15" customHeight="1" x14ac:dyDescent="0.25">
      <c r="B197" s="87"/>
      <c r="C197" s="89" t="s">
        <v>26</v>
      </c>
      <c r="D197" s="89"/>
      <c r="E197" s="11" t="e">
        <f>#REF!</f>
        <v>#REF!</v>
      </c>
    </row>
    <row r="198" spans="2:5" ht="15" customHeight="1" x14ac:dyDescent="0.25">
      <c r="B198" s="87"/>
      <c r="C198" s="80" t="s">
        <v>28</v>
      </c>
      <c r="D198" s="80"/>
      <c r="E198" s="12" t="e">
        <f>#REF!</f>
        <v>#REF!</v>
      </c>
    </row>
    <row r="199" spans="2:5" ht="15" customHeight="1" x14ac:dyDescent="0.25">
      <c r="B199" s="87"/>
      <c r="C199" s="80" t="s">
        <v>30</v>
      </c>
      <c r="D199" s="80"/>
      <c r="E199" s="12" t="e">
        <f>#REF!</f>
        <v>#REF!</v>
      </c>
    </row>
    <row r="200" spans="2:5" ht="15" customHeight="1" x14ac:dyDescent="0.25">
      <c r="B200" s="87"/>
      <c r="C200" s="80" t="s">
        <v>32</v>
      </c>
      <c r="D200" s="80"/>
      <c r="E200" s="12" t="e">
        <f>#REF!</f>
        <v>#REF!</v>
      </c>
    </row>
    <row r="201" spans="2:5" x14ac:dyDescent="0.25">
      <c r="B201" s="87"/>
      <c r="C201" s="80" t="s">
        <v>34</v>
      </c>
      <c r="D201" s="80"/>
      <c r="E201" s="12" t="e">
        <f>#REF!</f>
        <v>#REF!</v>
      </c>
    </row>
    <row r="202" spans="2:5" ht="15" customHeight="1" x14ac:dyDescent="0.25">
      <c r="B202" s="87"/>
      <c r="C202" s="80" t="s">
        <v>36</v>
      </c>
      <c r="D202" s="80"/>
      <c r="E202" s="12" t="e">
        <f>#REF!</f>
        <v>#REF!</v>
      </c>
    </row>
    <row r="203" spans="2:5" x14ac:dyDescent="0.25">
      <c r="B203" s="87"/>
      <c r="C203" s="80" t="s">
        <v>38</v>
      </c>
      <c r="D203" s="80"/>
      <c r="E203" s="12" t="e">
        <f>#REF!</f>
        <v>#REF!</v>
      </c>
    </row>
    <row r="204" spans="2:5" ht="15" customHeight="1" x14ac:dyDescent="0.25">
      <c r="B204" s="87"/>
      <c r="C204" s="82" t="s">
        <v>45</v>
      </c>
      <c r="D204" s="82"/>
      <c r="E204" s="11" t="e">
        <f>#REF!</f>
        <v>#REF!</v>
      </c>
    </row>
    <row r="205" spans="2:5" ht="15" customHeight="1" x14ac:dyDescent="0.25">
      <c r="B205" s="87"/>
      <c r="C205" s="82" t="s">
        <v>47</v>
      </c>
      <c r="D205" s="82"/>
      <c r="E205" s="11" t="e">
        <f>#REF!</f>
        <v>#REF!</v>
      </c>
    </row>
    <row r="206" spans="2:5" ht="15" customHeight="1" x14ac:dyDescent="0.25">
      <c r="B206" s="87"/>
      <c r="C206" s="80" t="s">
        <v>48</v>
      </c>
      <c r="D206" s="80"/>
      <c r="E206" s="12" t="e">
        <f>#REF!</f>
        <v>#REF!</v>
      </c>
    </row>
    <row r="207" spans="2:5" ht="15" customHeight="1" x14ac:dyDescent="0.25">
      <c r="B207" s="87"/>
      <c r="C207" s="80" t="s">
        <v>49</v>
      </c>
      <c r="D207" s="80"/>
      <c r="E207" s="12" t="e">
        <f>#REF!</f>
        <v>#REF!</v>
      </c>
    </row>
    <row r="208" spans="2:5" ht="15" customHeight="1" x14ac:dyDescent="0.25">
      <c r="B208" s="87"/>
      <c r="C208" s="80" t="s">
        <v>50</v>
      </c>
      <c r="D208" s="80"/>
      <c r="E208" s="12" t="e">
        <f>#REF!</f>
        <v>#REF!</v>
      </c>
    </row>
    <row r="209" spans="2:5" ht="15" customHeight="1" x14ac:dyDescent="0.25">
      <c r="B209" s="87"/>
      <c r="C209" s="82" t="s">
        <v>51</v>
      </c>
      <c r="D209" s="82"/>
      <c r="E209" s="11" t="e">
        <f>#REF!</f>
        <v>#REF!</v>
      </c>
    </row>
    <row r="210" spans="2:5" x14ac:dyDescent="0.25">
      <c r="B210" s="87"/>
      <c r="C210" s="80" t="s">
        <v>52</v>
      </c>
      <c r="D210" s="80"/>
      <c r="E210" s="12" t="e">
        <f>#REF!</f>
        <v>#REF!</v>
      </c>
    </row>
    <row r="211" spans="2:5" ht="15" customHeight="1" x14ac:dyDescent="0.25">
      <c r="B211" s="87"/>
      <c r="C211" s="80" t="s">
        <v>53</v>
      </c>
      <c r="D211" s="80"/>
      <c r="E211" s="12" t="e">
        <f>#REF!</f>
        <v>#REF!</v>
      </c>
    </row>
    <row r="212" spans="2:5" x14ac:dyDescent="0.25">
      <c r="B212" s="87"/>
      <c r="C212" s="80" t="s">
        <v>54</v>
      </c>
      <c r="D212" s="80"/>
      <c r="E212" s="12" t="e">
        <f>#REF!</f>
        <v>#REF!</v>
      </c>
    </row>
    <row r="213" spans="2:5" ht="15" customHeight="1" x14ac:dyDescent="0.25">
      <c r="B213" s="87"/>
      <c r="C213" s="80" t="s">
        <v>55</v>
      </c>
      <c r="D213" s="80"/>
      <c r="E213" s="12" t="e">
        <f>#REF!</f>
        <v>#REF!</v>
      </c>
    </row>
    <row r="214" spans="2:5" x14ac:dyDescent="0.25">
      <c r="B214" s="87"/>
      <c r="C214" s="80" t="s">
        <v>56</v>
      </c>
      <c r="D214" s="80"/>
      <c r="E214" s="12" t="e">
        <f>#REF!</f>
        <v>#REF!</v>
      </c>
    </row>
    <row r="215" spans="2:5" x14ac:dyDescent="0.25">
      <c r="B215" s="87"/>
      <c r="C215" s="82" t="s">
        <v>57</v>
      </c>
      <c r="D215" s="82"/>
      <c r="E215" s="11" t="e">
        <f>#REF!</f>
        <v>#REF!</v>
      </c>
    </row>
    <row r="216" spans="2:5" x14ac:dyDescent="0.25">
      <c r="B216" s="87"/>
      <c r="C216" s="80" t="s">
        <v>58</v>
      </c>
      <c r="D216" s="80"/>
      <c r="E216" s="12" t="e">
        <f>#REF!</f>
        <v>#REF!</v>
      </c>
    </row>
    <row r="217" spans="2:5" ht="15.75" thickBot="1" x14ac:dyDescent="0.3">
      <c r="B217" s="88"/>
      <c r="C217" s="80" t="s">
        <v>59</v>
      </c>
      <c r="D217" s="80"/>
      <c r="E217" s="12" t="e">
        <f>#REF!</f>
        <v>#REF!</v>
      </c>
    </row>
    <row r="218" spans="2:5" x14ac:dyDescent="0.25">
      <c r="C218" s="83" t="s">
        <v>72</v>
      </c>
      <c r="D218" s="5" t="s">
        <v>62</v>
      </c>
      <c r="E218" s="15" t="e">
        <f>#REF!</f>
        <v>#REF!</v>
      </c>
    </row>
    <row r="219" spans="2:5" x14ac:dyDescent="0.25">
      <c r="C219" s="79"/>
      <c r="D219" s="5" t="s">
        <v>63</v>
      </c>
      <c r="E219" s="15" t="e">
        <f>#REF!</f>
        <v>#REF!</v>
      </c>
    </row>
    <row r="220" spans="2:5" x14ac:dyDescent="0.25">
      <c r="C220" s="79" t="s">
        <v>71</v>
      </c>
      <c r="D220" s="5" t="s">
        <v>62</v>
      </c>
      <c r="E220" s="15" t="e">
        <f>#REF!</f>
        <v>#REF!</v>
      </c>
    </row>
    <row r="221" spans="2:5" x14ac:dyDescent="0.25">
      <c r="C221" s="7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65"/>
  <sheetViews>
    <sheetView showGridLines="0" tabSelected="1" view="pageBreakPreview" zoomScale="60" zoomScaleNormal="85" workbookViewId="0">
      <selection activeCell="E63" sqref="E63"/>
    </sheetView>
  </sheetViews>
  <sheetFormatPr baseColWidth="10" defaultRowHeight="12.75" x14ac:dyDescent="0.2"/>
  <cols>
    <col min="1" max="1" width="1.140625" style="17" customWidth="1"/>
    <col min="2" max="3" width="3.7109375" style="23" customWidth="1"/>
    <col min="4" max="4" width="46.42578125" style="23" customWidth="1"/>
    <col min="5" max="5" width="21.28515625" style="23" bestFit="1" customWidth="1"/>
    <col min="6" max="6" width="19.140625" style="23" bestFit="1" customWidth="1"/>
    <col min="7" max="9" width="20.5703125" style="23" bestFit="1" customWidth="1"/>
    <col min="10" max="10" width="20.140625" style="23" bestFit="1" customWidth="1"/>
    <col min="11" max="11" width="2" style="17" customWidth="1"/>
    <col min="12" max="16384" width="11.42578125" style="23"/>
  </cols>
  <sheetData>
    <row r="1" spans="1:10" ht="18.75" customHeight="1" x14ac:dyDescent="0.2">
      <c r="B1" s="91" t="s">
        <v>106</v>
      </c>
      <c r="C1" s="91"/>
      <c r="D1" s="91"/>
      <c r="E1" s="91"/>
      <c r="F1" s="91"/>
      <c r="G1" s="91"/>
      <c r="H1" s="91"/>
      <c r="I1" s="91"/>
      <c r="J1" s="91"/>
    </row>
    <row r="2" spans="1:10" ht="15" customHeight="1" x14ac:dyDescent="0.2">
      <c r="B2" s="28"/>
      <c r="C2" s="28"/>
      <c r="D2" s="91" t="s">
        <v>107</v>
      </c>
      <c r="E2" s="91"/>
      <c r="F2" s="91"/>
      <c r="G2" s="91"/>
      <c r="H2" s="91"/>
      <c r="I2" s="91"/>
      <c r="J2" s="91"/>
    </row>
    <row r="3" spans="1:10" ht="15" customHeight="1" x14ac:dyDescent="0.2">
      <c r="B3" s="91" t="s">
        <v>111</v>
      </c>
      <c r="C3" s="91"/>
      <c r="D3" s="91"/>
      <c r="E3" s="91"/>
      <c r="F3" s="91"/>
      <c r="G3" s="91"/>
      <c r="H3" s="91"/>
      <c r="I3" s="91"/>
      <c r="J3" s="91"/>
    </row>
    <row r="4" spans="1:10" s="17" customFormat="1" ht="8.25" customHeight="1" x14ac:dyDescent="0.2">
      <c r="A4" s="29"/>
      <c r="B4" s="30"/>
      <c r="C4" s="30"/>
      <c r="D4" s="30"/>
      <c r="E4" s="19"/>
      <c r="F4" s="31"/>
      <c r="G4" s="31"/>
      <c r="H4" s="31"/>
      <c r="I4" s="31"/>
      <c r="J4" s="31"/>
    </row>
    <row r="5" spans="1:10" s="17" customFormat="1" ht="13.5" customHeight="1" x14ac:dyDescent="0.2">
      <c r="A5" s="29"/>
      <c r="B5" s="20"/>
      <c r="D5" s="18" t="s">
        <v>105</v>
      </c>
      <c r="E5" s="25" t="s">
        <v>110</v>
      </c>
      <c r="F5" s="25"/>
      <c r="G5" s="25"/>
      <c r="H5" s="32"/>
      <c r="I5" s="32"/>
      <c r="J5" s="33"/>
    </row>
    <row r="6" spans="1:10" s="17" customFormat="1" ht="11.25" customHeight="1" x14ac:dyDescent="0.2">
      <c r="A6" s="29"/>
      <c r="B6" s="29"/>
      <c r="C6" s="29"/>
      <c r="D6" s="29"/>
      <c r="F6" s="33"/>
      <c r="G6" s="33"/>
      <c r="H6" s="33"/>
      <c r="I6" s="33"/>
      <c r="J6" s="33"/>
    </row>
    <row r="7" spans="1:10" ht="12" customHeight="1" x14ac:dyDescent="0.2">
      <c r="A7" s="34"/>
      <c r="B7" s="96" t="s">
        <v>80</v>
      </c>
      <c r="C7" s="96"/>
      <c r="D7" s="96"/>
      <c r="E7" s="96" t="s">
        <v>81</v>
      </c>
      <c r="F7" s="96"/>
      <c r="G7" s="96"/>
      <c r="H7" s="96"/>
      <c r="I7" s="96"/>
      <c r="J7" s="97" t="s">
        <v>82</v>
      </c>
    </row>
    <row r="8" spans="1:10" ht="25.5" x14ac:dyDescent="0.2">
      <c r="A8" s="29"/>
      <c r="B8" s="96"/>
      <c r="C8" s="96"/>
      <c r="D8" s="96"/>
      <c r="E8" s="35" t="s">
        <v>83</v>
      </c>
      <c r="F8" s="36" t="s">
        <v>84</v>
      </c>
      <c r="G8" s="35" t="s">
        <v>85</v>
      </c>
      <c r="H8" s="35" t="s">
        <v>86</v>
      </c>
      <c r="I8" s="35" t="s">
        <v>87</v>
      </c>
      <c r="J8" s="97"/>
    </row>
    <row r="9" spans="1:10" ht="12" customHeight="1" x14ac:dyDescent="0.2">
      <c r="A9" s="29"/>
      <c r="B9" s="96"/>
      <c r="C9" s="96"/>
      <c r="D9" s="96"/>
      <c r="E9" s="35" t="s">
        <v>88</v>
      </c>
      <c r="F9" s="35" t="s">
        <v>89</v>
      </c>
      <c r="G9" s="35" t="s">
        <v>90</v>
      </c>
      <c r="H9" s="35" t="s">
        <v>91</v>
      </c>
      <c r="I9" s="35" t="s">
        <v>92</v>
      </c>
      <c r="J9" s="35" t="s">
        <v>103</v>
      </c>
    </row>
    <row r="10" spans="1:10" ht="12" customHeight="1" x14ac:dyDescent="0.2">
      <c r="A10" s="37"/>
      <c r="B10" s="38"/>
      <c r="C10" s="39"/>
      <c r="D10" s="40"/>
      <c r="E10" s="41"/>
      <c r="F10" s="42"/>
      <c r="G10" s="42"/>
      <c r="H10" s="42"/>
      <c r="I10" s="42"/>
      <c r="J10" s="42"/>
    </row>
    <row r="11" spans="1:10" ht="12" customHeight="1" x14ac:dyDescent="0.2">
      <c r="A11" s="37"/>
      <c r="B11" s="93" t="s">
        <v>74</v>
      </c>
      <c r="C11" s="94"/>
      <c r="D11" s="95"/>
      <c r="E11" s="43">
        <v>0</v>
      </c>
      <c r="F11" s="43">
        <v>0</v>
      </c>
      <c r="G11" s="43">
        <f>+E11+F11</f>
        <v>0</v>
      </c>
      <c r="H11" s="43">
        <v>0</v>
      </c>
      <c r="I11" s="43">
        <v>0</v>
      </c>
      <c r="J11" s="43">
        <f>+I11-E11</f>
        <v>0</v>
      </c>
    </row>
    <row r="12" spans="1:10" ht="12" customHeight="1" x14ac:dyDescent="0.2">
      <c r="A12" s="37"/>
      <c r="B12" s="93" t="s">
        <v>79</v>
      </c>
      <c r="C12" s="94"/>
      <c r="D12" s="95"/>
      <c r="E12" s="43">
        <v>0</v>
      </c>
      <c r="F12" s="43">
        <v>0</v>
      </c>
      <c r="G12" s="43">
        <f t="shared" ref="G12:G13" si="0">+E12+F12</f>
        <v>0</v>
      </c>
      <c r="H12" s="43">
        <v>0</v>
      </c>
      <c r="I12" s="43">
        <v>0</v>
      </c>
      <c r="J12" s="43">
        <f t="shared" ref="J12:J13" si="1">+I12-E12</f>
        <v>0</v>
      </c>
    </row>
    <row r="13" spans="1:10" ht="12" customHeight="1" x14ac:dyDescent="0.2">
      <c r="A13" s="37"/>
      <c r="B13" s="93" t="s">
        <v>75</v>
      </c>
      <c r="C13" s="94"/>
      <c r="D13" s="95"/>
      <c r="E13" s="43">
        <v>0</v>
      </c>
      <c r="F13" s="43">
        <v>0</v>
      </c>
      <c r="G13" s="43">
        <f t="shared" si="0"/>
        <v>0</v>
      </c>
      <c r="H13" s="43">
        <v>0</v>
      </c>
      <c r="I13" s="43">
        <v>0</v>
      </c>
      <c r="J13" s="43">
        <f t="shared" si="1"/>
        <v>0</v>
      </c>
    </row>
    <row r="14" spans="1:10" ht="12" customHeight="1" x14ac:dyDescent="0.2">
      <c r="A14" s="37"/>
      <c r="B14" s="93" t="s">
        <v>76</v>
      </c>
      <c r="C14" s="94"/>
      <c r="D14" s="95"/>
      <c r="E14" s="43"/>
      <c r="F14" s="43"/>
      <c r="G14" s="43">
        <f>+E14+F14</f>
        <v>0</v>
      </c>
      <c r="H14" s="43"/>
      <c r="I14" s="43"/>
      <c r="J14" s="43">
        <f>+I14-E14</f>
        <v>0</v>
      </c>
    </row>
    <row r="15" spans="1:10" ht="12" customHeight="1" x14ac:dyDescent="0.2">
      <c r="A15" s="37"/>
      <c r="B15" s="93" t="s">
        <v>93</v>
      </c>
      <c r="C15" s="94"/>
      <c r="D15" s="95"/>
      <c r="E15" s="43">
        <f>SUM(E16:E17)</f>
        <v>77568</v>
      </c>
      <c r="F15" s="43">
        <f>SUM(F16:F17)</f>
        <v>14131.26</v>
      </c>
      <c r="G15" s="43">
        <f>+E15+F15</f>
        <v>91699.26</v>
      </c>
      <c r="H15" s="43">
        <f>SUM(H16:H17)</f>
        <v>92665.89</v>
      </c>
      <c r="I15" s="43">
        <f>SUM(I16:I17)</f>
        <v>92665.89</v>
      </c>
      <c r="J15" s="43">
        <f>SUM(J16:J17)</f>
        <v>15097.89</v>
      </c>
    </row>
    <row r="16" spans="1:10" ht="12" customHeight="1" x14ac:dyDescent="0.2">
      <c r="A16" s="37"/>
      <c r="B16" s="44"/>
      <c r="C16" s="94" t="s">
        <v>94</v>
      </c>
      <c r="D16" s="95"/>
      <c r="E16" s="43">
        <v>77568</v>
      </c>
      <c r="F16" s="43">
        <v>14131.26</v>
      </c>
      <c r="G16" s="43">
        <f>+E16+F16</f>
        <v>91699.26</v>
      </c>
      <c r="H16" s="43">
        <v>92665.89</v>
      </c>
      <c r="I16" s="43">
        <v>92665.89</v>
      </c>
      <c r="J16" s="43">
        <f>+I16-E16</f>
        <v>15097.89</v>
      </c>
    </row>
    <row r="17" spans="1:10" ht="12" customHeight="1" x14ac:dyDescent="0.2">
      <c r="A17" s="37"/>
      <c r="B17" s="44"/>
      <c r="C17" s="94" t="s">
        <v>95</v>
      </c>
      <c r="D17" s="95"/>
      <c r="E17" s="43"/>
      <c r="F17" s="43"/>
      <c r="G17" s="43"/>
      <c r="H17" s="43"/>
      <c r="I17" s="43"/>
      <c r="J17" s="43"/>
    </row>
    <row r="18" spans="1:10" ht="12" customHeight="1" x14ac:dyDescent="0.2">
      <c r="A18" s="37"/>
      <c r="B18" s="93" t="s">
        <v>96</v>
      </c>
      <c r="C18" s="94"/>
      <c r="D18" s="95"/>
      <c r="E18" s="43">
        <f>SUM(E19:E22)</f>
        <v>1910</v>
      </c>
      <c r="F18" s="43">
        <f>SUM(F19:F22)</f>
        <v>1234016.47</v>
      </c>
      <c r="G18" s="43">
        <f>+E18+F18</f>
        <v>1235926.47</v>
      </c>
      <c r="H18" s="43">
        <f>SUM(H19:H22)</f>
        <v>1121057.83</v>
      </c>
      <c r="I18" s="43">
        <f>SUM(I19:I22)</f>
        <v>1121057.83</v>
      </c>
      <c r="J18" s="43">
        <f>+I18-E18</f>
        <v>1119147.83</v>
      </c>
    </row>
    <row r="19" spans="1:10" ht="12" customHeight="1" x14ac:dyDescent="0.2">
      <c r="A19" s="37"/>
      <c r="B19" s="44"/>
      <c r="C19" s="94" t="s">
        <v>94</v>
      </c>
      <c r="D19" s="95"/>
      <c r="E19" s="43">
        <v>1910</v>
      </c>
      <c r="F19" s="43">
        <v>1164694.6299999999</v>
      </c>
      <c r="G19" s="43">
        <f>+E19+F19</f>
        <v>1166604.6299999999</v>
      </c>
      <c r="H19" s="43">
        <v>1051735.99</v>
      </c>
      <c r="I19" s="43">
        <v>1051735.99</v>
      </c>
      <c r="J19" s="43">
        <f>+I19-E19</f>
        <v>1049825.99</v>
      </c>
    </row>
    <row r="20" spans="1:10" ht="12" customHeight="1" x14ac:dyDescent="0.2">
      <c r="A20" s="37"/>
      <c r="B20" s="44"/>
      <c r="C20" s="94" t="s">
        <v>95</v>
      </c>
      <c r="D20" s="95"/>
      <c r="E20" s="43"/>
      <c r="F20" s="43"/>
      <c r="G20" s="43"/>
      <c r="H20" s="43"/>
      <c r="I20" s="43"/>
      <c r="J20" s="43"/>
    </row>
    <row r="21" spans="1:10" ht="12" customHeight="1" x14ac:dyDescent="0.2">
      <c r="A21" s="37"/>
      <c r="B21" s="44"/>
      <c r="C21" s="94" t="s">
        <v>108</v>
      </c>
      <c r="D21" s="95"/>
      <c r="E21" s="43"/>
      <c r="F21" s="43">
        <v>69321.84</v>
      </c>
      <c r="G21" s="43">
        <f>+E21+F21</f>
        <v>69321.84</v>
      </c>
      <c r="H21" s="43">
        <v>69321.84</v>
      </c>
      <c r="I21" s="43">
        <v>69321.84</v>
      </c>
      <c r="J21" s="43">
        <f>+I21-E21</f>
        <v>69321.84</v>
      </c>
    </row>
    <row r="22" spans="1:10" ht="12" customHeight="1" x14ac:dyDescent="0.2">
      <c r="A22" s="37"/>
      <c r="B22" s="44"/>
      <c r="C22" s="94" t="s">
        <v>109</v>
      </c>
      <c r="D22" s="95"/>
      <c r="E22" s="43"/>
      <c r="F22" s="43"/>
      <c r="G22" s="43"/>
      <c r="H22" s="43"/>
      <c r="I22" s="43"/>
      <c r="J22" s="43"/>
    </row>
    <row r="23" spans="1:10" ht="12" customHeight="1" x14ac:dyDescent="0.2">
      <c r="A23" s="37"/>
      <c r="B23" s="93" t="s">
        <v>97</v>
      </c>
      <c r="C23" s="94"/>
      <c r="D23" s="95"/>
      <c r="E23" s="43">
        <v>9984</v>
      </c>
      <c r="F23" s="43">
        <v>0.7</v>
      </c>
      <c r="G23" s="43">
        <f>+E23+F23</f>
        <v>9984.7000000000007</v>
      </c>
      <c r="H23" s="43">
        <v>6388.23</v>
      </c>
      <c r="I23" s="43">
        <v>6388.23</v>
      </c>
      <c r="J23" s="43">
        <f>+I23-E23</f>
        <v>-3595.7700000000004</v>
      </c>
    </row>
    <row r="24" spans="1:10" ht="12" customHeight="1" x14ac:dyDescent="0.2">
      <c r="A24" s="37"/>
      <c r="B24" s="93" t="s">
        <v>77</v>
      </c>
      <c r="C24" s="94"/>
      <c r="D24" s="95"/>
      <c r="E24" s="43">
        <v>104074511</v>
      </c>
      <c r="F24" s="43">
        <v>48140898.469999999</v>
      </c>
      <c r="G24" s="43">
        <f>+E24+F24</f>
        <v>152215409.47</v>
      </c>
      <c r="H24" s="43">
        <v>152112432.75</v>
      </c>
      <c r="I24" s="43">
        <v>152112432.75</v>
      </c>
      <c r="J24" s="43">
        <v>120768942.58</v>
      </c>
    </row>
    <row r="25" spans="1:10" ht="12" customHeight="1" x14ac:dyDescent="0.2">
      <c r="A25" s="45"/>
      <c r="B25" s="93" t="s">
        <v>98</v>
      </c>
      <c r="C25" s="94"/>
      <c r="D25" s="95"/>
      <c r="E25" s="43">
        <v>135664274.19999999</v>
      </c>
      <c r="F25" s="43">
        <v>-13949311.34</v>
      </c>
      <c r="G25" s="43">
        <f>+E25+F25</f>
        <v>121714962.85999998</v>
      </c>
      <c r="H25" s="43">
        <v>120768942.58</v>
      </c>
      <c r="I25" s="43">
        <v>120768942.58</v>
      </c>
      <c r="J25" s="43">
        <v>120768942.58</v>
      </c>
    </row>
    <row r="26" spans="1:10" ht="12" customHeight="1" x14ac:dyDescent="0.2">
      <c r="A26" s="37"/>
      <c r="B26" s="93" t="s">
        <v>99</v>
      </c>
      <c r="C26" s="94"/>
      <c r="D26" s="95"/>
      <c r="E26" s="43"/>
      <c r="F26" s="43"/>
      <c r="G26" s="43"/>
      <c r="H26" s="43"/>
      <c r="I26" s="43"/>
      <c r="J26" s="43"/>
    </row>
    <row r="27" spans="1:10" ht="12" customHeight="1" x14ac:dyDescent="0.2">
      <c r="A27" s="37"/>
      <c r="B27" s="46"/>
      <c r="C27" s="47"/>
      <c r="D27" s="48"/>
      <c r="E27" s="49"/>
      <c r="F27" s="50"/>
      <c r="G27" s="50"/>
      <c r="H27" s="50"/>
      <c r="I27" s="50"/>
      <c r="J27" s="50"/>
    </row>
    <row r="28" spans="1:10" ht="12" customHeight="1" x14ac:dyDescent="0.2">
      <c r="A28" s="29"/>
      <c r="B28" s="51"/>
      <c r="C28" s="52"/>
      <c r="D28" s="53" t="s">
        <v>100</v>
      </c>
      <c r="E28" s="43">
        <f>SUM(E11+E12+E13+E14+E15+E18+E23+E24+E25+E26)</f>
        <v>239828247.19999999</v>
      </c>
      <c r="F28" s="43">
        <f>SUM(F11+F12+F13+F14+F15+F18+F23+F24+F25+F26)</f>
        <v>35439735.560000002</v>
      </c>
      <c r="G28" s="43">
        <f>SUM(G11+G12+G13+G14+G15+G18+G23+G24+G25+G26)</f>
        <v>275267982.75999999</v>
      </c>
      <c r="H28" s="43">
        <f>SUM(H11+H12+H13+H14+H15+H18+H23+H24+H25+H26)</f>
        <v>274101487.27999997</v>
      </c>
      <c r="I28" s="43">
        <f>SUM(I11+I12+I13+I14+I15+I18+I23+I24+I25+I26)</f>
        <v>274101487.27999997</v>
      </c>
      <c r="J28" s="103">
        <f>IF(I28&gt;E28,I28-E28,0)</f>
        <v>34273240.079999983</v>
      </c>
    </row>
    <row r="29" spans="1:10" ht="12" customHeight="1" x14ac:dyDescent="0.2">
      <c r="A29" s="37"/>
      <c r="B29" s="54"/>
      <c r="C29" s="54"/>
      <c r="D29" s="54"/>
      <c r="E29" s="55"/>
      <c r="F29" s="55"/>
      <c r="G29" s="55"/>
      <c r="H29" s="105" t="s">
        <v>104</v>
      </c>
      <c r="I29" s="106"/>
      <c r="J29" s="104"/>
    </row>
    <row r="30" spans="1:10" ht="12" customHeight="1" x14ac:dyDescent="0.2">
      <c r="A30" s="29"/>
      <c r="B30" s="29"/>
      <c r="C30" s="29"/>
      <c r="D30" s="29"/>
      <c r="E30" s="33"/>
      <c r="F30" s="33"/>
      <c r="G30" s="33"/>
      <c r="H30" s="33"/>
      <c r="I30" s="33"/>
      <c r="J30" s="33"/>
    </row>
    <row r="31" spans="1:10" ht="12" customHeight="1" x14ac:dyDescent="0.2">
      <c r="A31" s="29"/>
      <c r="B31" s="97" t="s">
        <v>101</v>
      </c>
      <c r="C31" s="97"/>
      <c r="D31" s="97"/>
      <c r="E31" s="96" t="s">
        <v>81</v>
      </c>
      <c r="F31" s="96"/>
      <c r="G31" s="96"/>
      <c r="H31" s="96"/>
      <c r="I31" s="96"/>
      <c r="J31" s="97" t="s">
        <v>82</v>
      </c>
    </row>
    <row r="32" spans="1:10" ht="25.5" x14ac:dyDescent="0.2">
      <c r="A32" s="29"/>
      <c r="B32" s="97"/>
      <c r="C32" s="97"/>
      <c r="D32" s="97"/>
      <c r="E32" s="35" t="s">
        <v>83</v>
      </c>
      <c r="F32" s="36" t="s">
        <v>84</v>
      </c>
      <c r="G32" s="35" t="s">
        <v>85</v>
      </c>
      <c r="H32" s="35" t="s">
        <v>86</v>
      </c>
      <c r="I32" s="35" t="s">
        <v>87</v>
      </c>
      <c r="J32" s="97"/>
    </row>
    <row r="33" spans="1:10" ht="12" customHeight="1" x14ac:dyDescent="0.2">
      <c r="A33" s="29"/>
      <c r="B33" s="97"/>
      <c r="C33" s="97"/>
      <c r="D33" s="97"/>
      <c r="E33" s="35" t="s">
        <v>88</v>
      </c>
      <c r="F33" s="35" t="s">
        <v>89</v>
      </c>
      <c r="G33" s="35" t="s">
        <v>90</v>
      </c>
      <c r="H33" s="35" t="s">
        <v>91</v>
      </c>
      <c r="I33" s="35" t="s">
        <v>92</v>
      </c>
      <c r="J33" s="35" t="s">
        <v>103</v>
      </c>
    </row>
    <row r="34" spans="1:10" ht="12" customHeight="1" x14ac:dyDescent="0.2">
      <c r="A34" s="37"/>
      <c r="B34" s="38"/>
      <c r="C34" s="39"/>
      <c r="D34" s="39"/>
      <c r="E34" s="42"/>
      <c r="F34" s="41"/>
      <c r="G34" s="42"/>
      <c r="H34" s="42"/>
      <c r="I34" s="42"/>
      <c r="J34" s="42"/>
    </row>
    <row r="35" spans="1:10" ht="12" customHeight="1" x14ac:dyDescent="0.2">
      <c r="A35" s="37"/>
      <c r="B35" s="56"/>
      <c r="C35" s="107" t="s">
        <v>112</v>
      </c>
      <c r="D35" s="107"/>
      <c r="E35" s="57">
        <f>+E36+E38+E40+E42</f>
        <v>89462</v>
      </c>
      <c r="F35" s="57">
        <f>+F36+F38+F42</f>
        <v>1248148.43</v>
      </c>
      <c r="G35" s="57">
        <f>+E35+F35</f>
        <v>1337610.43</v>
      </c>
      <c r="H35" s="57">
        <f>+H36+H38+H42</f>
        <v>1219145.32</v>
      </c>
      <c r="I35" s="57">
        <f>+I36+I38+I42</f>
        <v>1219145.32</v>
      </c>
      <c r="J35" s="57">
        <f>+I35-E35</f>
        <v>1129683.32</v>
      </c>
    </row>
    <row r="36" spans="1:10" ht="12" customHeight="1" x14ac:dyDescent="0.2">
      <c r="A36" s="37"/>
      <c r="B36" s="44"/>
      <c r="C36" s="94" t="s">
        <v>93</v>
      </c>
      <c r="D36" s="94"/>
      <c r="E36" s="43">
        <f>+E37</f>
        <v>77568</v>
      </c>
      <c r="F36" s="43">
        <f>+F37</f>
        <v>14131.26</v>
      </c>
      <c r="G36" s="43">
        <f>+E36+F36</f>
        <v>91699.26</v>
      </c>
      <c r="H36" s="43">
        <f>+H37</f>
        <v>91699.26</v>
      </c>
      <c r="I36" s="43">
        <f>+I37</f>
        <v>91699.26</v>
      </c>
      <c r="J36" s="43">
        <f>+I36-E36</f>
        <v>14131.259999999995</v>
      </c>
    </row>
    <row r="37" spans="1:10" ht="12" customHeight="1" x14ac:dyDescent="0.2">
      <c r="A37" s="37"/>
      <c r="B37" s="44"/>
      <c r="C37" s="68"/>
      <c r="D37" s="62" t="s">
        <v>113</v>
      </c>
      <c r="E37" s="43">
        <v>77568</v>
      </c>
      <c r="F37" s="70">
        <v>14131.26</v>
      </c>
      <c r="G37" s="43">
        <f>+E37+F37</f>
        <v>91699.26</v>
      </c>
      <c r="H37" s="43">
        <v>91699.26</v>
      </c>
      <c r="I37" s="43">
        <v>91699.26</v>
      </c>
      <c r="J37" s="43">
        <f>+I37-E37</f>
        <v>14131.259999999995</v>
      </c>
    </row>
    <row r="38" spans="1:10" ht="12" customHeight="1" x14ac:dyDescent="0.2">
      <c r="A38" s="37"/>
      <c r="B38" s="44"/>
      <c r="C38" s="94" t="s">
        <v>96</v>
      </c>
      <c r="D38" s="94"/>
      <c r="E38" s="43">
        <f>+E39+E40</f>
        <v>1910</v>
      </c>
      <c r="F38" s="43">
        <f>+F39+F40</f>
        <v>1234016.47</v>
      </c>
      <c r="G38" s="43">
        <f t="shared" ref="G38:G44" si="2">+E38+F38</f>
        <v>1235926.47</v>
      </c>
      <c r="H38" s="43">
        <f>+H39+H40</f>
        <v>1121057.83</v>
      </c>
      <c r="I38" s="43">
        <f>+I39+I40</f>
        <v>1121057.83</v>
      </c>
      <c r="J38" s="43">
        <f t="shared" ref="J38:J43" si="3">+I38-E38</f>
        <v>1119147.83</v>
      </c>
    </row>
    <row r="39" spans="1:10" ht="12" customHeight="1" x14ac:dyDescent="0.2">
      <c r="A39" s="37"/>
      <c r="B39" s="44"/>
      <c r="C39" s="94" t="s">
        <v>113</v>
      </c>
      <c r="D39" s="94"/>
      <c r="E39" s="43">
        <v>1910</v>
      </c>
      <c r="F39" s="70">
        <v>1164694.6299999999</v>
      </c>
      <c r="G39" s="43">
        <f t="shared" si="2"/>
        <v>1166604.6299999999</v>
      </c>
      <c r="H39" s="43">
        <v>1051735.99</v>
      </c>
      <c r="I39" s="43">
        <v>1051735.99</v>
      </c>
      <c r="J39" s="43">
        <f t="shared" si="3"/>
        <v>1049825.99</v>
      </c>
    </row>
    <row r="40" spans="1:10" ht="12" customHeight="1" x14ac:dyDescent="0.2">
      <c r="A40" s="37"/>
      <c r="B40" s="44"/>
      <c r="C40" s="94" t="s">
        <v>114</v>
      </c>
      <c r="D40" s="94"/>
      <c r="E40" s="43">
        <v>0</v>
      </c>
      <c r="F40" s="70">
        <v>69321.84</v>
      </c>
      <c r="G40" s="43">
        <f t="shared" si="2"/>
        <v>69321.84</v>
      </c>
      <c r="H40" s="70">
        <v>69321.84</v>
      </c>
      <c r="I40" s="70">
        <v>69321.84</v>
      </c>
      <c r="J40" s="43">
        <f t="shared" si="3"/>
        <v>69321.84</v>
      </c>
    </row>
    <row r="41" spans="1:10" ht="12" customHeight="1" x14ac:dyDescent="0.2">
      <c r="A41" s="37"/>
      <c r="B41" s="44"/>
      <c r="C41" s="94" t="s">
        <v>115</v>
      </c>
      <c r="D41" s="94"/>
      <c r="E41" s="43"/>
      <c r="F41" s="70"/>
      <c r="G41" s="43"/>
      <c r="H41" s="43"/>
      <c r="I41" s="43"/>
      <c r="J41" s="43"/>
    </row>
    <row r="42" spans="1:10" ht="12" customHeight="1" x14ac:dyDescent="0.2">
      <c r="A42" s="37"/>
      <c r="B42" s="44"/>
      <c r="C42" s="94" t="s">
        <v>97</v>
      </c>
      <c r="D42" s="94"/>
      <c r="E42" s="43">
        <v>9984</v>
      </c>
      <c r="F42" s="70">
        <v>0.7</v>
      </c>
      <c r="G42" s="43">
        <f t="shared" si="2"/>
        <v>9984.7000000000007</v>
      </c>
      <c r="H42" s="43">
        <v>6388.23</v>
      </c>
      <c r="I42" s="43">
        <v>6388.23</v>
      </c>
      <c r="J42" s="43">
        <f t="shared" si="3"/>
        <v>-3595.7700000000004</v>
      </c>
    </row>
    <row r="43" spans="1:10" ht="12" customHeight="1" x14ac:dyDescent="0.2">
      <c r="A43" s="37"/>
      <c r="B43" s="44"/>
      <c r="C43" s="107" t="s">
        <v>116</v>
      </c>
      <c r="D43" s="107"/>
      <c r="E43" s="57">
        <f>+E44</f>
        <v>104074511</v>
      </c>
      <c r="F43" s="57">
        <f>+F44</f>
        <v>48140898.469999999</v>
      </c>
      <c r="G43" s="57">
        <f t="shared" si="2"/>
        <v>152215409.47</v>
      </c>
      <c r="H43" s="57">
        <f>+H44</f>
        <v>152113399.38</v>
      </c>
      <c r="I43" s="57">
        <f>+I44</f>
        <v>152113399.38</v>
      </c>
      <c r="J43" s="57">
        <f t="shared" si="3"/>
        <v>48038888.379999995</v>
      </c>
    </row>
    <row r="44" spans="1:10" ht="12" customHeight="1" x14ac:dyDescent="0.2">
      <c r="A44" s="37"/>
      <c r="B44" s="44"/>
      <c r="C44" s="94" t="s">
        <v>93</v>
      </c>
      <c r="D44" s="94"/>
      <c r="E44" s="75">
        <f>SUM(E45+E46)</f>
        <v>104074511</v>
      </c>
      <c r="F44" s="75">
        <f>SUM(F45+F46+F47)</f>
        <v>48140898.469999999</v>
      </c>
      <c r="G44" s="43">
        <f t="shared" si="2"/>
        <v>152215409.47</v>
      </c>
      <c r="H44" s="75">
        <f>SUM(H45+H46+H47)</f>
        <v>152113399.38</v>
      </c>
      <c r="I44" s="75">
        <f>SUM(I45+I46+I47)</f>
        <v>152113399.38</v>
      </c>
      <c r="J44" s="43">
        <f t="shared" ref="J44:J49" si="4">+I44-E44</f>
        <v>48038888.379999995</v>
      </c>
    </row>
    <row r="45" spans="1:10" ht="12" customHeight="1" x14ac:dyDescent="0.2">
      <c r="A45" s="37"/>
      <c r="B45" s="44"/>
      <c r="C45" s="61"/>
      <c r="D45" s="62" t="s">
        <v>94</v>
      </c>
      <c r="E45" s="74"/>
      <c r="F45" s="70">
        <v>102976.72</v>
      </c>
      <c r="G45" s="43">
        <f t="shared" ref="G45:G49" si="5">+E45+F45</f>
        <v>102976.72</v>
      </c>
      <c r="H45" s="43">
        <v>966.63</v>
      </c>
      <c r="I45" s="43">
        <v>966.63</v>
      </c>
      <c r="J45" s="43">
        <f t="shared" si="4"/>
        <v>966.63</v>
      </c>
    </row>
    <row r="46" spans="1:10" ht="12" customHeight="1" x14ac:dyDescent="0.2">
      <c r="A46" s="37"/>
      <c r="B46" s="44"/>
      <c r="C46" s="69"/>
      <c r="D46" s="69" t="s">
        <v>48</v>
      </c>
      <c r="E46" s="75">
        <v>104074511</v>
      </c>
      <c r="F46" s="70">
        <v>31018831.75</v>
      </c>
      <c r="G46" s="43">
        <f t="shared" si="5"/>
        <v>135093342.75</v>
      </c>
      <c r="H46" s="43">
        <v>135093342.75</v>
      </c>
      <c r="I46" s="43">
        <v>135093342.75</v>
      </c>
      <c r="J46" s="43">
        <f t="shared" si="4"/>
        <v>31018831.75</v>
      </c>
    </row>
    <row r="47" spans="1:10" ht="12" customHeight="1" x14ac:dyDescent="0.2">
      <c r="A47" s="37"/>
      <c r="B47" s="44"/>
      <c r="C47" s="19"/>
      <c r="D47" s="62" t="s">
        <v>78</v>
      </c>
      <c r="E47" s="43"/>
      <c r="F47" s="70">
        <v>17019090</v>
      </c>
      <c r="G47" s="43">
        <f t="shared" si="5"/>
        <v>17019090</v>
      </c>
      <c r="H47" s="43">
        <v>17019090</v>
      </c>
      <c r="I47" s="43">
        <v>17019090</v>
      </c>
      <c r="J47" s="43">
        <f t="shared" si="4"/>
        <v>17019090</v>
      </c>
    </row>
    <row r="48" spans="1:10" ht="12" customHeight="1" x14ac:dyDescent="0.2">
      <c r="A48" s="37"/>
      <c r="B48" s="56"/>
      <c r="C48" s="107" t="s">
        <v>117</v>
      </c>
      <c r="D48" s="107"/>
      <c r="E48" s="57">
        <f>+E49</f>
        <v>135664274.19999999</v>
      </c>
      <c r="F48" s="57">
        <f>+F49</f>
        <v>-13949311.34</v>
      </c>
      <c r="G48" s="57">
        <f t="shared" si="5"/>
        <v>121714962.85999998</v>
      </c>
      <c r="H48" s="57">
        <f>+H49</f>
        <v>120768942.58</v>
      </c>
      <c r="I48" s="57">
        <f>+I49</f>
        <v>120768942.58</v>
      </c>
      <c r="J48" s="57">
        <f>+J49</f>
        <v>-14895331.61999999</v>
      </c>
    </row>
    <row r="49" spans="1:11" ht="12" customHeight="1" x14ac:dyDescent="0.2">
      <c r="A49" s="37"/>
      <c r="B49" s="56"/>
      <c r="C49" s="94" t="s">
        <v>98</v>
      </c>
      <c r="D49" s="94"/>
      <c r="E49" s="43">
        <v>135664274.19999999</v>
      </c>
      <c r="F49" s="70">
        <v>-13949311.34</v>
      </c>
      <c r="G49" s="43">
        <f t="shared" si="5"/>
        <v>121714962.85999998</v>
      </c>
      <c r="H49" s="43">
        <v>120768942.58</v>
      </c>
      <c r="I49" s="43">
        <v>120768942.58</v>
      </c>
      <c r="J49" s="43">
        <f t="shared" si="4"/>
        <v>-14895331.61999999</v>
      </c>
    </row>
    <row r="50" spans="1:11" ht="12" customHeight="1" x14ac:dyDescent="0.2">
      <c r="A50" s="37"/>
      <c r="B50" s="44"/>
      <c r="C50" s="94"/>
      <c r="D50" s="94"/>
      <c r="E50" s="43"/>
      <c r="F50" s="70"/>
      <c r="G50" s="43"/>
      <c r="H50" s="43"/>
      <c r="I50" s="43"/>
      <c r="J50" s="43"/>
    </row>
    <row r="51" spans="1:11" ht="12" customHeight="1" x14ac:dyDescent="0.2">
      <c r="A51" s="37"/>
      <c r="B51" s="44"/>
      <c r="C51" s="94"/>
      <c r="D51" s="94"/>
      <c r="E51" s="43"/>
      <c r="F51" s="70"/>
      <c r="G51" s="43"/>
      <c r="H51" s="43"/>
      <c r="I51" s="43"/>
      <c r="J51" s="43"/>
    </row>
    <row r="52" spans="1:11" s="60" customFormat="1" ht="12" customHeight="1" x14ac:dyDescent="0.2">
      <c r="A52" s="29"/>
      <c r="B52" s="58"/>
      <c r="C52" s="26"/>
      <c r="D52" s="26"/>
      <c r="E52" s="59"/>
      <c r="F52" s="73"/>
      <c r="G52" s="59"/>
      <c r="H52" s="59"/>
      <c r="I52" s="59"/>
      <c r="J52" s="59"/>
      <c r="K52" s="27"/>
    </row>
    <row r="53" spans="1:11" ht="12" customHeight="1" x14ac:dyDescent="0.2">
      <c r="A53" s="37"/>
      <c r="B53" s="56"/>
      <c r="C53" s="61"/>
      <c r="D53" s="62"/>
      <c r="E53" s="57"/>
      <c r="F53" s="72"/>
      <c r="G53" s="57"/>
      <c r="H53" s="57"/>
      <c r="I53" s="57"/>
      <c r="J53" s="57"/>
    </row>
    <row r="54" spans="1:11" ht="12" customHeight="1" x14ac:dyDescent="0.2">
      <c r="A54" s="37"/>
      <c r="B54" s="44"/>
      <c r="C54" s="94"/>
      <c r="D54" s="94"/>
      <c r="E54" s="43"/>
      <c r="F54" s="70"/>
      <c r="G54" s="43"/>
      <c r="H54" s="43"/>
      <c r="I54" s="43"/>
      <c r="J54" s="43"/>
    </row>
    <row r="55" spans="1:11" ht="12" customHeight="1" x14ac:dyDescent="0.2">
      <c r="A55" s="37"/>
      <c r="B55" s="46"/>
      <c r="C55" s="47"/>
      <c r="D55" s="71"/>
      <c r="E55" s="50"/>
      <c r="F55" s="49"/>
      <c r="G55" s="50"/>
      <c r="H55" s="50"/>
      <c r="I55" s="50"/>
      <c r="J55" s="50"/>
    </row>
    <row r="56" spans="1:11" ht="12" customHeight="1" x14ac:dyDescent="0.2">
      <c r="A56" s="29"/>
      <c r="B56" s="63"/>
      <c r="C56" s="64"/>
      <c r="D56" s="65" t="s">
        <v>100</v>
      </c>
      <c r="E56" s="76">
        <f>+E35+E43+E48</f>
        <v>239828247.19999999</v>
      </c>
      <c r="F56" s="76">
        <f>+F35+F43+F48</f>
        <v>35439735.560000002</v>
      </c>
      <c r="G56" s="76">
        <f>+G35+G43+G48</f>
        <v>275267982.75999999</v>
      </c>
      <c r="H56" s="76">
        <f>+H35+H43+H48</f>
        <v>274101487.27999997</v>
      </c>
      <c r="I56" s="76">
        <f>+I35+I43+I48</f>
        <v>274101487.27999997</v>
      </c>
      <c r="J56" s="99">
        <f>IF(I56&gt;E56,I56-E56,0)</f>
        <v>34273240.079999983</v>
      </c>
    </row>
    <row r="57" spans="1:11" x14ac:dyDescent="0.2">
      <c r="A57" s="37"/>
      <c r="B57" s="16" t="s">
        <v>73</v>
      </c>
      <c r="C57" s="66"/>
      <c r="D57" s="66"/>
      <c r="E57" s="66"/>
      <c r="F57" s="67"/>
      <c r="G57" s="67"/>
      <c r="H57" s="101" t="s">
        <v>104</v>
      </c>
      <c r="I57" s="102"/>
      <c r="J57" s="100"/>
    </row>
    <row r="58" spans="1:11" x14ac:dyDescent="0.2">
      <c r="A58" s="37"/>
      <c r="B58" s="98"/>
      <c r="C58" s="98"/>
      <c r="D58" s="98"/>
      <c r="E58" s="98"/>
      <c r="F58" s="98"/>
      <c r="G58" s="98"/>
      <c r="H58" s="98"/>
      <c r="I58" s="98"/>
      <c r="J58" s="98"/>
    </row>
    <row r="59" spans="1:11" x14ac:dyDescent="0.2">
      <c r="B59" s="16" t="s">
        <v>102</v>
      </c>
      <c r="C59" s="16"/>
      <c r="D59" s="16"/>
      <c r="E59" s="16"/>
      <c r="F59" s="16"/>
      <c r="G59" s="16"/>
      <c r="H59" s="16"/>
      <c r="I59" s="16"/>
      <c r="J59" s="16"/>
    </row>
    <row r="60" spans="1:11" x14ac:dyDescent="0.2">
      <c r="B60" s="17"/>
      <c r="C60" s="17"/>
      <c r="D60" s="17"/>
      <c r="E60" s="17"/>
      <c r="F60" s="17"/>
      <c r="G60" s="17"/>
      <c r="H60" s="17"/>
      <c r="I60" s="17"/>
      <c r="J60" s="17"/>
    </row>
    <row r="61" spans="1:11" x14ac:dyDescent="0.2">
      <c r="B61" s="17"/>
      <c r="C61" s="17"/>
      <c r="D61" s="17"/>
      <c r="E61" s="17"/>
      <c r="F61" s="17"/>
      <c r="G61" s="17"/>
      <c r="H61" s="17"/>
      <c r="I61" s="17"/>
      <c r="J61" s="17"/>
    </row>
    <row r="63" spans="1:11" x14ac:dyDescent="0.2">
      <c r="D63" s="24"/>
      <c r="E63" s="24"/>
      <c r="H63" s="24"/>
      <c r="I63" s="24"/>
      <c r="J63" s="24"/>
    </row>
    <row r="64" spans="1:11" x14ac:dyDescent="0.2">
      <c r="D64" s="92"/>
      <c r="E64" s="92"/>
      <c r="F64" s="21"/>
      <c r="G64" s="21"/>
      <c r="H64" s="92"/>
      <c r="I64" s="92"/>
      <c r="J64" s="92"/>
      <c r="K64" s="78"/>
    </row>
    <row r="65" spans="4:11" ht="12" customHeight="1" x14ac:dyDescent="0.2">
      <c r="D65" s="77"/>
      <c r="E65" s="77"/>
      <c r="F65" s="22"/>
      <c r="G65" s="22"/>
      <c r="H65" s="77"/>
      <c r="I65" s="77"/>
      <c r="J65" s="77"/>
      <c r="K65" s="77"/>
    </row>
  </sheetData>
  <mergeCells count="48">
    <mergeCell ref="C35:D35"/>
    <mergeCell ref="C40:D40"/>
    <mergeCell ref="C44:D44"/>
    <mergeCell ref="D64:E64"/>
    <mergeCell ref="C38:D38"/>
    <mergeCell ref="C39:D39"/>
    <mergeCell ref="C42:D42"/>
    <mergeCell ref="C21:D21"/>
    <mergeCell ref="C22:D22"/>
    <mergeCell ref="H64:K64"/>
    <mergeCell ref="C36:D36"/>
    <mergeCell ref="J28:J29"/>
    <mergeCell ref="H29:I29"/>
    <mergeCell ref="B31:D33"/>
    <mergeCell ref="E31:I31"/>
    <mergeCell ref="J31:J32"/>
    <mergeCell ref="C41:D41"/>
    <mergeCell ref="C43:D43"/>
    <mergeCell ref="B24:D24"/>
    <mergeCell ref="B23:D23"/>
    <mergeCell ref="C48:D48"/>
    <mergeCell ref="B25:D25"/>
    <mergeCell ref="B26:D26"/>
    <mergeCell ref="H65:K65"/>
    <mergeCell ref="B58:J58"/>
    <mergeCell ref="C49:D49"/>
    <mergeCell ref="C50:D50"/>
    <mergeCell ref="C51:D51"/>
    <mergeCell ref="C54:D54"/>
    <mergeCell ref="J56:J57"/>
    <mergeCell ref="H57:I57"/>
    <mergeCell ref="D65:E65"/>
    <mergeCell ref="B18:D18"/>
    <mergeCell ref="C19:D19"/>
    <mergeCell ref="C20:D20"/>
    <mergeCell ref="B1:J1"/>
    <mergeCell ref="B3:J3"/>
    <mergeCell ref="B7:D9"/>
    <mergeCell ref="E7:I7"/>
    <mergeCell ref="J7:J8"/>
    <mergeCell ref="D2:J2"/>
    <mergeCell ref="B14:D14"/>
    <mergeCell ref="B15:D15"/>
    <mergeCell ref="B11:D11"/>
    <mergeCell ref="B12:D12"/>
    <mergeCell ref="B13:D13"/>
    <mergeCell ref="C16:D16"/>
    <mergeCell ref="C17:D17"/>
  </mergeCells>
  <printOptions horizontalCentered="1"/>
  <pageMargins left="0.70866141732283472" right="0.70866141732283472" top="0.74803149606299213" bottom="0.74803149606299213" header="0.31496062992125984" footer="0.31496062992125984"/>
  <pageSetup scale="64" orientation="landscape" r:id="rId1"/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2018-01-22T19:34:04Z</dcterms:modified>
</cp:coreProperties>
</file>