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2. Egreso\"/>
    </mc:Choice>
  </mc:AlternateContent>
  <bookViews>
    <workbookView xWindow="0" yWindow="0" windowWidth="28800" windowHeight="12330"/>
  </bookViews>
  <sheets>
    <sheet name="Calendario del Presupuesto de 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_xlnm.Print_Titles" localSheetId="0">'Calendario del Presupuesto de E'!$1:$10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P40" i="1" l="1"/>
  <c r="O40" i="1"/>
  <c r="N40" i="1"/>
  <c r="N11" i="1" s="1"/>
  <c r="M40" i="1"/>
  <c r="L40" i="1"/>
  <c r="K40" i="1"/>
  <c r="J40" i="1"/>
  <c r="I40" i="1"/>
  <c r="H40" i="1"/>
  <c r="G40" i="1"/>
  <c r="F40" i="1"/>
  <c r="E40" i="1"/>
  <c r="D40" i="1"/>
  <c r="D44" i="1"/>
  <c r="D39" i="1"/>
  <c r="D38" i="1"/>
  <c r="D37" i="1"/>
  <c r="D36" i="1"/>
  <c r="D35" i="1"/>
  <c r="D34" i="1"/>
  <c r="D33" i="1"/>
  <c r="D32" i="1"/>
  <c r="D31" i="1"/>
  <c r="P30" i="1"/>
  <c r="O30" i="1"/>
  <c r="N30" i="1"/>
  <c r="M30" i="1"/>
  <c r="L30" i="1"/>
  <c r="K30" i="1"/>
  <c r="J30" i="1"/>
  <c r="I30" i="1"/>
  <c r="H30" i="1"/>
  <c r="G30" i="1"/>
  <c r="F30" i="1"/>
  <c r="E30" i="1"/>
  <c r="D29" i="1"/>
  <c r="D28" i="1"/>
  <c r="D27" i="1"/>
  <c r="D26" i="1"/>
  <c r="D25" i="1"/>
  <c r="D24" i="1"/>
  <c r="D22" i="1"/>
  <c r="D21" i="1"/>
  <c r="P20" i="1"/>
  <c r="O20" i="1"/>
  <c r="N20" i="1"/>
  <c r="M20" i="1"/>
  <c r="L20" i="1"/>
  <c r="L11" i="1" s="1"/>
  <c r="K20" i="1"/>
  <c r="J20" i="1"/>
  <c r="I20" i="1"/>
  <c r="H20" i="1"/>
  <c r="H11" i="1" s="1"/>
  <c r="G20" i="1"/>
  <c r="G11" i="1" s="1"/>
  <c r="F20" i="1"/>
  <c r="E20" i="1"/>
  <c r="P11" i="1"/>
  <c r="O11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D19" i="1"/>
  <c r="D17" i="1"/>
  <c r="D16" i="1"/>
  <c r="D15" i="1"/>
  <c r="D14" i="1"/>
  <c r="D13" i="1"/>
  <c r="J11" i="1" l="1"/>
  <c r="F11" i="1"/>
  <c r="D30" i="1"/>
  <c r="K11" i="1"/>
  <c r="E11" i="1"/>
  <c r="I11" i="1"/>
  <c r="M11" i="1"/>
  <c r="D20" i="1"/>
  <c r="D11" i="1" l="1"/>
</calcChain>
</file>

<file path=xl/sharedStrings.xml><?xml version="1.0" encoding="utf-8"?>
<sst xmlns="http://schemas.openxmlformats.org/spreadsheetml/2006/main" count="91" uniqueCount="91">
  <si>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</si>
  <si>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</si>
  <si>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</si>
  <si>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</si>
  <si>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</si>
  <si>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</si>
  <si>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</si>
  <si>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</si>
  <si>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</si>
  <si>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</si>
  <si>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</si>
  <si>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</si>
  <si>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</si>
  <si>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</si>
  <si>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</si>
  <si>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</si>
  <si>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</si>
  <si>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</si>
  <si>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</si>
  <si>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</si>
  <si>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</si>
  <si>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</si>
  <si>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</si>
  <si>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</si>
  <si>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</si>
  <si>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</si>
  <si>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</si>
  <si>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</si>
  <si>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</si>
  <si>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</si>
  <si>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</si>
  <si>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</si>
  <si>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</si>
  <si>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</si>
  <si>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</si>
  <si>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</si>
  <si>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</si>
  <si>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</si>
  <si>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</si>
  <si>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</si>
  <si>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</si>
  <si>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</si>
  <si>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</si>
  <si>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</si>
  <si>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</si>
  <si>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</si>
  <si>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</si>
  <si>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</si>
  <si>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</si>
  <si>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</si>
  <si>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</si>
  <si>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</si>
  <si>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</si>
  <si>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</si>
  <si>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</si>
  <si>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</si>
  <si>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</si>
  <si>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</si>
  <si>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</si>
  <si>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</si>
  <si>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</si>
  <si>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</si>
  <si>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</si>
  <si>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</si>
  <si>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</si>
  <si>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</si>
  <si>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</si>
  <si>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</si>
  <si>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</si>
  <si>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</si>
  <si>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</si>
  <si>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</si>
  <si>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</si>
  <si>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</si>
  <si>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</si>
  <si>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</si>
  <si>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</si>
  <si>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</si>
  <si>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</si>
  <si>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</si>
  <si>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</si>
  <si>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</si>
  <si>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</si>
  <si>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</si>
  <si>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</si>
  <si>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</si>
  <si>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</si>
  <si>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</si>
  <si>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</si>
  <si>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Información Anual del Ejercicio Fiscal 2018</t>
  </si>
  <si>
    <t xml:space="preserve">Instituto de Alfabetización y Educación Básica para Adultos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</si>
</sst>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7">
    <xf numFmtId="0" fontId="0" fillId="0" borderId="0" xfId="0"/>
    <xf numFmtId="0" fontId="16" fillId="23" borderId="0" xfId="0" applyFont="1" applyFill="1"/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4" fontId="16" fillId="0" borderId="0" xfId="0" applyNumberFormat="1" applyFont="1"/>
    <xf numFmtId="0" fontId="17" fillId="21" borderId="0" xfId="0" applyNumberFormat="1" applyFont="1" applyFill="1" applyBorder="1" applyAlignment="1" applyProtection="1">
      <protection locked="0"/>
    </xf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4" fontId="16" fillId="0" borderId="6" xfId="0" applyNumberFormat="1" applyFont="1" applyBorder="1"/>
    <xf numFmtId="0" fontId="18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8" fillId="0" borderId="6" xfId="0" applyFont="1" applyBorder="1" applyAlignment="1">
      <alignment horizontal="left" vertical="top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83"/>
  <sheetViews>
    <sheetView showGridLines="0" tabSelected="1" topLeftCell="B1" zoomScaleNormal="100" workbookViewId="0">
      <selection activeCell="D7" sqref="D7:E7"/>
    </sheetView>
  </sheetViews>
  <sheetFormatPr baseColWidth="10" defaultColWidth="11.5703125" defaultRowHeight="12.75" x14ac:dyDescent="0.2"/>
  <cols>
    <col min="1" max="1" width="11.5703125" style="3"/>
    <col min="2" max="2" width="3.7109375" style="3" customWidth="1"/>
    <col min="3" max="3" width="67.7109375" style="3" bestFit="1" customWidth="1"/>
    <col min="4" max="4" width="22.7109375" style="5" bestFit="1" customWidth="1"/>
    <col min="5" max="5" width="21.28515625" style="5" bestFit="1" customWidth="1"/>
    <col min="6" max="7" width="21.5703125" style="5" bestFit="1" customWidth="1"/>
    <col min="8" max="9" width="21.140625" style="5" bestFit="1" customWidth="1"/>
    <col min="10" max="10" width="20.5703125" style="5" bestFit="1" customWidth="1"/>
    <col min="11" max="11" width="21.85546875" style="5" bestFit="1" customWidth="1"/>
    <col min="12" max="12" width="21.140625" style="5" bestFit="1" customWidth="1"/>
    <col min="13" max="13" width="21.85546875" style="5" bestFit="1" customWidth="1"/>
    <col min="14" max="14" width="21.28515625" style="5" bestFit="1" customWidth="1"/>
    <col min="15" max="15" width="21.85546875" style="5" bestFit="1" customWidth="1"/>
    <col min="16" max="16" width="21.28515625" style="5" bestFit="1" customWidth="1"/>
    <col min="17" max="16384" width="11.5703125" style="3"/>
  </cols>
  <sheetData>
    <row r="3" spans="1:16" s="2" customFormat="1" x14ac:dyDescent="0.2">
      <c r="A3" s="1"/>
      <c r="B3" s="15" t="s">
        <v>88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s="2" customFormat="1" x14ac:dyDescent="0.2">
      <c r="A4" s="1"/>
      <c r="B4" s="15" t="s">
        <v>89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s="2" customFormat="1" x14ac:dyDescent="0.2">
      <c r="A5" s="1"/>
      <c r="B5" s="15" t="s">
        <v>86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"/>
    </row>
    <row r="7" spans="1:16" x14ac:dyDescent="0.2">
      <c r="D7" s="4" t="s">
        <v>87</v>
      </c>
      <c r="E7" s="6" t="s">
        <v>90</v>
      </c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10" spans="1:16" x14ac:dyDescent="0.2">
      <c r="B10" s="7"/>
      <c r="C10" s="7"/>
      <c r="D10" s="7" t="s">
        <v>13</v>
      </c>
      <c r="E10" s="7" t="s">
        <v>0</v>
      </c>
      <c r="F10" s="7" t="s">
        <v>1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6</v>
      </c>
      <c r="L10" s="7" t="s">
        <v>7</v>
      </c>
      <c r="M10" s="7" t="s">
        <v>8</v>
      </c>
      <c r="N10" s="7" t="s">
        <v>9</v>
      </c>
      <c r="O10" s="7" t="s">
        <v>10</v>
      </c>
      <c r="P10" s="7" t="s">
        <v>11</v>
      </c>
    </row>
    <row r="11" spans="1:16" x14ac:dyDescent="0.2">
      <c r="B11" s="13" t="s">
        <v>12</v>
      </c>
      <c r="C11" s="13"/>
      <c r="D11" s="8">
        <f>+D12+D20+D30+D40+D50+D60+D64+D72+D76</f>
        <v>301592434.47000003</v>
      </c>
      <c r="E11" s="8">
        <f t="shared" ref="E11:P11" si="0">+E12+E20+E30+E40+E50+E60+E64+E72+E76</f>
        <v>19470583.66</v>
      </c>
      <c r="F11" s="8">
        <f t="shared" si="0"/>
        <v>20527588.899999999</v>
      </c>
      <c r="G11" s="8">
        <f t="shared" si="0"/>
        <v>22097927.5</v>
      </c>
      <c r="H11" s="8">
        <f t="shared" si="0"/>
        <v>23008595.829999998</v>
      </c>
      <c r="I11" s="8">
        <f t="shared" si="0"/>
        <v>29692152.789999999</v>
      </c>
      <c r="J11" s="8">
        <f t="shared" si="0"/>
        <v>22874961.52</v>
      </c>
      <c r="K11" s="8">
        <f t="shared" si="0"/>
        <v>21979464.57</v>
      </c>
      <c r="L11" s="8">
        <f t="shared" si="0"/>
        <v>22171244.829999998</v>
      </c>
      <c r="M11" s="8">
        <f t="shared" si="0"/>
        <v>22587817.140000001</v>
      </c>
      <c r="N11" s="8">
        <f t="shared" si="0"/>
        <v>21695456.810000002</v>
      </c>
      <c r="O11" s="8">
        <f t="shared" si="0"/>
        <v>26644239.25</v>
      </c>
      <c r="P11" s="8">
        <f t="shared" si="0"/>
        <v>48842401.670000002</v>
      </c>
    </row>
    <row r="12" spans="1:16" x14ac:dyDescent="0.2">
      <c r="B12" s="16" t="s">
        <v>14</v>
      </c>
      <c r="C12" s="16"/>
      <c r="D12" s="8">
        <f>SUM(D13:D19)</f>
        <v>204812876.99000001</v>
      </c>
      <c r="E12" s="8">
        <f t="shared" ref="E12:P12" si="1">SUM(E13:E19)</f>
        <v>13553699.99</v>
      </c>
      <c r="F12" s="8">
        <f t="shared" si="1"/>
        <v>14060026</v>
      </c>
      <c r="G12" s="8">
        <f t="shared" si="1"/>
        <v>14957883</v>
      </c>
      <c r="H12" s="8">
        <f t="shared" si="1"/>
        <v>16120675</v>
      </c>
      <c r="I12" s="8">
        <f t="shared" si="1"/>
        <v>15951689</v>
      </c>
      <c r="J12" s="8">
        <f t="shared" si="1"/>
        <v>15255815</v>
      </c>
      <c r="K12" s="8">
        <f t="shared" si="1"/>
        <v>14937897</v>
      </c>
      <c r="L12" s="8">
        <f t="shared" si="1"/>
        <v>15260209.5</v>
      </c>
      <c r="M12" s="8">
        <f t="shared" si="1"/>
        <v>15184409.5</v>
      </c>
      <c r="N12" s="8">
        <f t="shared" si="1"/>
        <v>14954875</v>
      </c>
      <c r="O12" s="8">
        <f t="shared" si="1"/>
        <v>15074390</v>
      </c>
      <c r="P12" s="8">
        <f t="shared" si="1"/>
        <v>39501308</v>
      </c>
    </row>
    <row r="13" spans="1:16" x14ac:dyDescent="0.2">
      <c r="B13" s="10"/>
      <c r="C13" s="11" t="s">
        <v>15</v>
      </c>
      <c r="D13" s="9">
        <f>SUM(E13:P13)</f>
        <v>58720896.990000002</v>
      </c>
      <c r="E13" s="12">
        <v>4893406.99</v>
      </c>
      <c r="F13" s="12">
        <v>4893408</v>
      </c>
      <c r="G13" s="12">
        <v>4893402</v>
      </c>
      <c r="H13" s="12">
        <v>4893410</v>
      </c>
      <c r="I13" s="12">
        <v>4893413</v>
      </c>
      <c r="J13" s="12">
        <v>4893407</v>
      </c>
      <c r="K13" s="12">
        <v>4893407</v>
      </c>
      <c r="L13" s="12">
        <v>4893407</v>
      </c>
      <c r="M13" s="12">
        <v>4893407</v>
      </c>
      <c r="N13" s="12">
        <v>4893407</v>
      </c>
      <c r="O13" s="12">
        <v>4893413</v>
      </c>
      <c r="P13" s="12">
        <v>4893409</v>
      </c>
    </row>
    <row r="14" spans="1:16" x14ac:dyDescent="0.2">
      <c r="B14" s="10"/>
      <c r="C14" s="11" t="s">
        <v>16</v>
      </c>
      <c r="D14" s="9">
        <f>SUM(E14:P14)</f>
        <v>14360181</v>
      </c>
      <c r="E14" s="12">
        <v>69000</v>
      </c>
      <c r="F14" s="12">
        <v>488000</v>
      </c>
      <c r="G14" s="12">
        <v>1193000</v>
      </c>
      <c r="H14" s="12">
        <v>1397407</v>
      </c>
      <c r="I14" s="12">
        <v>1412411</v>
      </c>
      <c r="J14" s="12">
        <v>1419911</v>
      </c>
      <c r="K14" s="12">
        <v>1479908</v>
      </c>
      <c r="L14" s="12">
        <v>1449908</v>
      </c>
      <c r="M14" s="12">
        <v>1492408</v>
      </c>
      <c r="N14" s="12">
        <v>1502408</v>
      </c>
      <c r="O14" s="12">
        <v>1517408</v>
      </c>
      <c r="P14" s="12">
        <v>938412</v>
      </c>
    </row>
    <row r="15" spans="1:16" x14ac:dyDescent="0.2">
      <c r="B15" s="10"/>
      <c r="C15" s="11" t="s">
        <v>17</v>
      </c>
      <c r="D15" s="9">
        <f>SUM(E15:P15)</f>
        <v>37634532</v>
      </c>
      <c r="E15" s="12">
        <v>1523349</v>
      </c>
      <c r="F15" s="12">
        <v>1523445</v>
      </c>
      <c r="G15" s="12">
        <v>1523556</v>
      </c>
      <c r="H15" s="12">
        <v>2684575</v>
      </c>
      <c r="I15" s="12">
        <v>2192580</v>
      </c>
      <c r="J15" s="12">
        <v>1523662</v>
      </c>
      <c r="K15" s="12">
        <v>1523724</v>
      </c>
      <c r="L15" s="12">
        <v>1523822</v>
      </c>
      <c r="M15" s="12">
        <v>1523859</v>
      </c>
      <c r="N15" s="12">
        <v>1523920</v>
      </c>
      <c r="O15" s="12">
        <v>1523932</v>
      </c>
      <c r="P15" s="12">
        <v>19044108</v>
      </c>
    </row>
    <row r="16" spans="1:16" x14ac:dyDescent="0.2">
      <c r="B16" s="10"/>
      <c r="C16" s="11" t="s">
        <v>18</v>
      </c>
      <c r="D16" s="9">
        <f>SUM(E16:P16)</f>
        <v>19139940</v>
      </c>
      <c r="E16" s="12">
        <v>1599408</v>
      </c>
      <c r="F16" s="12">
        <v>1612108</v>
      </c>
      <c r="G16" s="12">
        <v>1579403</v>
      </c>
      <c r="H16" s="12">
        <v>1579419</v>
      </c>
      <c r="I16" s="12">
        <v>1594026</v>
      </c>
      <c r="J16" s="12">
        <v>1631009</v>
      </c>
      <c r="K16" s="12">
        <v>1591309</v>
      </c>
      <c r="L16" s="12">
        <v>1579409</v>
      </c>
      <c r="M16" s="12">
        <v>1579409</v>
      </c>
      <c r="N16" s="12">
        <v>1579409</v>
      </c>
      <c r="O16" s="12">
        <v>1635624</v>
      </c>
      <c r="P16" s="12">
        <v>1579407</v>
      </c>
    </row>
    <row r="17" spans="2:16" x14ac:dyDescent="0.2">
      <c r="B17" s="10"/>
      <c r="C17" s="11" t="s">
        <v>19</v>
      </c>
      <c r="D17" s="9">
        <f>SUM(E17:P17)</f>
        <v>74429859</v>
      </c>
      <c r="E17" s="12">
        <v>5468536</v>
      </c>
      <c r="F17" s="12">
        <v>5543065</v>
      </c>
      <c r="G17" s="12">
        <v>5768522</v>
      </c>
      <c r="H17" s="12">
        <v>5565864</v>
      </c>
      <c r="I17" s="12">
        <v>5558583</v>
      </c>
      <c r="J17" s="12">
        <v>5787826</v>
      </c>
      <c r="K17" s="12">
        <v>5449549</v>
      </c>
      <c r="L17" s="12">
        <v>5813663.5</v>
      </c>
      <c r="M17" s="12">
        <v>5695326.5</v>
      </c>
      <c r="N17" s="12">
        <v>5455731</v>
      </c>
      <c r="O17" s="12">
        <v>5504013</v>
      </c>
      <c r="P17" s="12">
        <v>12819180</v>
      </c>
    </row>
    <row r="18" spans="2:16" x14ac:dyDescent="0.2">
      <c r="B18" s="10"/>
      <c r="C18" s="11" t="s">
        <v>20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2:16" x14ac:dyDescent="0.2">
      <c r="B19" s="10"/>
      <c r="C19" s="11" t="s">
        <v>21</v>
      </c>
      <c r="D19" s="9">
        <f>SUM(E19:P19)</f>
        <v>527468</v>
      </c>
      <c r="E19" s="12">
        <v>0</v>
      </c>
      <c r="F19" s="12">
        <v>0</v>
      </c>
      <c r="G19" s="12">
        <v>0</v>
      </c>
      <c r="H19" s="12">
        <v>0</v>
      </c>
      <c r="I19" s="12">
        <v>300676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226792</v>
      </c>
    </row>
    <row r="20" spans="2:16" x14ac:dyDescent="0.2">
      <c r="B20" s="16" t="s">
        <v>22</v>
      </c>
      <c r="C20" s="16"/>
      <c r="D20" s="8">
        <f>SUM(D21:D29)</f>
        <v>10276865.720000001</v>
      </c>
      <c r="E20" s="8">
        <f t="shared" ref="E20:P20" si="2">SUM(E21:E29)</f>
        <v>309750</v>
      </c>
      <c r="F20" s="8">
        <f t="shared" si="2"/>
        <v>622396.22</v>
      </c>
      <c r="G20" s="8">
        <f t="shared" si="2"/>
        <v>948794.71</v>
      </c>
      <c r="H20" s="8">
        <f t="shared" si="2"/>
        <v>668862.28999999992</v>
      </c>
      <c r="I20" s="8">
        <f t="shared" si="2"/>
        <v>1243229.3</v>
      </c>
      <c r="J20" s="8">
        <f t="shared" si="2"/>
        <v>1175285.74</v>
      </c>
      <c r="K20" s="8">
        <f t="shared" si="2"/>
        <v>705626.02999999991</v>
      </c>
      <c r="L20" s="8">
        <f t="shared" si="2"/>
        <v>762780.1</v>
      </c>
      <c r="M20" s="8">
        <f t="shared" si="2"/>
        <v>1040288.33</v>
      </c>
      <c r="N20" s="8">
        <f t="shared" si="2"/>
        <v>706815.71</v>
      </c>
      <c r="O20" s="8">
        <f t="shared" si="2"/>
        <v>668503.71</v>
      </c>
      <c r="P20" s="8">
        <f t="shared" si="2"/>
        <v>1424533.5799999998</v>
      </c>
    </row>
    <row r="21" spans="2:16" x14ac:dyDescent="0.2">
      <c r="B21" s="10"/>
      <c r="C21" s="11" t="s">
        <v>23</v>
      </c>
      <c r="D21" s="9">
        <f>SUM(E21:P21)</f>
        <v>1516233.46</v>
      </c>
      <c r="E21" s="12">
        <v>0</v>
      </c>
      <c r="F21" s="12">
        <v>2000</v>
      </c>
      <c r="G21" s="12">
        <v>179281.42</v>
      </c>
      <c r="H21" s="12">
        <v>105000</v>
      </c>
      <c r="I21" s="12">
        <v>529367</v>
      </c>
      <c r="J21" s="12">
        <v>251110</v>
      </c>
      <c r="K21" s="12">
        <v>1000</v>
      </c>
      <c r="L21" s="12">
        <v>35499.040000000001</v>
      </c>
      <c r="M21" s="12">
        <v>402000</v>
      </c>
      <c r="N21" s="12">
        <v>7976</v>
      </c>
      <c r="O21" s="12">
        <v>2000</v>
      </c>
      <c r="P21" s="12">
        <v>1000</v>
      </c>
    </row>
    <row r="22" spans="2:16" x14ac:dyDescent="0.2">
      <c r="B22" s="10"/>
      <c r="C22" s="11" t="s">
        <v>24</v>
      </c>
      <c r="D22" s="9">
        <f>SUM(E22:P22)</f>
        <v>521455.09999999986</v>
      </c>
      <c r="E22" s="12">
        <v>6250</v>
      </c>
      <c r="F22" s="12">
        <v>46836.75</v>
      </c>
      <c r="G22" s="12">
        <v>46836.84</v>
      </c>
      <c r="H22" s="12">
        <v>46836.84</v>
      </c>
      <c r="I22" s="12">
        <v>46836.85</v>
      </c>
      <c r="J22" s="12">
        <v>46836.85</v>
      </c>
      <c r="K22" s="12">
        <v>46836.84</v>
      </c>
      <c r="L22" s="12">
        <v>46836.85</v>
      </c>
      <c r="M22" s="12">
        <v>46836.85</v>
      </c>
      <c r="N22" s="12">
        <v>46836.85</v>
      </c>
      <c r="O22" s="12">
        <v>46836.85</v>
      </c>
      <c r="P22" s="12">
        <v>46836.73</v>
      </c>
    </row>
    <row r="23" spans="2:16" x14ac:dyDescent="0.2">
      <c r="B23" s="10"/>
      <c r="C23" s="11" t="s">
        <v>25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2:16" x14ac:dyDescent="0.2">
      <c r="B24" s="10"/>
      <c r="C24" s="11" t="s">
        <v>26</v>
      </c>
      <c r="D24" s="9">
        <f t="shared" ref="D24:D29" si="3">SUM(E24:P24)</f>
        <v>151582</v>
      </c>
      <c r="E24" s="12">
        <v>0</v>
      </c>
      <c r="F24" s="12">
        <v>8000</v>
      </c>
      <c r="G24" s="12">
        <v>83651</v>
      </c>
      <c r="H24" s="12">
        <v>3000</v>
      </c>
      <c r="I24" s="12">
        <v>3000</v>
      </c>
      <c r="J24" s="12">
        <v>15000</v>
      </c>
      <c r="K24" s="12">
        <v>13000</v>
      </c>
      <c r="L24" s="12">
        <v>3000</v>
      </c>
      <c r="M24" s="12">
        <v>3000</v>
      </c>
      <c r="N24" s="12">
        <v>3000</v>
      </c>
      <c r="O24" s="12">
        <v>3000</v>
      </c>
      <c r="P24" s="12">
        <v>13931</v>
      </c>
    </row>
    <row r="25" spans="2:16" x14ac:dyDescent="0.2">
      <c r="B25" s="10"/>
      <c r="C25" s="11" t="s">
        <v>27</v>
      </c>
      <c r="D25" s="9">
        <f t="shared" si="3"/>
        <v>10000</v>
      </c>
      <c r="E25" s="12">
        <v>0</v>
      </c>
      <c r="F25" s="12">
        <v>0</v>
      </c>
      <c r="G25" s="12">
        <v>5000</v>
      </c>
      <c r="H25" s="12">
        <v>0</v>
      </c>
      <c r="I25" s="12">
        <v>0</v>
      </c>
      <c r="J25" s="12">
        <v>5000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</row>
    <row r="26" spans="2:16" x14ac:dyDescent="0.2">
      <c r="B26" s="10"/>
      <c r="C26" s="11" t="s">
        <v>28</v>
      </c>
      <c r="D26" s="9">
        <f t="shared" si="3"/>
        <v>6974496.7600000007</v>
      </c>
      <c r="E26" s="12">
        <v>303500</v>
      </c>
      <c r="F26" s="12">
        <v>563500</v>
      </c>
      <c r="G26" s="12">
        <v>618500</v>
      </c>
      <c r="H26" s="12">
        <v>513500</v>
      </c>
      <c r="I26" s="12">
        <v>663500</v>
      </c>
      <c r="J26" s="12">
        <v>663500</v>
      </c>
      <c r="K26" s="12">
        <v>629263.74</v>
      </c>
      <c r="L26" s="12">
        <v>676918.76</v>
      </c>
      <c r="M26" s="12">
        <v>587926.03</v>
      </c>
      <c r="N26" s="12">
        <v>648477.41</v>
      </c>
      <c r="O26" s="12">
        <v>616141.41</v>
      </c>
      <c r="P26" s="12">
        <v>489769.41</v>
      </c>
    </row>
    <row r="27" spans="2:16" x14ac:dyDescent="0.2">
      <c r="B27" s="10"/>
      <c r="C27" s="11" t="s">
        <v>29</v>
      </c>
      <c r="D27" s="9">
        <f t="shared" si="3"/>
        <v>882470.99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10000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872470.99</v>
      </c>
    </row>
    <row r="28" spans="2:16" x14ac:dyDescent="0.2">
      <c r="B28" s="10"/>
      <c r="C28" s="11" t="s">
        <v>30</v>
      </c>
      <c r="D28" s="9">
        <f t="shared" si="3"/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2:16" x14ac:dyDescent="0.2">
      <c r="B29" s="10"/>
      <c r="C29" s="11" t="s">
        <v>31</v>
      </c>
      <c r="D29" s="9">
        <f t="shared" si="3"/>
        <v>220627.41000000009</v>
      </c>
      <c r="E29" s="12">
        <v>0</v>
      </c>
      <c r="F29" s="12">
        <v>2059.4699999999998</v>
      </c>
      <c r="G29" s="12">
        <v>15525.45</v>
      </c>
      <c r="H29" s="12">
        <v>525.45000000000005</v>
      </c>
      <c r="I29" s="12">
        <v>525.45000000000005</v>
      </c>
      <c r="J29" s="12">
        <v>183838.89</v>
      </c>
      <c r="K29" s="12">
        <v>15525.45</v>
      </c>
      <c r="L29" s="12">
        <v>525.45000000000005</v>
      </c>
      <c r="M29" s="12">
        <v>525.45000000000005</v>
      </c>
      <c r="N29" s="12">
        <v>525.45000000000005</v>
      </c>
      <c r="O29" s="12">
        <v>525.45000000000005</v>
      </c>
      <c r="P29" s="12">
        <v>525.45000000000005</v>
      </c>
    </row>
    <row r="30" spans="2:16" x14ac:dyDescent="0.2">
      <c r="B30" s="16" t="s">
        <v>32</v>
      </c>
      <c r="C30" s="16"/>
      <c r="D30" s="8">
        <f>SUM(D31:D39)</f>
        <v>28147792.559999999</v>
      </c>
      <c r="E30" s="8">
        <f t="shared" ref="E30:P30" si="4">SUM(E31:E39)</f>
        <v>1557356.6700000002</v>
      </c>
      <c r="F30" s="8">
        <f t="shared" si="4"/>
        <v>1795389.6800000002</v>
      </c>
      <c r="G30" s="8">
        <f t="shared" si="4"/>
        <v>2141472.79</v>
      </c>
      <c r="H30" s="8">
        <f t="shared" si="4"/>
        <v>2169281.54</v>
      </c>
      <c r="I30" s="8">
        <f t="shared" si="4"/>
        <v>3716869.8899999997</v>
      </c>
      <c r="J30" s="8">
        <f t="shared" si="4"/>
        <v>2379083.7799999998</v>
      </c>
      <c r="K30" s="8">
        <f t="shared" si="4"/>
        <v>2271164.54</v>
      </c>
      <c r="L30" s="8">
        <f t="shared" si="4"/>
        <v>2048478.23</v>
      </c>
      <c r="M30" s="8">
        <f t="shared" si="4"/>
        <v>2258342.31</v>
      </c>
      <c r="N30" s="8">
        <f t="shared" si="4"/>
        <v>1928989.1</v>
      </c>
      <c r="O30" s="8">
        <f t="shared" si="4"/>
        <v>2065980.94</v>
      </c>
      <c r="P30" s="8">
        <f t="shared" si="4"/>
        <v>3815383.09</v>
      </c>
    </row>
    <row r="31" spans="2:16" x14ac:dyDescent="0.2">
      <c r="B31" s="10"/>
      <c r="C31" s="11" t="s">
        <v>33</v>
      </c>
      <c r="D31" s="9">
        <f t="shared" ref="D31:D39" si="5">SUM(E31:P31)</f>
        <v>1441428</v>
      </c>
      <c r="E31" s="12">
        <v>114119</v>
      </c>
      <c r="F31" s="12">
        <v>121119</v>
      </c>
      <c r="G31" s="12">
        <v>114119</v>
      </c>
      <c r="H31" s="12">
        <v>121119</v>
      </c>
      <c r="I31" s="12">
        <v>114119</v>
      </c>
      <c r="J31" s="12">
        <v>121119</v>
      </c>
      <c r="K31" s="12">
        <v>129119</v>
      </c>
      <c r="L31" s="12">
        <v>121119</v>
      </c>
      <c r="M31" s="12">
        <v>114119</v>
      </c>
      <c r="N31" s="12">
        <v>121119</v>
      </c>
      <c r="O31" s="12">
        <v>129119</v>
      </c>
      <c r="P31" s="12">
        <v>121119</v>
      </c>
    </row>
    <row r="32" spans="2:16" x14ac:dyDescent="0.2">
      <c r="B32" s="10"/>
      <c r="C32" s="11" t="s">
        <v>34</v>
      </c>
      <c r="D32" s="9">
        <f t="shared" si="5"/>
        <v>9537508.6199999992</v>
      </c>
      <c r="E32" s="12">
        <v>699808.39</v>
      </c>
      <c r="F32" s="12">
        <v>699808.39</v>
      </c>
      <c r="G32" s="12">
        <v>702218.1</v>
      </c>
      <c r="H32" s="12">
        <v>849808.39</v>
      </c>
      <c r="I32" s="12">
        <v>699808.39</v>
      </c>
      <c r="J32" s="12">
        <v>709808.38</v>
      </c>
      <c r="K32" s="12">
        <v>849808.39</v>
      </c>
      <c r="L32" s="12">
        <v>699808.39</v>
      </c>
      <c r="M32" s="12">
        <v>699808.39</v>
      </c>
      <c r="N32" s="12">
        <v>742274.47</v>
      </c>
      <c r="O32" s="12">
        <v>742274.47</v>
      </c>
      <c r="P32" s="12">
        <v>1442274.47</v>
      </c>
    </row>
    <row r="33" spans="2:16" x14ac:dyDescent="0.2">
      <c r="B33" s="10"/>
      <c r="C33" s="11" t="s">
        <v>35</v>
      </c>
      <c r="D33" s="9">
        <f t="shared" si="5"/>
        <v>3098500.8900000006</v>
      </c>
      <c r="E33" s="12">
        <v>152763.92000000001</v>
      </c>
      <c r="F33" s="12">
        <v>152763.89000000001</v>
      </c>
      <c r="G33" s="12">
        <v>202763.89</v>
      </c>
      <c r="H33" s="12">
        <v>202763.89</v>
      </c>
      <c r="I33" s="12">
        <v>408385.39</v>
      </c>
      <c r="J33" s="12">
        <v>202763.89</v>
      </c>
      <c r="K33" s="12">
        <v>312763.89</v>
      </c>
      <c r="L33" s="12">
        <v>256855.07</v>
      </c>
      <c r="M33" s="12">
        <v>458385.39</v>
      </c>
      <c r="N33" s="12">
        <v>202763.89</v>
      </c>
      <c r="O33" s="12">
        <v>302763.89</v>
      </c>
      <c r="P33" s="12">
        <v>242763.89</v>
      </c>
    </row>
    <row r="34" spans="2:16" x14ac:dyDescent="0.2">
      <c r="B34" s="10"/>
      <c r="C34" s="11" t="s">
        <v>36</v>
      </c>
      <c r="D34" s="9">
        <f t="shared" si="5"/>
        <v>1758190.5000000005</v>
      </c>
      <c r="E34" s="12">
        <v>27299.8</v>
      </c>
      <c r="F34" s="12">
        <v>27299.8</v>
      </c>
      <c r="G34" s="12">
        <v>27299.83</v>
      </c>
      <c r="H34" s="12">
        <v>27299.83</v>
      </c>
      <c r="I34" s="12">
        <v>1457892.43</v>
      </c>
      <c r="J34" s="12">
        <v>27299.83</v>
      </c>
      <c r="K34" s="12">
        <v>27299.83</v>
      </c>
      <c r="L34" s="12">
        <v>27299.83</v>
      </c>
      <c r="M34" s="12">
        <v>27299.83</v>
      </c>
      <c r="N34" s="12">
        <v>27299.83</v>
      </c>
      <c r="O34" s="12">
        <v>27299.83</v>
      </c>
      <c r="P34" s="12">
        <v>27299.83</v>
      </c>
    </row>
    <row r="35" spans="2:16" x14ac:dyDescent="0.2">
      <c r="B35" s="10"/>
      <c r="C35" s="11" t="s">
        <v>37</v>
      </c>
      <c r="D35" s="9">
        <f t="shared" si="5"/>
        <v>4556035.66</v>
      </c>
      <c r="E35" s="12">
        <v>334155.31</v>
      </c>
      <c r="F35" s="12">
        <v>314155.31</v>
      </c>
      <c r="G35" s="12">
        <v>595913.16</v>
      </c>
      <c r="H35" s="12">
        <v>320155.32</v>
      </c>
      <c r="I35" s="12">
        <v>326155.32</v>
      </c>
      <c r="J35" s="12">
        <v>619362.31999999995</v>
      </c>
      <c r="K35" s="12">
        <v>340155.32</v>
      </c>
      <c r="L35" s="12">
        <v>334155.32</v>
      </c>
      <c r="M35" s="12">
        <v>344362.32</v>
      </c>
      <c r="N35" s="12">
        <v>334155.32</v>
      </c>
      <c r="O35" s="12">
        <v>334155.32</v>
      </c>
      <c r="P35" s="12">
        <v>359155.32</v>
      </c>
    </row>
    <row r="36" spans="2:16" x14ac:dyDescent="0.2">
      <c r="B36" s="10"/>
      <c r="C36" s="11" t="s">
        <v>38</v>
      </c>
      <c r="D36" s="9">
        <f t="shared" si="5"/>
        <v>822239</v>
      </c>
      <c r="E36" s="12">
        <v>0</v>
      </c>
      <c r="F36" s="12">
        <v>0</v>
      </c>
      <c r="G36" s="12">
        <v>0</v>
      </c>
      <c r="H36" s="12">
        <v>111119.5</v>
      </c>
      <c r="I36" s="12">
        <v>200000</v>
      </c>
      <c r="J36" s="12">
        <v>100000</v>
      </c>
      <c r="K36" s="12">
        <v>111119.5</v>
      </c>
      <c r="L36" s="12">
        <v>100000</v>
      </c>
      <c r="M36" s="12">
        <v>100000</v>
      </c>
      <c r="N36" s="12">
        <v>0</v>
      </c>
      <c r="O36" s="12">
        <v>0</v>
      </c>
      <c r="P36" s="12">
        <v>100000</v>
      </c>
    </row>
    <row r="37" spans="2:16" x14ac:dyDescent="0.2">
      <c r="B37" s="10"/>
      <c r="C37" s="11" t="s">
        <v>39</v>
      </c>
      <c r="D37" s="9">
        <f t="shared" si="5"/>
        <v>2521802.83</v>
      </c>
      <c r="E37" s="12">
        <v>955.25</v>
      </c>
      <c r="F37" s="12">
        <v>225226.4</v>
      </c>
      <c r="G37" s="12">
        <v>223324.92</v>
      </c>
      <c r="H37" s="12">
        <v>225089.72</v>
      </c>
      <c r="I37" s="12">
        <v>225089.72</v>
      </c>
      <c r="J37" s="12">
        <v>250089.72</v>
      </c>
      <c r="K37" s="12">
        <v>225089.72</v>
      </c>
      <c r="L37" s="12">
        <v>225089.72</v>
      </c>
      <c r="M37" s="12">
        <v>225089.72</v>
      </c>
      <c r="N37" s="12">
        <v>225089.72</v>
      </c>
      <c r="O37" s="12">
        <v>250089.73</v>
      </c>
      <c r="P37" s="12">
        <v>221578.49</v>
      </c>
    </row>
    <row r="38" spans="2:16" x14ac:dyDescent="0.2">
      <c r="B38" s="10"/>
      <c r="C38" s="11" t="s">
        <v>40</v>
      </c>
      <c r="D38" s="9">
        <f t="shared" si="5"/>
        <v>1018428.06</v>
      </c>
      <c r="E38" s="12">
        <v>2684</v>
      </c>
      <c r="F38" s="12">
        <v>13429.53</v>
      </c>
      <c r="G38" s="12">
        <v>14405.53</v>
      </c>
      <c r="H38" s="12">
        <v>14405.53</v>
      </c>
      <c r="I38" s="12">
        <v>18097.28</v>
      </c>
      <c r="J38" s="12">
        <v>23597.279999999999</v>
      </c>
      <c r="K38" s="12">
        <v>14405.53</v>
      </c>
      <c r="L38" s="12">
        <v>14405.54</v>
      </c>
      <c r="M38" s="12">
        <v>23597.29</v>
      </c>
      <c r="N38" s="12">
        <v>14405.5</v>
      </c>
      <c r="O38" s="12">
        <v>18097.330000000002</v>
      </c>
      <c r="P38" s="12">
        <v>846897.72</v>
      </c>
    </row>
    <row r="39" spans="2:16" x14ac:dyDescent="0.2">
      <c r="B39" s="10"/>
      <c r="C39" s="11" t="s">
        <v>41</v>
      </c>
      <c r="D39" s="9">
        <f t="shared" si="5"/>
        <v>3393659</v>
      </c>
      <c r="E39" s="12">
        <v>225571</v>
      </c>
      <c r="F39" s="12">
        <v>241587.36</v>
      </c>
      <c r="G39" s="12">
        <v>261428.36</v>
      </c>
      <c r="H39" s="12">
        <v>297520.36</v>
      </c>
      <c r="I39" s="12">
        <v>267322.36</v>
      </c>
      <c r="J39" s="12">
        <v>325043.36</v>
      </c>
      <c r="K39" s="12">
        <v>261403.36</v>
      </c>
      <c r="L39" s="12">
        <v>269745.36</v>
      </c>
      <c r="M39" s="12">
        <v>265680.37</v>
      </c>
      <c r="N39" s="12">
        <v>261881.37</v>
      </c>
      <c r="O39" s="12">
        <v>262181.37</v>
      </c>
      <c r="P39" s="12">
        <v>454294.37</v>
      </c>
    </row>
    <row r="40" spans="2:16" x14ac:dyDescent="0.2">
      <c r="B40" s="16" t="s">
        <v>42</v>
      </c>
      <c r="C40" s="16"/>
      <c r="D40" s="8">
        <f>SUM(D41:D49)</f>
        <v>58354899.200000003</v>
      </c>
      <c r="E40" s="8">
        <f t="shared" ref="E40:P40" si="6">SUM(E41:E49)</f>
        <v>4049777</v>
      </c>
      <c r="F40" s="8">
        <f t="shared" si="6"/>
        <v>4049777</v>
      </c>
      <c r="G40" s="8">
        <f t="shared" si="6"/>
        <v>4049777</v>
      </c>
      <c r="H40" s="8">
        <f t="shared" si="6"/>
        <v>4049777</v>
      </c>
      <c r="I40" s="8">
        <f t="shared" si="6"/>
        <v>8780364.5999999996</v>
      </c>
      <c r="J40" s="8">
        <f t="shared" si="6"/>
        <v>4064777</v>
      </c>
      <c r="K40" s="8">
        <f t="shared" si="6"/>
        <v>4064777</v>
      </c>
      <c r="L40" s="8">
        <f t="shared" si="6"/>
        <v>4099777</v>
      </c>
      <c r="M40" s="8">
        <f t="shared" si="6"/>
        <v>4104777</v>
      </c>
      <c r="N40" s="8">
        <f t="shared" si="6"/>
        <v>4104777</v>
      </c>
      <c r="O40" s="8">
        <f t="shared" si="6"/>
        <v>8835364.5999999996</v>
      </c>
      <c r="P40" s="8">
        <f t="shared" si="6"/>
        <v>4101177</v>
      </c>
    </row>
    <row r="41" spans="2:16" x14ac:dyDescent="0.2">
      <c r="B41" s="10"/>
      <c r="C41" s="11" t="s">
        <v>43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2:16" x14ac:dyDescent="0.2">
      <c r="B42" s="10"/>
      <c r="C42" s="11" t="s">
        <v>44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</row>
    <row r="43" spans="2:16" x14ac:dyDescent="0.2">
      <c r="B43" s="10"/>
      <c r="C43" s="11" t="s">
        <v>45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</row>
    <row r="44" spans="2:16" x14ac:dyDescent="0.2">
      <c r="B44" s="10"/>
      <c r="C44" s="11" t="s">
        <v>46</v>
      </c>
      <c r="D44" s="9">
        <f>SUM(E44:P44)</f>
        <v>58354899.200000003</v>
      </c>
      <c r="E44" s="12">
        <v>4049777</v>
      </c>
      <c r="F44" s="12">
        <v>4049777</v>
      </c>
      <c r="G44" s="12">
        <v>4049777</v>
      </c>
      <c r="H44" s="12">
        <v>4049777</v>
      </c>
      <c r="I44" s="12">
        <v>8780364.5999999996</v>
      </c>
      <c r="J44" s="12">
        <v>4064777</v>
      </c>
      <c r="K44" s="12">
        <v>4064777</v>
      </c>
      <c r="L44" s="12">
        <v>4099777</v>
      </c>
      <c r="M44" s="12">
        <v>4104777</v>
      </c>
      <c r="N44" s="12">
        <v>4104777</v>
      </c>
      <c r="O44" s="12">
        <v>8835364.5999999996</v>
      </c>
      <c r="P44" s="12">
        <v>4101177</v>
      </c>
    </row>
    <row r="45" spans="2:16" x14ac:dyDescent="0.2">
      <c r="B45" s="10"/>
      <c r="C45" s="11" t="s">
        <v>47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2:16" x14ac:dyDescent="0.2">
      <c r="B46" s="10"/>
      <c r="C46" s="11" t="s">
        <v>48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</row>
    <row r="47" spans="2:16" x14ac:dyDescent="0.2">
      <c r="B47" s="10"/>
      <c r="C47" s="11" t="s">
        <v>49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2:16" x14ac:dyDescent="0.2">
      <c r="B48" s="10"/>
      <c r="C48" s="11" t="s">
        <v>50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</row>
    <row r="49" spans="2:16" x14ac:dyDescent="0.2">
      <c r="B49" s="10"/>
      <c r="C49" s="11" t="s">
        <v>51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</row>
    <row r="50" spans="2:16" x14ac:dyDescent="0.2">
      <c r="B50" s="16" t="s">
        <v>52</v>
      </c>
      <c r="C50" s="16"/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</row>
    <row r="51" spans="2:16" x14ac:dyDescent="0.2">
      <c r="B51" s="10"/>
      <c r="C51" s="11" t="s">
        <v>53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</row>
    <row r="52" spans="2:16" x14ac:dyDescent="0.2">
      <c r="B52" s="10"/>
      <c r="C52" s="11" t="s">
        <v>54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</row>
    <row r="53" spans="2:16" x14ac:dyDescent="0.2">
      <c r="B53" s="10"/>
      <c r="C53" s="11" t="s">
        <v>55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</row>
    <row r="54" spans="2:16" x14ac:dyDescent="0.2">
      <c r="B54" s="10"/>
      <c r="C54" s="11" t="s">
        <v>56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</row>
    <row r="55" spans="2:16" x14ac:dyDescent="0.2">
      <c r="B55" s="10"/>
      <c r="C55" s="11" t="s">
        <v>57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</row>
    <row r="56" spans="2:16" x14ac:dyDescent="0.2">
      <c r="B56" s="10"/>
      <c r="C56" s="11" t="s">
        <v>58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</row>
    <row r="57" spans="2:16" x14ac:dyDescent="0.2">
      <c r="B57" s="10"/>
      <c r="C57" s="11" t="s">
        <v>59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</row>
    <row r="58" spans="2:16" x14ac:dyDescent="0.2">
      <c r="B58" s="10"/>
      <c r="C58" s="11" t="s">
        <v>60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</row>
    <row r="59" spans="2:16" x14ac:dyDescent="0.2">
      <c r="B59" s="10"/>
      <c r="C59" s="11" t="s">
        <v>61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</row>
    <row r="60" spans="2:16" x14ac:dyDescent="0.2">
      <c r="B60" s="16" t="s">
        <v>62</v>
      </c>
      <c r="C60" s="16"/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</row>
    <row r="61" spans="2:16" x14ac:dyDescent="0.2">
      <c r="B61" s="10"/>
      <c r="C61" s="11" t="s">
        <v>63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2:16" x14ac:dyDescent="0.2">
      <c r="B62" s="10"/>
      <c r="C62" s="11" t="s">
        <v>64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2:16" x14ac:dyDescent="0.2">
      <c r="B63" s="10"/>
      <c r="C63" s="11" t="s">
        <v>65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2:16" x14ac:dyDescent="0.2">
      <c r="B64" s="16" t="s">
        <v>66</v>
      </c>
      <c r="C64" s="16"/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</row>
    <row r="65" spans="2:16" x14ac:dyDescent="0.2">
      <c r="B65" s="10"/>
      <c r="C65" s="11" t="s">
        <v>67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2:16" x14ac:dyDescent="0.2">
      <c r="B66" s="10"/>
      <c r="C66" s="11" t="s">
        <v>68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2:16" x14ac:dyDescent="0.2">
      <c r="B67" s="10"/>
      <c r="C67" s="11" t="s">
        <v>69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2:16" x14ac:dyDescent="0.2">
      <c r="B68" s="10"/>
      <c r="C68" s="11" t="s">
        <v>70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2:16" x14ac:dyDescent="0.2">
      <c r="B69" s="10"/>
      <c r="C69" s="11" t="s">
        <v>71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</row>
    <row r="70" spans="2:16" x14ac:dyDescent="0.2">
      <c r="B70" s="10"/>
      <c r="C70" s="11" t="s">
        <v>72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2:16" x14ac:dyDescent="0.2">
      <c r="B71" s="10"/>
      <c r="C71" s="11" t="s">
        <v>73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2:16" x14ac:dyDescent="0.2">
      <c r="B72" s="16" t="s">
        <v>74</v>
      </c>
      <c r="C72" s="16"/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</row>
    <row r="73" spans="2:16" x14ac:dyDescent="0.2">
      <c r="B73" s="10"/>
      <c r="C73" s="11" t="s">
        <v>75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2:16" x14ac:dyDescent="0.2">
      <c r="B74" s="10"/>
      <c r="C74" s="11" t="s">
        <v>76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2:16" x14ac:dyDescent="0.2">
      <c r="B75" s="10"/>
      <c r="C75" s="11" t="s">
        <v>77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2:16" x14ac:dyDescent="0.2">
      <c r="B76" s="16" t="s">
        <v>78</v>
      </c>
      <c r="C76" s="16"/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</row>
    <row r="77" spans="2:16" x14ac:dyDescent="0.2">
      <c r="B77" s="10"/>
      <c r="C77" s="11" t="s">
        <v>79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</row>
    <row r="78" spans="2:16" x14ac:dyDescent="0.2">
      <c r="B78" s="10"/>
      <c r="C78" s="11" t="s">
        <v>80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</row>
    <row r="79" spans="2:16" x14ac:dyDescent="0.2">
      <c r="B79" s="10"/>
      <c r="C79" s="11" t="s">
        <v>81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2:16" x14ac:dyDescent="0.2">
      <c r="B80" s="10"/>
      <c r="C80" s="11" t="s">
        <v>82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2:16" x14ac:dyDescent="0.2">
      <c r="B81" s="10"/>
      <c r="C81" s="11" t="s">
        <v>83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2:16" x14ac:dyDescent="0.2">
      <c r="B82" s="10"/>
      <c r="C82" s="11" t="s">
        <v>84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2:16" x14ac:dyDescent="0.2">
      <c r="B83" s="10"/>
      <c r="C83" s="11" t="s">
        <v>85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O6"/>
    <mergeCell ref="B3:P3"/>
    <mergeCell ref="B4:P4"/>
    <mergeCell ref="B5:P5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del Presupuesto de E</vt:lpstr>
      <vt:lpstr>'Calendario del Presupuesto de 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Montserrat Quijas Gomez</cp:lastModifiedBy>
  <cp:lastPrinted>2018-04-27T20:55:28Z</cp:lastPrinted>
  <dcterms:created xsi:type="dcterms:W3CDTF">2014-01-23T15:01:32Z</dcterms:created>
  <dcterms:modified xsi:type="dcterms:W3CDTF">2018-04-27T20:58:14Z</dcterms:modified>
</cp:coreProperties>
</file>