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6. Informacion Presupuestaria\"/>
    </mc:Choice>
  </mc:AlternateContent>
  <bookViews>
    <workbookView xWindow="0" yWindow="0" windowWidth="28800" windowHeight="12330"/>
  </bookViews>
  <sheets>
    <sheet name="EAI" sheetId="1" r:id="rId1"/>
  </sheets>
  <definedNames>
    <definedName name="_xlnm.Print_Area" localSheetId="0">EAI!$B$3:$J$30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G25" i="1"/>
  <c r="J24" i="1"/>
  <c r="G24" i="1"/>
  <c r="J23" i="1"/>
  <c r="G23" i="1"/>
  <c r="J19" i="1"/>
  <c r="G19" i="1"/>
  <c r="I18" i="1"/>
  <c r="H18" i="1"/>
  <c r="F18" i="1"/>
  <c r="F28" i="1" s="1"/>
  <c r="E18" i="1"/>
  <c r="J16" i="1"/>
  <c r="J15" i="1" s="1"/>
  <c r="G16" i="1"/>
  <c r="I15" i="1"/>
  <c r="H15" i="1"/>
  <c r="E15" i="1"/>
  <c r="G15" i="1" s="1"/>
  <c r="J18" i="1" l="1"/>
  <c r="H28" i="1"/>
  <c r="I28" i="1"/>
  <c r="G18" i="1"/>
  <c r="G28" i="1" s="1"/>
  <c r="E28" i="1"/>
  <c r="J28" i="1" l="1"/>
</calcChain>
</file>

<file path=xl/sharedStrings.xml><?xml version="1.0" encoding="utf-8"?>
<sst xmlns="http://schemas.openxmlformats.org/spreadsheetml/2006/main" count="38" uniqueCount="36">
  <si>
    <t>ESTADO ANALÍTICO DE INGRESOS</t>
  </si>
  <si>
    <t>POR FUENTE DE FINANCIAMIENTO Y FUENTE DE FINANCIAMIENTO/RUBRO</t>
  </si>
  <si>
    <t>Del 1 de Enero al 31 de Marzo de 2018</t>
  </si>
  <si>
    <t xml:space="preserve">Ente Público:      </t>
  </si>
  <si>
    <t>INSTITUTO DE ALFABETIZACIÓN Y EDUCACIÓN BÁSICA PARA ADULTOS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</si>
  <si>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</si>
  <si>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</si>
  <si>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</si>
  <si>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</si>
  <si>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</si>
  <si>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</si>
  <si>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</si>
  <si>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</si>
  <si>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</si>
  <si>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</si>
  <si>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</si>
  <si>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</si>
  <si>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</si>
  <si>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(6 = 5 - 1 )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</si>
  <si>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</si>
  <si>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</si>
  <si>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</si>
  <si>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</si>
  <si>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</si>
  <si>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</si>
  <si>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</si>
  <si>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</si>
  <si>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No Comprendidos en las fracciones de la Ley de Ingresos causadas en</t>
  </si>
  <si>
    <t>ejercicios fiscales anteriores pendiente de liquidación o pago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</si>
  <si>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</si>
  <si>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</si>
  <si>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</si>
  <si>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</si>
  <si>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Total</t>
  </si>
  <si>
    <t>Ingresos excedentes¹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</si>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</sst>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2" fillId="2" borderId="0" xfId="0" applyFont="1" applyFill="1"/>
    <xf numFmtId="0" fontId="3" fillId="3" borderId="0" xfId="0" applyFont="1" applyFill="1" applyBorder="1" applyAlignment="1">
      <alignment horizontal="center"/>
    </xf>
    <xf numFmtId="0" fontId="4" fillId="2" borderId="0" xfId="2" applyFont="1" applyFill="1"/>
    <xf numFmtId="0" fontId="4" fillId="2" borderId="0" xfId="2" applyFont="1" applyFill="1" applyBorder="1"/>
    <xf numFmtId="0" fontId="2" fillId="2" borderId="0" xfId="0" applyFont="1" applyFill="1" applyBorder="1"/>
    <xf numFmtId="0" fontId="4" fillId="2" borderId="0" xfId="2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1" xfId="0" applyNumberFormat="1" applyFont="1" applyFill="1" applyBorder="1" applyAlignment="1" applyProtection="1">
      <protection locked="0"/>
    </xf>
    <xf numFmtId="0" fontId="4" fillId="2" borderId="1" xfId="2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0" fontId="4" fillId="2" borderId="0" xfId="2" applyFont="1" applyFill="1" applyAlignment="1"/>
    <xf numFmtId="37" fontId="3" fillId="3" borderId="2" xfId="2" applyNumberFormat="1" applyFont="1" applyFill="1" applyBorder="1" applyAlignment="1">
      <alignment horizontal="center" vertical="center"/>
    </xf>
    <xf numFmtId="37" fontId="3" fillId="3" borderId="2" xfId="2" applyNumberFormat="1" applyFont="1" applyFill="1" applyBorder="1" applyAlignment="1">
      <alignment horizontal="center" wrapText="1"/>
    </xf>
    <xf numFmtId="0" fontId="2" fillId="2" borderId="0" xfId="2" applyFont="1" applyFill="1"/>
    <xf numFmtId="0" fontId="5" fillId="2" borderId="3" xfId="2" applyFont="1" applyFill="1" applyBorder="1"/>
    <xf numFmtId="0" fontId="5" fillId="2" borderId="4" xfId="2" applyFont="1" applyFill="1" applyBorder="1"/>
    <xf numFmtId="0" fontId="5" fillId="2" borderId="5" xfId="2" applyFont="1" applyFill="1" applyBorder="1"/>
    <xf numFmtId="164" fontId="5" fillId="2" borderId="5" xfId="1" applyFont="1" applyFill="1" applyBorder="1" applyAlignment="1">
      <alignment horizontal="center"/>
    </xf>
    <xf numFmtId="164" fontId="5" fillId="2" borderId="6" xfId="1" applyFont="1" applyFill="1" applyBorder="1" applyAlignment="1">
      <alignment horizontal="center"/>
    </xf>
    <xf numFmtId="164" fontId="6" fillId="2" borderId="9" xfId="1" applyFont="1" applyFill="1" applyBorder="1" applyAlignment="1">
      <alignment vertical="center" wrapText="1"/>
    </xf>
    <xf numFmtId="0" fontId="5" fillId="2" borderId="7" xfId="2" applyFont="1" applyFill="1" applyBorder="1" applyAlignment="1">
      <alignment horizontal="center" vertical="center"/>
    </xf>
    <xf numFmtId="0" fontId="7" fillId="2" borderId="0" xfId="2" applyFont="1" applyFill="1"/>
    <xf numFmtId="0" fontId="5" fillId="2" borderId="10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wrapText="1"/>
    </xf>
    <xf numFmtId="164" fontId="5" fillId="2" borderId="11" xfId="1" applyFont="1" applyFill="1" applyBorder="1" applyAlignment="1">
      <alignment horizontal="center"/>
    </xf>
    <xf numFmtId="164" fontId="5" fillId="2" borderId="12" xfId="1" applyFont="1" applyFill="1" applyBorder="1" applyAlignment="1">
      <alignment horizontal="center"/>
    </xf>
    <xf numFmtId="0" fontId="7" fillId="2" borderId="13" xfId="2" applyFont="1" applyFill="1" applyBorder="1" applyAlignment="1">
      <alignment horizontal="centerContinuous"/>
    </xf>
    <xf numFmtId="0" fontId="7" fillId="2" borderId="14" xfId="2" applyFont="1" applyFill="1" applyBorder="1" applyAlignment="1">
      <alignment horizontal="centerContinuous"/>
    </xf>
    <xf numFmtId="0" fontId="7" fillId="2" borderId="15" xfId="2" applyFont="1" applyFill="1" applyBorder="1" applyAlignment="1">
      <alignment horizontal="left" wrapText="1"/>
    </xf>
    <xf numFmtId="0" fontId="9" fillId="2" borderId="4" xfId="0" applyFont="1" applyFill="1" applyBorder="1" applyAlignment="1">
      <alignment vertical="top" wrapText="1"/>
    </xf>
    <xf numFmtId="164" fontId="9" fillId="2" borderId="4" xfId="1" applyFont="1" applyFill="1" applyBorder="1" applyAlignment="1">
      <alignment vertical="top" wrapText="1"/>
    </xf>
    <xf numFmtId="0" fontId="2" fillId="0" borderId="0" xfId="0" applyFont="1"/>
    <xf numFmtId="0" fontId="10" fillId="2" borderId="0" xfId="0" applyFont="1" applyFill="1"/>
    <xf numFmtId="0" fontId="6" fillId="2" borderId="7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164" fontId="3" fillId="0" borderId="13" xfId="1" applyFont="1" applyBorder="1" applyAlignment="1">
      <alignment horizontal="center" vertical="top" wrapText="1"/>
    </xf>
    <xf numFmtId="164" fontId="3" fillId="0" borderId="15" xfId="1" applyFont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/>
    </xf>
    <xf numFmtId="37" fontId="3" fillId="3" borderId="2" xfId="2" applyNumberFormat="1" applyFont="1" applyFill="1" applyBorder="1" applyAlignment="1">
      <alignment horizontal="center" vertical="center"/>
    </xf>
    <xf numFmtId="37" fontId="3" fillId="3" borderId="2" xfId="2" applyNumberFormat="1" applyFont="1" applyFill="1" applyBorder="1" applyAlignment="1">
      <alignment horizontal="center" vertical="center" wrapText="1"/>
    </xf>
    <xf numFmtId="4" fontId="6" fillId="2" borderId="9" xfId="1" applyNumberFormat="1" applyFont="1" applyFill="1" applyBorder="1" applyAlignment="1">
      <alignment vertical="center" wrapText="1"/>
    </xf>
    <xf numFmtId="4" fontId="5" fillId="2" borderId="12" xfId="1" applyNumberFormat="1" applyFont="1" applyFill="1" applyBorder="1" applyAlignment="1">
      <alignment horizontal="center"/>
    </xf>
    <xf numFmtId="4" fontId="8" fillId="2" borderId="6" xfId="1" applyNumberFormat="1" applyFont="1" applyFill="1" applyBorder="1" applyAlignment="1">
      <alignment horizontal="right" vertical="center" wrapText="1"/>
    </xf>
    <xf numFmtId="4" fontId="8" fillId="2" borderId="12" xfId="1" applyNumberFormat="1" applyFont="1" applyFill="1" applyBorder="1" applyAlignment="1">
      <alignment horizontal="right" vertical="center" wrapText="1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9" tint="-0.249977111117893"/>
    <pageSetUpPr fitToPage="1"/>
  </sheetPr>
  <dimension ref="A1:K32"/>
  <sheetViews>
    <sheetView showGridLines="0" tabSelected="1" topLeftCell="A3" zoomScale="85" zoomScaleNormal="85" workbookViewId="0">
      <selection activeCell="B3" sqref="B3:J30"/>
    </sheetView>
  </sheetViews>
  <sheetFormatPr baseColWidth="10" defaultRowHeight="12.75" x14ac:dyDescent="0.2"/>
  <cols>
    <col min="1" max="1" width="1.140625" style="1" customWidth="1"/>
    <col min="2" max="3" width="3.7109375" style="34" customWidth="1"/>
    <col min="4" max="4" width="46.42578125" style="34" customWidth="1"/>
    <col min="5" max="5" width="21.28515625" style="34" bestFit="1" customWidth="1"/>
    <col min="6" max="6" width="19.140625" style="34" bestFit="1" customWidth="1"/>
    <col min="7" max="9" width="20.5703125" style="34" bestFit="1" customWidth="1"/>
    <col min="10" max="10" width="20.140625" style="34" bestFit="1" customWidth="1"/>
    <col min="11" max="11" width="2" style="1" customWidth="1"/>
    <col min="12" max="16384" width="11.42578125" style="34"/>
  </cols>
  <sheetData>
    <row r="1" spans="1:10" ht="18.75" customHeight="1" x14ac:dyDescent="0.2">
      <c r="B1" s="41" t="s">
        <v>0</v>
      </c>
      <c r="C1" s="41"/>
      <c r="D1" s="41"/>
      <c r="E1" s="41"/>
      <c r="F1" s="41"/>
      <c r="G1" s="41"/>
      <c r="H1" s="41"/>
      <c r="I1" s="41"/>
      <c r="J1" s="41"/>
    </row>
    <row r="2" spans="1:10" ht="15" customHeight="1" x14ac:dyDescent="0.2">
      <c r="B2" s="2"/>
      <c r="C2" s="2"/>
      <c r="D2" s="41" t="s">
        <v>1</v>
      </c>
      <c r="E2" s="41"/>
      <c r="F2" s="41"/>
      <c r="G2" s="41"/>
      <c r="H2" s="41"/>
      <c r="I2" s="41"/>
      <c r="J2" s="41"/>
    </row>
    <row r="3" spans="1:10" ht="15" customHeight="1" x14ac:dyDescent="0.2">
      <c r="B3" s="41" t="s">
        <v>2</v>
      </c>
      <c r="C3" s="41"/>
      <c r="D3" s="41"/>
      <c r="E3" s="41"/>
      <c r="F3" s="41"/>
      <c r="G3" s="41"/>
      <c r="H3" s="41"/>
      <c r="I3" s="41"/>
      <c r="J3" s="41"/>
    </row>
    <row r="4" spans="1:10" s="1" customFormat="1" ht="8.25" customHeight="1" x14ac:dyDescent="0.2">
      <c r="A4" s="3"/>
      <c r="B4" s="4"/>
      <c r="C4" s="4"/>
      <c r="D4" s="4"/>
      <c r="E4" s="5"/>
      <c r="F4" s="6"/>
      <c r="G4" s="6"/>
      <c r="H4" s="6"/>
      <c r="I4" s="6"/>
      <c r="J4" s="6"/>
    </row>
    <row r="5" spans="1:10" s="1" customFormat="1" ht="13.5" customHeight="1" x14ac:dyDescent="0.2">
      <c r="A5" s="3"/>
      <c r="B5" s="7"/>
      <c r="D5" s="8" t="s">
        <v>3</v>
      </c>
      <c r="E5" s="9" t="s">
        <v>4</v>
      </c>
      <c r="F5" s="9"/>
      <c r="G5" s="9"/>
      <c r="H5" s="10"/>
      <c r="I5" s="10"/>
      <c r="J5" s="11"/>
    </row>
    <row r="6" spans="1:10" s="1" customFormat="1" ht="11.25" customHeight="1" x14ac:dyDescent="0.2">
      <c r="A6" s="3"/>
      <c r="B6" s="3"/>
      <c r="C6" s="3"/>
      <c r="D6" s="3"/>
      <c r="F6" s="11"/>
      <c r="G6" s="11"/>
      <c r="H6" s="11"/>
      <c r="I6" s="11"/>
      <c r="J6" s="11"/>
    </row>
    <row r="7" spans="1:10" ht="12" customHeight="1" x14ac:dyDescent="0.2">
      <c r="A7" s="12"/>
      <c r="B7" s="42" t="s">
        <v>5</v>
      </c>
      <c r="C7" s="42"/>
      <c r="D7" s="42"/>
      <c r="E7" s="42" t="s">
        <v>6</v>
      </c>
      <c r="F7" s="42"/>
      <c r="G7" s="42"/>
      <c r="H7" s="42"/>
      <c r="I7" s="42"/>
      <c r="J7" s="43" t="s">
        <v>7</v>
      </c>
    </row>
    <row r="8" spans="1:10" ht="25.5" x14ac:dyDescent="0.2">
      <c r="A8" s="3"/>
      <c r="B8" s="42"/>
      <c r="C8" s="42"/>
      <c r="D8" s="42"/>
      <c r="E8" s="13" t="s">
        <v>8</v>
      </c>
      <c r="F8" s="14" t="s">
        <v>9</v>
      </c>
      <c r="G8" s="13" t="s">
        <v>10</v>
      </c>
      <c r="H8" s="13" t="s">
        <v>11</v>
      </c>
      <c r="I8" s="13" t="s">
        <v>12</v>
      </c>
      <c r="J8" s="43"/>
    </row>
    <row r="9" spans="1:10" ht="12" customHeight="1" x14ac:dyDescent="0.2">
      <c r="A9" s="3"/>
      <c r="B9" s="42"/>
      <c r="C9" s="42"/>
      <c r="D9" s="42"/>
      <c r="E9" s="13" t="s">
        <v>13</v>
      </c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</row>
    <row r="10" spans="1:10" ht="12" customHeight="1" x14ac:dyDescent="0.2">
      <c r="A10" s="15"/>
      <c r="B10" s="16"/>
      <c r="C10" s="17"/>
      <c r="D10" s="18"/>
      <c r="E10" s="19"/>
      <c r="F10" s="20"/>
      <c r="G10" s="20"/>
      <c r="H10" s="20"/>
      <c r="I10" s="20"/>
      <c r="J10" s="20"/>
    </row>
    <row r="11" spans="1:10" ht="12" customHeight="1" x14ac:dyDescent="0.2">
      <c r="A11" s="15"/>
      <c r="B11" s="36" t="s">
        <v>19</v>
      </c>
      <c r="C11" s="37"/>
      <c r="D11" s="38"/>
      <c r="E11" s="21"/>
      <c r="F11" s="21"/>
      <c r="G11" s="21"/>
      <c r="H11" s="21"/>
      <c r="I11" s="21"/>
      <c r="J11" s="21"/>
    </row>
    <row r="12" spans="1:10" ht="12" customHeight="1" x14ac:dyDescent="0.2">
      <c r="A12" s="15"/>
      <c r="B12" s="36" t="s">
        <v>20</v>
      </c>
      <c r="C12" s="37"/>
      <c r="D12" s="38"/>
      <c r="E12" s="21"/>
      <c r="F12" s="21"/>
      <c r="G12" s="21"/>
      <c r="H12" s="21"/>
      <c r="I12" s="21"/>
      <c r="J12" s="21"/>
    </row>
    <row r="13" spans="1:10" ht="12" customHeight="1" x14ac:dyDescent="0.2">
      <c r="A13" s="15"/>
      <c r="B13" s="36" t="s">
        <v>21</v>
      </c>
      <c r="C13" s="37"/>
      <c r="D13" s="38"/>
      <c r="E13" s="21"/>
      <c r="F13" s="21"/>
      <c r="G13" s="21"/>
      <c r="H13" s="21"/>
      <c r="I13" s="21"/>
      <c r="J13" s="21"/>
    </row>
    <row r="14" spans="1:10" ht="12" customHeight="1" x14ac:dyDescent="0.2">
      <c r="A14" s="15"/>
      <c r="B14" s="36" t="s">
        <v>22</v>
      </c>
      <c r="C14" s="37"/>
      <c r="D14" s="38"/>
      <c r="E14" s="21"/>
      <c r="F14" s="21"/>
      <c r="G14" s="21"/>
      <c r="H14" s="21"/>
      <c r="I14" s="21"/>
      <c r="J14" s="44"/>
    </row>
    <row r="15" spans="1:10" ht="12" customHeight="1" x14ac:dyDescent="0.2">
      <c r="A15" s="15"/>
      <c r="B15" s="36" t="s">
        <v>23</v>
      </c>
      <c r="C15" s="37"/>
      <c r="D15" s="38"/>
      <c r="E15" s="21">
        <f>SUM(E16:E17)</f>
        <v>155136</v>
      </c>
      <c r="F15" s="21"/>
      <c r="G15" s="21">
        <f>+E15+F15</f>
        <v>155136</v>
      </c>
      <c r="H15" s="21">
        <f>SUM(H16:H17)</f>
        <v>15492.87</v>
      </c>
      <c r="I15" s="21">
        <f>SUM(I16:I17)</f>
        <v>15492.87</v>
      </c>
      <c r="J15" s="44">
        <f>SUM(J16:J17)</f>
        <v>-139643.13</v>
      </c>
    </row>
    <row r="16" spans="1:10" ht="12" customHeight="1" x14ac:dyDescent="0.2">
      <c r="A16" s="15"/>
      <c r="B16" s="22"/>
      <c r="C16" s="37" t="s">
        <v>24</v>
      </c>
      <c r="D16" s="38"/>
      <c r="E16" s="21">
        <v>155136</v>
      </c>
      <c r="F16" s="21"/>
      <c r="G16" s="21">
        <f>+E16+F16</f>
        <v>155136</v>
      </c>
      <c r="H16" s="21">
        <v>15492.87</v>
      </c>
      <c r="I16" s="21">
        <v>15492.87</v>
      </c>
      <c r="J16" s="44">
        <f>+I16-E16</f>
        <v>-139643.13</v>
      </c>
    </row>
    <row r="17" spans="1:10" ht="12" customHeight="1" x14ac:dyDescent="0.2">
      <c r="A17" s="15"/>
      <c r="B17" s="22"/>
      <c r="C17" s="37" t="s">
        <v>25</v>
      </c>
      <c r="D17" s="38"/>
      <c r="E17" s="21"/>
      <c r="F17" s="21"/>
      <c r="G17" s="21"/>
      <c r="H17" s="21"/>
      <c r="I17" s="21"/>
      <c r="J17" s="44"/>
    </row>
    <row r="18" spans="1:10" ht="12" customHeight="1" x14ac:dyDescent="0.2">
      <c r="A18" s="15"/>
      <c r="B18" s="36" t="s">
        <v>26</v>
      </c>
      <c r="C18" s="37"/>
      <c r="D18" s="38"/>
      <c r="E18" s="21">
        <f>SUM(E19:E22)</f>
        <v>355500</v>
      </c>
      <c r="F18" s="21">
        <f>SUM(F19:F22)</f>
        <v>21975352.300000001</v>
      </c>
      <c r="G18" s="21">
        <f>+E18+F18</f>
        <v>22330852.300000001</v>
      </c>
      <c r="H18" s="21">
        <f>SUM(H19:H22)</f>
        <v>14015.11</v>
      </c>
      <c r="I18" s="21">
        <f>SUM(I19:I22)</f>
        <v>14015.11</v>
      </c>
      <c r="J18" s="44">
        <f>+I18-E18</f>
        <v>-341484.89</v>
      </c>
    </row>
    <row r="19" spans="1:10" ht="12" customHeight="1" x14ac:dyDescent="0.2">
      <c r="A19" s="15"/>
      <c r="B19" s="22"/>
      <c r="C19" s="37" t="s">
        <v>24</v>
      </c>
      <c r="D19" s="38"/>
      <c r="E19" s="21">
        <v>355500</v>
      </c>
      <c r="F19" s="21">
        <v>21975352.300000001</v>
      </c>
      <c r="G19" s="21">
        <f>+E19+F19</f>
        <v>22330852.300000001</v>
      </c>
      <c r="H19" s="21">
        <v>14015.11</v>
      </c>
      <c r="I19" s="21">
        <v>14015.11</v>
      </c>
      <c r="J19" s="44">
        <f>+I19-E19</f>
        <v>-341484.89</v>
      </c>
    </row>
    <row r="20" spans="1:10" ht="12" customHeight="1" x14ac:dyDescent="0.2">
      <c r="A20" s="15"/>
      <c r="B20" s="22"/>
      <c r="C20" s="37" t="s">
        <v>25</v>
      </c>
      <c r="D20" s="38"/>
      <c r="E20" s="21"/>
      <c r="F20" s="21"/>
      <c r="G20" s="21"/>
      <c r="H20" s="21"/>
      <c r="I20" s="21"/>
      <c r="J20" s="44"/>
    </row>
    <row r="21" spans="1:10" ht="12" customHeight="1" x14ac:dyDescent="0.2">
      <c r="A21" s="15"/>
      <c r="B21" s="22"/>
      <c r="C21" s="37" t="s">
        <v>27</v>
      </c>
      <c r="D21" s="38"/>
      <c r="E21" s="21"/>
      <c r="F21" s="21"/>
      <c r="G21" s="21"/>
      <c r="H21" s="21"/>
      <c r="I21" s="21"/>
      <c r="J21" s="44"/>
    </row>
    <row r="22" spans="1:10" ht="12" customHeight="1" x14ac:dyDescent="0.2">
      <c r="A22" s="15"/>
      <c r="B22" s="22"/>
      <c r="C22" s="37" t="s">
        <v>28</v>
      </c>
      <c r="D22" s="38"/>
      <c r="E22" s="21"/>
      <c r="F22" s="21"/>
      <c r="G22" s="21"/>
      <c r="H22" s="21"/>
      <c r="I22" s="21"/>
      <c r="J22" s="44"/>
    </row>
    <row r="23" spans="1:10" ht="12" customHeight="1" x14ac:dyDescent="0.2">
      <c r="A23" s="15"/>
      <c r="B23" s="36" t="s">
        <v>29</v>
      </c>
      <c r="C23" s="37"/>
      <c r="D23" s="38"/>
      <c r="E23" s="21">
        <v>19968</v>
      </c>
      <c r="F23" s="21"/>
      <c r="G23" s="21">
        <f>+E23+F23</f>
        <v>19968</v>
      </c>
      <c r="H23" s="21">
        <v>219.65</v>
      </c>
      <c r="I23" s="21">
        <v>219.65</v>
      </c>
      <c r="J23" s="44">
        <f>+I23-E23</f>
        <v>-19748.349999999999</v>
      </c>
    </row>
    <row r="24" spans="1:10" ht="12" customHeight="1" x14ac:dyDescent="0.2">
      <c r="A24" s="15"/>
      <c r="B24" s="36" t="s">
        <v>30</v>
      </c>
      <c r="C24" s="37"/>
      <c r="D24" s="38"/>
      <c r="E24" s="21">
        <v>155096943</v>
      </c>
      <c r="F24" s="21"/>
      <c r="G24" s="21">
        <f>+E24+F24</f>
        <v>155096943</v>
      </c>
      <c r="H24" s="21">
        <v>34395829.93</v>
      </c>
      <c r="I24" s="21">
        <v>34395829.93</v>
      </c>
      <c r="J24" s="44">
        <f>+I24-E24</f>
        <v>-120701113.06999999</v>
      </c>
    </row>
    <row r="25" spans="1:10" ht="12" customHeight="1" x14ac:dyDescent="0.2">
      <c r="A25" s="23"/>
      <c r="B25" s="36" t="s">
        <v>31</v>
      </c>
      <c r="C25" s="37"/>
      <c r="D25" s="38"/>
      <c r="E25" s="21">
        <v>146495491.50999999</v>
      </c>
      <c r="F25" s="21">
        <v>6034251.5599999996</v>
      </c>
      <c r="G25" s="21">
        <f>+E25+F25</f>
        <v>152529743.06999999</v>
      </c>
      <c r="H25" s="21">
        <v>32018380.260000002</v>
      </c>
      <c r="I25" s="21">
        <v>32018380.260000002</v>
      </c>
      <c r="J25" s="44">
        <f>+I25-E25</f>
        <v>-114477111.24999999</v>
      </c>
    </row>
    <row r="26" spans="1:10" ht="12" customHeight="1" x14ac:dyDescent="0.2">
      <c r="A26" s="15"/>
      <c r="B26" s="36" t="s">
        <v>32</v>
      </c>
      <c r="C26" s="37"/>
      <c r="D26" s="38"/>
      <c r="E26" s="21"/>
      <c r="F26" s="21"/>
      <c r="G26" s="21"/>
      <c r="H26" s="21"/>
      <c r="I26" s="21"/>
      <c r="J26" s="44"/>
    </row>
    <row r="27" spans="1:10" ht="12" customHeight="1" x14ac:dyDescent="0.2">
      <c r="A27" s="15"/>
      <c r="B27" s="24"/>
      <c r="C27" s="25"/>
      <c r="D27" s="26"/>
      <c r="E27" s="27"/>
      <c r="F27" s="28"/>
      <c r="G27" s="28"/>
      <c r="H27" s="28"/>
      <c r="I27" s="28"/>
      <c r="J27" s="45"/>
    </row>
    <row r="28" spans="1:10" ht="12" customHeight="1" x14ac:dyDescent="0.2">
      <c r="A28" s="3"/>
      <c r="B28" s="29"/>
      <c r="C28" s="30"/>
      <c r="D28" s="31" t="s">
        <v>33</v>
      </c>
      <c r="E28" s="21">
        <f>SUM(E11+E12+E13+E14+E15+E18+E23+E24+E25+E26)</f>
        <v>302123038.50999999</v>
      </c>
      <c r="F28" s="21">
        <f>SUM(F11+F12+F13+F14+F15+F18+F23+F24+F25+F26)</f>
        <v>28009603.859999999</v>
      </c>
      <c r="G28" s="21">
        <f>SUM(G11+G12+G13+G14+G15+G18+G23+G24+G25+G26)</f>
        <v>330132642.37</v>
      </c>
      <c r="H28" s="21">
        <f>SUM(H11+H12+H13+H14+H15+H18+H23+H24+H25+H26)</f>
        <v>66443937.820000008</v>
      </c>
      <c r="I28" s="21">
        <f>SUM(I11+I12+I13+I14+I15+I18+I23+I24+I25+I26)</f>
        <v>66443937.820000008</v>
      </c>
      <c r="J28" s="46">
        <f>+I28-E28</f>
        <v>-235679100.69</v>
      </c>
    </row>
    <row r="29" spans="1:10" ht="12" customHeight="1" x14ac:dyDescent="0.2">
      <c r="A29" s="15"/>
      <c r="B29" s="35" t="s">
        <v>35</v>
      </c>
      <c r="C29" s="32"/>
      <c r="D29" s="32"/>
      <c r="E29" s="33"/>
      <c r="F29" s="33"/>
      <c r="G29" s="33"/>
      <c r="H29" s="39" t="s">
        <v>34</v>
      </c>
      <c r="I29" s="40"/>
      <c r="J29" s="47"/>
    </row>
    <row r="30" spans="1:10" ht="12" customHeight="1" x14ac:dyDescent="0.2">
      <c r="A30" s="3"/>
      <c r="B30" s="3"/>
      <c r="C30" s="3"/>
      <c r="D30" s="3"/>
      <c r="E30" s="11"/>
      <c r="F30" s="11"/>
      <c r="G30" s="11"/>
      <c r="H30" s="11"/>
      <c r="I30" s="11"/>
      <c r="J30" s="11"/>
    </row>
    <row r="31" spans="1:10" x14ac:dyDescent="0.2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">
      <c r="B32" s="1"/>
      <c r="C32" s="1"/>
      <c r="D32" s="1"/>
      <c r="E32" s="1"/>
      <c r="F32" s="1"/>
      <c r="G32" s="1"/>
      <c r="H32" s="1"/>
      <c r="I32" s="1"/>
      <c r="J32" s="1"/>
    </row>
  </sheetData>
  <mergeCells count="24">
    <mergeCell ref="B1:J1"/>
    <mergeCell ref="D2:J2"/>
    <mergeCell ref="B3:J3"/>
    <mergeCell ref="B7:D9"/>
    <mergeCell ref="E7:I7"/>
    <mergeCell ref="J7:J8"/>
    <mergeCell ref="C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C21:D21"/>
    <mergeCell ref="B23:D23"/>
    <mergeCell ref="B24:D24"/>
    <mergeCell ref="B25:D25"/>
    <mergeCell ref="B26:D26"/>
    <mergeCell ref="J28:J29"/>
    <mergeCell ref="H29:I29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2018-04-26T14:18:45Z</dcterms:created>
  <dcterms:modified xsi:type="dcterms:W3CDTF">2018-04-30T14:04:11Z</dcterms:modified>
</cp:coreProperties>
</file>