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CFG" sheetId="1" r:id="rId1"/>
  </sheets>
  <definedNames>
    <definedName name="_xlnm.Print_Area" localSheetId="0">CFG!$B$1:$K$50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F45" i="1"/>
  <c r="K44" i="1"/>
  <c r="F44" i="1"/>
  <c r="K43" i="1"/>
  <c r="F43" i="1"/>
  <c r="K42" i="1"/>
  <c r="F42" i="1"/>
  <c r="K41" i="1"/>
  <c r="F41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J21" i="1"/>
  <c r="J47" i="1" s="1"/>
  <c r="I21" i="1"/>
  <c r="I47" i="1" s="1"/>
  <c r="H21" i="1"/>
  <c r="H47" i="1" s="1"/>
  <c r="G21" i="1"/>
  <c r="G47" i="1" s="1"/>
  <c r="E21" i="1"/>
  <c r="E47" i="1" s="1"/>
  <c r="D21" i="1"/>
  <c r="F21" i="1" s="1"/>
  <c r="K21" i="1" s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K11" i="1" s="1"/>
  <c r="K47" i="1" s="1"/>
  <c r="F12" i="1"/>
  <c r="F11" i="1"/>
  <c r="F47" i="1" l="1"/>
  <c r="D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<sst xmlns="http://schemas.openxmlformats.org/spreadsheetml/2006/main" count="51" uniqueCount="51">
  <si>
    <t>ESTADO ANALÍTICO DEL EJERCICIO DEL PRESUPUESTO DE EGRESOS</t>
  </si>
  <si>
    <t>CLASIFICACIÓN FUNCIONAL (FINALIDAD Y FUNCIÓN)</t>
  </si>
  <si>
    <t>Del 01 de Enero al 31 de Marzo de  2018</t>
  </si>
  <si>
    <t>Ente Público:</t>
  </si>
  <si>
    <t>INSTITUTO DE ALFABETIZACIÓN Y EDUCACIÓN BÁSICA PARA ADULTOS DEL ESTADO DE GTO.</t>
  </si>
  <si>
    <t>Concepto</t>
  </si>
  <si>
    <t>Egresos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</si>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</sst>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4" fillId="0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0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top"/>
    </xf>
    <xf numFmtId="164" fontId="5" fillId="2" borderId="8" xfId="0" applyNumberFormat="1" applyFont="1" applyFill="1" applyBorder="1" applyAlignment="1">
      <alignment horizontal="right" vertical="top" wrapText="1"/>
    </xf>
    <xf numFmtId="164" fontId="5" fillId="2" borderId="8" xfId="1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justify" vertical="top"/>
    </xf>
    <xf numFmtId="164" fontId="2" fillId="2" borderId="8" xfId="1" applyFont="1" applyFill="1" applyBorder="1" applyAlignment="1">
      <alignment horizontal="right" vertical="top" wrapText="1"/>
    </xf>
    <xf numFmtId="164" fontId="2" fillId="2" borderId="8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 wrapText="1"/>
    </xf>
    <xf numFmtId="0" fontId="5" fillId="2" borderId="0" xfId="0" applyFont="1" applyFill="1" applyAlignment="1">
      <alignment vertical="top"/>
    </xf>
    <xf numFmtId="4" fontId="5" fillId="2" borderId="8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vertical="top"/>
    </xf>
    <xf numFmtId="4" fontId="2" fillId="2" borderId="8" xfId="0" applyNumberFormat="1" applyFont="1" applyFill="1" applyBorder="1" applyAlignment="1">
      <alignment horizontal="right" vertical="top"/>
    </xf>
    <xf numFmtId="4" fontId="2" fillId="2" borderId="8" xfId="0" applyNumberFormat="1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righ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164" fontId="2" fillId="2" borderId="11" xfId="1" applyFont="1" applyFill="1" applyBorder="1" applyAlignment="1">
      <alignment horizontal="righ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vertical="top"/>
    </xf>
    <xf numFmtId="164" fontId="5" fillId="2" borderId="11" xfId="1" applyFont="1" applyFill="1" applyBorder="1" applyAlignment="1">
      <alignment horizontal="right" vertical="top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theme="9" tint="-0.249977111117893"/>
    <pageSetUpPr fitToPage="1"/>
  </sheetPr>
  <dimension ref="A1:L49"/>
  <sheetViews>
    <sheetView showGridLines="0" tabSelected="1" zoomScale="80" zoomScaleNormal="80" workbookViewId="0">
      <selection activeCell="B1" sqref="B1:K50"/>
    </sheetView>
  </sheetViews>
  <sheetFormatPr baseColWidth="10" defaultRowHeight="12.75" x14ac:dyDescent="0.2"/>
  <cols>
    <col min="1" max="1" width="1.5703125" style="1" customWidth="1"/>
    <col min="2" max="2" width="4.5703125" style="33" customWidth="1"/>
    <col min="3" max="3" width="60.28515625" style="2" customWidth="1"/>
    <col min="4" max="4" width="21.85546875" style="2" bestFit="1" customWidth="1"/>
    <col min="5" max="5" width="19.42578125" style="2" bestFit="1" customWidth="1"/>
    <col min="6" max="6" width="21.140625" style="2" bestFit="1" customWidth="1"/>
    <col min="7" max="9" width="21.85546875" style="2" bestFit="1" customWidth="1"/>
    <col min="10" max="10" width="20.5703125" style="2" bestFit="1" customWidth="1"/>
    <col min="11" max="11" width="18.28515625" style="2" bestFit="1" customWidth="1"/>
    <col min="12" max="12" width="1.42578125" style="1" customWidth="1"/>
    <col min="13" max="16384" width="11.42578125" style="2"/>
  </cols>
  <sheetData>
    <row r="1" spans="1:12" ht="18.75" customHeight="1" x14ac:dyDescent="0.2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</row>
    <row r="2" spans="1:12" ht="18.75" customHeight="1" x14ac:dyDescent="0.2"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1:12" ht="18.75" customHeight="1" x14ac:dyDescent="0.2">
      <c r="B3" s="36" t="s">
        <v>2</v>
      </c>
      <c r="C3" s="36"/>
      <c r="D3" s="36"/>
      <c r="E3" s="36"/>
      <c r="F3" s="36"/>
      <c r="G3" s="36"/>
      <c r="H3" s="36"/>
      <c r="I3" s="36"/>
      <c r="J3" s="36"/>
      <c r="K3" s="36"/>
    </row>
    <row r="4" spans="1:12" s="1" customFormat="1" ht="9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s="1" customFormat="1" ht="21.75" customHeight="1" x14ac:dyDescent="0.2">
      <c r="C5" s="4" t="s">
        <v>3</v>
      </c>
      <c r="D5" s="37" t="s">
        <v>4</v>
      </c>
      <c r="E5" s="37"/>
      <c r="F5" s="37"/>
      <c r="G5" s="37"/>
      <c r="H5" s="37"/>
      <c r="I5" s="37"/>
      <c r="J5" s="37"/>
      <c r="K5" s="5"/>
    </row>
    <row r="6" spans="1:12" s="1" customFormat="1" ht="9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</row>
    <row r="7" spans="1:12" x14ac:dyDescent="0.2">
      <c r="B7" s="38" t="s">
        <v>5</v>
      </c>
      <c r="C7" s="38"/>
      <c r="D7" s="39" t="s">
        <v>6</v>
      </c>
      <c r="E7" s="39"/>
      <c r="F7" s="39"/>
      <c r="G7" s="39"/>
      <c r="H7" s="39"/>
      <c r="I7" s="39"/>
      <c r="J7" s="39"/>
      <c r="K7" s="39" t="s">
        <v>7</v>
      </c>
    </row>
    <row r="8" spans="1:12" ht="25.5" x14ac:dyDescent="0.2">
      <c r="B8" s="38"/>
      <c r="C8" s="38"/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39"/>
    </row>
    <row r="9" spans="1:12" x14ac:dyDescent="0.2">
      <c r="B9" s="38"/>
      <c r="C9" s="38"/>
      <c r="D9" s="6">
        <v>1</v>
      </c>
      <c r="E9" s="6">
        <v>2</v>
      </c>
      <c r="F9" s="6" t="s">
        <v>15</v>
      </c>
      <c r="G9" s="6">
        <v>4</v>
      </c>
      <c r="H9" s="6">
        <v>5</v>
      </c>
      <c r="I9" s="6">
        <v>6</v>
      </c>
      <c r="J9" s="6">
        <v>7</v>
      </c>
      <c r="K9" s="6" t="s">
        <v>16</v>
      </c>
    </row>
    <row r="10" spans="1:12" ht="3" customHeight="1" x14ac:dyDescent="0.2">
      <c r="B10" s="7"/>
      <c r="C10" s="8"/>
      <c r="D10" s="9"/>
      <c r="E10" s="9"/>
      <c r="F10" s="9"/>
      <c r="G10" s="9"/>
      <c r="H10" s="9"/>
      <c r="I10" s="9"/>
      <c r="J10" s="9"/>
      <c r="K10" s="9"/>
    </row>
    <row r="11" spans="1:12" s="13" customFormat="1" x14ac:dyDescent="0.25">
      <c r="A11" s="10"/>
      <c r="B11" s="34" t="s">
        <v>17</v>
      </c>
      <c r="C11" s="35"/>
      <c r="D11" s="11"/>
      <c r="E11" s="11"/>
      <c r="F11" s="12">
        <f t="shared" ref="F11:F28" si="0">+D11+E11</f>
        <v>0</v>
      </c>
      <c r="G11" s="11"/>
      <c r="H11" s="11"/>
      <c r="I11" s="11"/>
      <c r="J11" s="11"/>
      <c r="K11" s="11">
        <f>SUM(K12:K20)</f>
        <v>0</v>
      </c>
      <c r="L11" s="10"/>
    </row>
    <row r="12" spans="1:12" s="13" customFormat="1" x14ac:dyDescent="0.25">
      <c r="A12" s="10"/>
      <c r="B12" s="14"/>
      <c r="C12" s="15" t="s">
        <v>18</v>
      </c>
      <c r="D12" s="16"/>
      <c r="E12" s="16"/>
      <c r="F12" s="12">
        <f t="shared" si="0"/>
        <v>0</v>
      </c>
      <c r="G12" s="16"/>
      <c r="H12" s="16"/>
      <c r="I12" s="16"/>
      <c r="J12" s="16"/>
      <c r="K12" s="17">
        <f t="shared" ref="K12:K19" si="1">+F12-H12</f>
        <v>0</v>
      </c>
      <c r="L12" s="10"/>
    </row>
    <row r="13" spans="1:12" s="13" customFormat="1" x14ac:dyDescent="0.25">
      <c r="A13" s="10"/>
      <c r="B13" s="14"/>
      <c r="C13" s="15" t="s">
        <v>19</v>
      </c>
      <c r="D13" s="18"/>
      <c r="E13" s="18"/>
      <c r="F13" s="12">
        <f t="shared" si="0"/>
        <v>0</v>
      </c>
      <c r="G13" s="18"/>
      <c r="H13" s="18"/>
      <c r="I13" s="18"/>
      <c r="J13" s="18"/>
      <c r="K13" s="17">
        <f t="shared" si="1"/>
        <v>0</v>
      </c>
      <c r="L13" s="10"/>
    </row>
    <row r="14" spans="1:12" s="13" customFormat="1" x14ac:dyDescent="0.25">
      <c r="A14" s="10"/>
      <c r="B14" s="14"/>
      <c r="C14" s="15" t="s">
        <v>20</v>
      </c>
      <c r="D14" s="18"/>
      <c r="E14" s="18"/>
      <c r="F14" s="12">
        <f t="shared" si="0"/>
        <v>0</v>
      </c>
      <c r="G14" s="18"/>
      <c r="H14" s="18"/>
      <c r="I14" s="18"/>
      <c r="J14" s="18"/>
      <c r="K14" s="17">
        <f t="shared" si="1"/>
        <v>0</v>
      </c>
      <c r="L14" s="10"/>
    </row>
    <row r="15" spans="1:12" s="13" customFormat="1" x14ac:dyDescent="0.25">
      <c r="A15" s="10"/>
      <c r="B15" s="14"/>
      <c r="C15" s="15" t="s">
        <v>21</v>
      </c>
      <c r="D15" s="18"/>
      <c r="E15" s="18"/>
      <c r="F15" s="12">
        <f t="shared" si="0"/>
        <v>0</v>
      </c>
      <c r="G15" s="18"/>
      <c r="H15" s="18"/>
      <c r="I15" s="18"/>
      <c r="J15" s="18"/>
      <c r="K15" s="17">
        <f t="shared" si="1"/>
        <v>0</v>
      </c>
      <c r="L15" s="10"/>
    </row>
    <row r="16" spans="1:12" s="13" customFormat="1" x14ac:dyDescent="0.25">
      <c r="A16" s="10"/>
      <c r="B16" s="14"/>
      <c r="C16" s="15" t="s">
        <v>22</v>
      </c>
      <c r="D16" s="18"/>
      <c r="E16" s="18"/>
      <c r="F16" s="12">
        <f t="shared" si="0"/>
        <v>0</v>
      </c>
      <c r="G16" s="18"/>
      <c r="H16" s="18"/>
      <c r="I16" s="18"/>
      <c r="J16" s="18"/>
      <c r="K16" s="17">
        <f t="shared" si="1"/>
        <v>0</v>
      </c>
      <c r="L16" s="10"/>
    </row>
    <row r="17" spans="1:12" s="13" customFormat="1" x14ac:dyDescent="0.25">
      <c r="A17" s="10"/>
      <c r="B17" s="14"/>
      <c r="C17" s="15" t="s">
        <v>23</v>
      </c>
      <c r="D17" s="18"/>
      <c r="E17" s="18"/>
      <c r="F17" s="12">
        <f t="shared" si="0"/>
        <v>0</v>
      </c>
      <c r="G17" s="18"/>
      <c r="H17" s="18"/>
      <c r="I17" s="18"/>
      <c r="J17" s="18"/>
      <c r="K17" s="17">
        <f t="shared" si="1"/>
        <v>0</v>
      </c>
      <c r="L17" s="10"/>
    </row>
    <row r="18" spans="1:12" s="13" customFormat="1" x14ac:dyDescent="0.25">
      <c r="A18" s="10"/>
      <c r="B18" s="14"/>
      <c r="C18" s="15" t="s">
        <v>24</v>
      </c>
      <c r="D18" s="18"/>
      <c r="E18" s="18"/>
      <c r="F18" s="12">
        <f t="shared" si="0"/>
        <v>0</v>
      </c>
      <c r="G18" s="18"/>
      <c r="H18" s="18"/>
      <c r="I18" s="18"/>
      <c r="J18" s="18"/>
      <c r="K18" s="17">
        <f t="shared" si="1"/>
        <v>0</v>
      </c>
      <c r="L18" s="10"/>
    </row>
    <row r="19" spans="1:12" s="13" customFormat="1" x14ac:dyDescent="0.25">
      <c r="A19" s="10"/>
      <c r="B19" s="14"/>
      <c r="C19" s="15" t="s">
        <v>25</v>
      </c>
      <c r="D19" s="18"/>
      <c r="E19" s="18"/>
      <c r="F19" s="12">
        <f t="shared" si="0"/>
        <v>0</v>
      </c>
      <c r="G19" s="18"/>
      <c r="H19" s="18"/>
      <c r="I19" s="18"/>
      <c r="J19" s="18"/>
      <c r="K19" s="17">
        <f t="shared" si="1"/>
        <v>0</v>
      </c>
      <c r="L19" s="10"/>
    </row>
    <row r="20" spans="1:12" s="13" customFormat="1" x14ac:dyDescent="0.25">
      <c r="A20" s="10"/>
      <c r="B20" s="14"/>
      <c r="C20" s="15"/>
      <c r="D20" s="18"/>
      <c r="E20" s="18"/>
      <c r="F20" s="12"/>
      <c r="G20" s="18"/>
      <c r="H20" s="18"/>
      <c r="I20" s="18"/>
      <c r="J20" s="18"/>
      <c r="K20" s="18"/>
      <c r="L20" s="10"/>
    </row>
    <row r="21" spans="1:12" s="21" customFormat="1" x14ac:dyDescent="0.25">
      <c r="A21" s="19"/>
      <c r="B21" s="34" t="s">
        <v>26</v>
      </c>
      <c r="C21" s="35"/>
      <c r="D21" s="20">
        <f>SUM(D22:D28)</f>
        <v>302123038.50999999</v>
      </c>
      <c r="E21" s="20">
        <f>SUM(E22:E28)</f>
        <v>28009603.859999999</v>
      </c>
      <c r="F21" s="12">
        <f>+D21+E21</f>
        <v>330132642.37</v>
      </c>
      <c r="G21" s="20">
        <f>SUM(G22:G28)</f>
        <v>64414715.659999996</v>
      </c>
      <c r="H21" s="20">
        <f>SUM(H22:H28)</f>
        <v>53853634.43</v>
      </c>
      <c r="I21" s="20">
        <f>SUM(I22:I28)</f>
        <v>53853634.43</v>
      </c>
      <c r="J21" s="20">
        <f>SUM(J22:J28)</f>
        <v>53836573.810000002</v>
      </c>
      <c r="K21" s="20">
        <f t="shared" ref="K21:K30" si="2">+F21-H21</f>
        <v>276279007.94</v>
      </c>
      <c r="L21" s="19"/>
    </row>
    <row r="22" spans="1:12" s="13" customFormat="1" x14ac:dyDescent="0.25">
      <c r="A22" s="10"/>
      <c r="B22" s="14"/>
      <c r="C22" s="15" t="s">
        <v>27</v>
      </c>
      <c r="D22" s="22"/>
      <c r="E22" s="22"/>
      <c r="F22" s="12">
        <f t="shared" si="0"/>
        <v>0</v>
      </c>
      <c r="G22" s="23"/>
      <c r="H22" s="22"/>
      <c r="I22" s="22"/>
      <c r="J22" s="22"/>
      <c r="K22" s="17">
        <f t="shared" si="2"/>
        <v>0</v>
      </c>
      <c r="L22" s="10"/>
    </row>
    <row r="23" spans="1:12" s="13" customFormat="1" x14ac:dyDescent="0.25">
      <c r="A23" s="10"/>
      <c r="B23" s="14"/>
      <c r="C23" s="15" t="s">
        <v>28</v>
      </c>
      <c r="D23" s="22"/>
      <c r="E23" s="22"/>
      <c r="F23" s="12">
        <f t="shared" si="0"/>
        <v>0</v>
      </c>
      <c r="G23" s="23"/>
      <c r="H23" s="22"/>
      <c r="I23" s="22"/>
      <c r="J23" s="22"/>
      <c r="K23" s="17">
        <f t="shared" si="2"/>
        <v>0</v>
      </c>
      <c r="L23" s="10"/>
    </row>
    <row r="24" spans="1:12" s="13" customFormat="1" x14ac:dyDescent="0.25">
      <c r="A24" s="10"/>
      <c r="B24" s="14"/>
      <c r="C24" s="15" t="s">
        <v>29</v>
      </c>
      <c r="D24" s="22"/>
      <c r="E24" s="22"/>
      <c r="F24" s="12">
        <f t="shared" si="0"/>
        <v>0</v>
      </c>
      <c r="G24" s="23"/>
      <c r="H24" s="22"/>
      <c r="I24" s="22"/>
      <c r="J24" s="22"/>
      <c r="K24" s="17">
        <f t="shared" si="2"/>
        <v>0</v>
      </c>
      <c r="L24" s="10"/>
    </row>
    <row r="25" spans="1:12" s="13" customFormat="1" x14ac:dyDescent="0.25">
      <c r="A25" s="10"/>
      <c r="B25" s="14"/>
      <c r="C25" s="15" t="s">
        <v>30</v>
      </c>
      <c r="D25" s="22"/>
      <c r="E25" s="22"/>
      <c r="F25" s="12">
        <f t="shared" si="0"/>
        <v>0</v>
      </c>
      <c r="G25" s="23"/>
      <c r="H25" s="22"/>
      <c r="I25" s="22"/>
      <c r="J25" s="22"/>
      <c r="K25" s="17">
        <f t="shared" si="2"/>
        <v>0</v>
      </c>
      <c r="L25" s="10"/>
    </row>
    <row r="26" spans="1:12" s="13" customFormat="1" x14ac:dyDescent="0.25">
      <c r="A26" s="10"/>
      <c r="B26" s="14"/>
      <c r="C26" s="15" t="s">
        <v>31</v>
      </c>
      <c r="D26" s="22">
        <v>302123038.50999999</v>
      </c>
      <c r="E26" s="22">
        <v>28009603.859999999</v>
      </c>
      <c r="F26" s="12">
        <f>+D26+E26</f>
        <v>330132642.37</v>
      </c>
      <c r="G26" s="23">
        <v>64414715.659999996</v>
      </c>
      <c r="H26" s="23">
        <v>53853634.43</v>
      </c>
      <c r="I26" s="23">
        <v>53853634.43</v>
      </c>
      <c r="J26" s="23">
        <v>53836573.810000002</v>
      </c>
      <c r="K26" s="23">
        <f>+F26-H26</f>
        <v>276279007.94</v>
      </c>
      <c r="L26" s="10"/>
    </row>
    <row r="27" spans="1:12" s="13" customFormat="1" x14ac:dyDescent="0.25">
      <c r="A27" s="10"/>
      <c r="B27" s="14"/>
      <c r="C27" s="15" t="s">
        <v>32</v>
      </c>
      <c r="D27" s="24"/>
      <c r="E27" s="24"/>
      <c r="F27" s="12">
        <f t="shared" si="0"/>
        <v>0</v>
      </c>
      <c r="G27" s="18"/>
      <c r="H27" s="24"/>
      <c r="I27" s="24"/>
      <c r="J27" s="24"/>
      <c r="K27" s="17">
        <f t="shared" si="2"/>
        <v>0</v>
      </c>
      <c r="L27" s="10"/>
    </row>
    <row r="28" spans="1:12" s="13" customFormat="1" x14ac:dyDescent="0.25">
      <c r="A28" s="10"/>
      <c r="B28" s="14"/>
      <c r="C28" s="15" t="s">
        <v>33</v>
      </c>
      <c r="D28" s="24"/>
      <c r="E28" s="24"/>
      <c r="F28" s="12">
        <f t="shared" si="0"/>
        <v>0</v>
      </c>
      <c r="G28" s="18"/>
      <c r="H28" s="24"/>
      <c r="I28" s="24"/>
      <c r="J28" s="24"/>
      <c r="K28" s="17">
        <f t="shared" si="2"/>
        <v>0</v>
      </c>
      <c r="L28" s="10"/>
    </row>
    <row r="29" spans="1:12" s="13" customFormat="1" x14ac:dyDescent="0.25">
      <c r="A29" s="10"/>
      <c r="B29" s="14"/>
      <c r="C29" s="15"/>
      <c r="D29" s="24"/>
      <c r="E29" s="24"/>
      <c r="F29" s="12"/>
      <c r="G29" s="24"/>
      <c r="H29" s="24"/>
      <c r="I29" s="24"/>
      <c r="J29" s="24"/>
      <c r="K29" s="17"/>
      <c r="L29" s="10"/>
    </row>
    <row r="30" spans="1:12" s="21" customFormat="1" x14ac:dyDescent="0.25">
      <c r="A30" s="19"/>
      <c r="B30" s="34" t="s">
        <v>34</v>
      </c>
      <c r="C30" s="35"/>
      <c r="D30" s="12"/>
      <c r="E30" s="12"/>
      <c r="F30" s="12">
        <f>+D30+E30</f>
        <v>0</v>
      </c>
      <c r="G30" s="12"/>
      <c r="H30" s="12"/>
      <c r="I30" s="12"/>
      <c r="J30" s="12"/>
      <c r="K30" s="17">
        <f t="shared" si="2"/>
        <v>0</v>
      </c>
      <c r="L30" s="19"/>
    </row>
    <row r="31" spans="1:12" s="13" customFormat="1" x14ac:dyDescent="0.25">
      <c r="A31" s="10"/>
      <c r="B31" s="14"/>
      <c r="C31" s="15" t="s">
        <v>35</v>
      </c>
      <c r="D31" s="17"/>
      <c r="E31" s="17"/>
      <c r="F31" s="17">
        <f t="shared" ref="F31:F39" si="3">+D31+E31</f>
        <v>0</v>
      </c>
      <c r="G31" s="17"/>
      <c r="H31" s="17"/>
      <c r="I31" s="17"/>
      <c r="J31" s="17"/>
      <c r="K31" s="17">
        <f>+F31-H31</f>
        <v>0</v>
      </c>
      <c r="L31" s="10"/>
    </row>
    <row r="32" spans="1:12" s="13" customFormat="1" x14ac:dyDescent="0.25">
      <c r="A32" s="10"/>
      <c r="B32" s="14"/>
      <c r="C32" s="15" t="s">
        <v>36</v>
      </c>
      <c r="D32" s="17"/>
      <c r="E32" s="17"/>
      <c r="F32" s="17">
        <f t="shared" si="3"/>
        <v>0</v>
      </c>
      <c r="G32" s="17"/>
      <c r="H32" s="17"/>
      <c r="I32" s="17"/>
      <c r="J32" s="17"/>
      <c r="K32" s="17">
        <f>+F32-H32-J32</f>
        <v>0</v>
      </c>
      <c r="L32" s="10"/>
    </row>
    <row r="33" spans="1:12" s="13" customFormat="1" x14ac:dyDescent="0.25">
      <c r="A33" s="10"/>
      <c r="B33" s="14"/>
      <c r="C33" s="15" t="s">
        <v>37</v>
      </c>
      <c r="D33" s="17"/>
      <c r="E33" s="17"/>
      <c r="F33" s="17">
        <f t="shared" si="3"/>
        <v>0</v>
      </c>
      <c r="G33" s="17"/>
      <c r="H33" s="17"/>
      <c r="I33" s="17"/>
      <c r="J33" s="17"/>
      <c r="K33" s="17">
        <f t="shared" ref="K33:K45" si="4">+F33-H33-J33</f>
        <v>0</v>
      </c>
      <c r="L33" s="10"/>
    </row>
    <row r="34" spans="1:12" s="13" customFormat="1" x14ac:dyDescent="0.25">
      <c r="A34" s="10"/>
      <c r="B34" s="14"/>
      <c r="C34" s="15" t="s">
        <v>38</v>
      </c>
      <c r="D34" s="17"/>
      <c r="E34" s="17"/>
      <c r="F34" s="17">
        <f t="shared" si="3"/>
        <v>0</v>
      </c>
      <c r="G34" s="17"/>
      <c r="H34" s="17"/>
      <c r="I34" s="17"/>
      <c r="J34" s="17"/>
      <c r="K34" s="17">
        <f t="shared" si="4"/>
        <v>0</v>
      </c>
      <c r="L34" s="10"/>
    </row>
    <row r="35" spans="1:12" s="13" customFormat="1" x14ac:dyDescent="0.25">
      <c r="A35" s="10"/>
      <c r="B35" s="14"/>
      <c r="C35" s="15" t="s">
        <v>39</v>
      </c>
      <c r="D35" s="17"/>
      <c r="E35" s="17"/>
      <c r="F35" s="17">
        <f t="shared" si="3"/>
        <v>0</v>
      </c>
      <c r="G35" s="17"/>
      <c r="H35" s="17"/>
      <c r="I35" s="17"/>
      <c r="J35" s="17"/>
      <c r="K35" s="17">
        <f t="shared" si="4"/>
        <v>0</v>
      </c>
      <c r="L35" s="10"/>
    </row>
    <row r="36" spans="1:12" s="13" customFormat="1" x14ac:dyDescent="0.25">
      <c r="A36" s="10"/>
      <c r="B36" s="14"/>
      <c r="C36" s="15" t="s">
        <v>40</v>
      </c>
      <c r="D36" s="17"/>
      <c r="E36" s="17"/>
      <c r="F36" s="17">
        <f t="shared" si="3"/>
        <v>0</v>
      </c>
      <c r="G36" s="17"/>
      <c r="H36" s="17"/>
      <c r="I36" s="17"/>
      <c r="J36" s="17"/>
      <c r="K36" s="17">
        <f t="shared" si="4"/>
        <v>0</v>
      </c>
      <c r="L36" s="10"/>
    </row>
    <row r="37" spans="1:12" s="13" customFormat="1" x14ac:dyDescent="0.25">
      <c r="A37" s="10"/>
      <c r="B37" s="14"/>
      <c r="C37" s="15" t="s">
        <v>41</v>
      </c>
      <c r="D37" s="17"/>
      <c r="E37" s="17"/>
      <c r="F37" s="17">
        <f t="shared" si="3"/>
        <v>0</v>
      </c>
      <c r="G37" s="17"/>
      <c r="H37" s="17"/>
      <c r="I37" s="17"/>
      <c r="J37" s="17"/>
      <c r="K37" s="17">
        <f t="shared" si="4"/>
        <v>0</v>
      </c>
      <c r="L37" s="10"/>
    </row>
    <row r="38" spans="1:12" s="13" customFormat="1" x14ac:dyDescent="0.25">
      <c r="A38" s="10"/>
      <c r="B38" s="14"/>
      <c r="C38" s="15" t="s">
        <v>42</v>
      </c>
      <c r="D38" s="17"/>
      <c r="E38" s="17"/>
      <c r="F38" s="17">
        <f t="shared" si="3"/>
        <v>0</v>
      </c>
      <c r="G38" s="17"/>
      <c r="H38" s="17"/>
      <c r="I38" s="17"/>
      <c r="J38" s="17"/>
      <c r="K38" s="17">
        <f t="shared" si="4"/>
        <v>0</v>
      </c>
      <c r="L38" s="10"/>
    </row>
    <row r="39" spans="1:12" s="13" customFormat="1" x14ac:dyDescent="0.25">
      <c r="A39" s="10"/>
      <c r="B39" s="14"/>
      <c r="C39" s="15" t="s">
        <v>43</v>
      </c>
      <c r="D39" s="17"/>
      <c r="E39" s="17"/>
      <c r="F39" s="17">
        <f t="shared" si="3"/>
        <v>0</v>
      </c>
      <c r="G39" s="17"/>
      <c r="H39" s="17"/>
      <c r="I39" s="17"/>
      <c r="J39" s="17"/>
      <c r="K39" s="17">
        <f t="shared" si="4"/>
        <v>0</v>
      </c>
      <c r="L39" s="10"/>
    </row>
    <row r="40" spans="1:12" s="13" customFormat="1" x14ac:dyDescent="0.25">
      <c r="A40" s="10"/>
      <c r="B40" s="14"/>
      <c r="C40" s="15"/>
      <c r="D40" s="17"/>
      <c r="E40" s="17"/>
      <c r="F40" s="17"/>
      <c r="G40" s="17"/>
      <c r="H40" s="17"/>
      <c r="I40" s="17"/>
      <c r="J40" s="17"/>
      <c r="K40" s="17"/>
      <c r="L40" s="10"/>
    </row>
    <row r="41" spans="1:12" s="21" customFormat="1" x14ac:dyDescent="0.25">
      <c r="A41" s="19"/>
      <c r="B41" s="34" t="s">
        <v>44</v>
      </c>
      <c r="C41" s="35"/>
      <c r="D41" s="12"/>
      <c r="E41" s="12"/>
      <c r="F41" s="12">
        <f>+D41+E41</f>
        <v>0</v>
      </c>
      <c r="G41" s="12"/>
      <c r="H41" s="12"/>
      <c r="I41" s="12"/>
      <c r="J41" s="12"/>
      <c r="K41" s="17">
        <f t="shared" si="4"/>
        <v>0</v>
      </c>
      <c r="L41" s="19"/>
    </row>
    <row r="42" spans="1:12" s="13" customFormat="1" x14ac:dyDescent="0.25">
      <c r="A42" s="10"/>
      <c r="B42" s="14"/>
      <c r="C42" s="15" t="s">
        <v>45</v>
      </c>
      <c r="D42" s="17"/>
      <c r="E42" s="17"/>
      <c r="F42" s="17">
        <f>+D42+E42</f>
        <v>0</v>
      </c>
      <c r="G42" s="17"/>
      <c r="H42" s="17"/>
      <c r="I42" s="17"/>
      <c r="J42" s="17"/>
      <c r="K42" s="17">
        <f t="shared" si="4"/>
        <v>0</v>
      </c>
      <c r="L42" s="10"/>
    </row>
    <row r="43" spans="1:12" s="13" customFormat="1" ht="25.5" x14ac:dyDescent="0.25">
      <c r="A43" s="10"/>
      <c r="B43" s="14"/>
      <c r="C43" s="15" t="s">
        <v>46</v>
      </c>
      <c r="D43" s="17"/>
      <c r="E43" s="17"/>
      <c r="F43" s="17">
        <f>+D43+E43</f>
        <v>0</v>
      </c>
      <c r="G43" s="17"/>
      <c r="H43" s="17"/>
      <c r="I43" s="17"/>
      <c r="J43" s="17"/>
      <c r="K43" s="17">
        <f t="shared" si="4"/>
        <v>0</v>
      </c>
      <c r="L43" s="10"/>
    </row>
    <row r="44" spans="1:12" s="13" customFormat="1" x14ac:dyDescent="0.25">
      <c r="A44" s="10"/>
      <c r="B44" s="14"/>
      <c r="C44" s="15" t="s">
        <v>47</v>
      </c>
      <c r="D44" s="17"/>
      <c r="E44" s="17"/>
      <c r="F44" s="17">
        <f t="shared" ref="F44:F45" si="5">+D44+E44</f>
        <v>0</v>
      </c>
      <c r="G44" s="17"/>
      <c r="H44" s="17"/>
      <c r="I44" s="17"/>
      <c r="J44" s="17"/>
      <c r="K44" s="17">
        <f t="shared" si="4"/>
        <v>0</v>
      </c>
      <c r="L44" s="10"/>
    </row>
    <row r="45" spans="1:12" s="13" customFormat="1" x14ac:dyDescent="0.25">
      <c r="A45" s="10"/>
      <c r="B45" s="14"/>
      <c r="C45" s="15" t="s">
        <v>48</v>
      </c>
      <c r="D45" s="17"/>
      <c r="E45" s="17"/>
      <c r="F45" s="17">
        <f t="shared" si="5"/>
        <v>0</v>
      </c>
      <c r="G45" s="17"/>
      <c r="H45" s="17"/>
      <c r="I45" s="17"/>
      <c r="J45" s="17"/>
      <c r="K45" s="17">
        <f t="shared" si="4"/>
        <v>0</v>
      </c>
      <c r="L45" s="10"/>
    </row>
    <row r="46" spans="1:12" s="13" customFormat="1" x14ac:dyDescent="0.25">
      <c r="A46" s="10"/>
      <c r="B46" s="25"/>
      <c r="C46" s="26"/>
      <c r="D46" s="27"/>
      <c r="E46" s="27"/>
      <c r="F46" s="27"/>
      <c r="G46" s="27"/>
      <c r="H46" s="27"/>
      <c r="I46" s="27"/>
      <c r="J46" s="27"/>
      <c r="K46" s="27"/>
      <c r="L46" s="10"/>
    </row>
    <row r="47" spans="1:12" s="21" customFormat="1" ht="14.25" customHeight="1" x14ac:dyDescent="0.25">
      <c r="A47" s="19"/>
      <c r="B47" s="28"/>
      <c r="C47" s="29" t="s">
        <v>49</v>
      </c>
      <c r="D47" s="30">
        <f>+D11+D21+D30+D41</f>
        <v>302123038.50999999</v>
      </c>
      <c r="E47" s="30">
        <f t="shared" ref="E47:K47" si="6">+E11+E21+E30+E41</f>
        <v>28009603.859999999</v>
      </c>
      <c r="F47" s="30">
        <f t="shared" si="6"/>
        <v>330132642.37</v>
      </c>
      <c r="G47" s="30">
        <f t="shared" si="6"/>
        <v>64414715.659999996</v>
      </c>
      <c r="H47" s="30">
        <f t="shared" si="6"/>
        <v>53853634.43</v>
      </c>
      <c r="I47" s="30">
        <f t="shared" si="6"/>
        <v>53853634.43</v>
      </c>
      <c r="J47" s="30">
        <f t="shared" si="6"/>
        <v>53836573.810000002</v>
      </c>
      <c r="K47" s="30">
        <f t="shared" si="6"/>
        <v>276279007.94</v>
      </c>
      <c r="L47" s="19"/>
    </row>
    <row r="49" spans="2:11" x14ac:dyDescent="0.2">
      <c r="B49" s="31" t="s">
        <v>50</v>
      </c>
      <c r="F49" s="32"/>
      <c r="G49" s="32"/>
      <c r="H49" s="32"/>
      <c r="I49" s="32"/>
      <c r="J49" s="32"/>
      <c r="K49" s="32"/>
    </row>
  </sheetData>
  <mergeCells count="11">
    <mergeCell ref="B11:C11"/>
    <mergeCell ref="B21:C21"/>
    <mergeCell ref="B30:C30"/>
    <mergeCell ref="B41:C41"/>
    <mergeCell ref="B1:K1"/>
    <mergeCell ref="B2:K2"/>
    <mergeCell ref="B3:K3"/>
    <mergeCell ref="D5:J5"/>
    <mergeCell ref="B7:C9"/>
    <mergeCell ref="D7:J7"/>
    <mergeCell ref="K7:K8"/>
  </mergeCells>
  <printOptions horizontalCentered="1"/>
  <pageMargins left="0.70866141732283472" right="0.70866141732283472" top="0.74803149606299213" bottom="0.74803149606299213" header="0.31496062992125984" footer="0.31496062992125984"/>
  <pageSetup scale="5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CFG</vt:lpstr>
      <vt:lpstr>CFG!Área_de_impresión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2018-04-30T14:07:31Z</cp:lastPrinted>
  <dcterms:created xsi:type="dcterms:W3CDTF">2018-04-26T14:18:47Z</dcterms:created>
  <dcterms:modified xsi:type="dcterms:W3CDTF">2018-04-30T14:07:36Z</dcterms:modified>
</cp:coreProperties>
</file>