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"/>
    </mc:Choice>
  </mc:AlternateContent>
  <bookViews>
    <workbookView xWindow="0" yWindow="0" windowWidth="28800" windowHeight="12330"/>
  </bookViews>
  <sheets>
    <sheet name="10.9" sheetId="1" r:id="rId1"/>
  </sheets>
  <definedNames>
    <definedName name="_xlnm._FilterDatabase" localSheetId="0" hidden="1">'10.9'!$A$3:$G$27</definedName>
    <definedName name="_xlnm.Print_Area" localSheetId="0">'10.9'!$A$1:$G$35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G26" i="1" s="1"/>
  <c r="D25" i="1"/>
  <c r="G25" i="1" s="1"/>
  <c r="G24" i="1"/>
  <c r="D24" i="1"/>
  <c r="F23" i="1"/>
  <c r="E23" i="1"/>
  <c r="D23" i="1"/>
  <c r="G23" i="1" s="1"/>
  <c r="C23" i="1"/>
  <c r="B23" i="1"/>
  <c r="G22" i="1"/>
  <c r="D22" i="1"/>
  <c r="D21" i="1"/>
  <c r="G21" i="1" s="1"/>
  <c r="D20" i="1"/>
  <c r="D19" i="1" s="1"/>
  <c r="G19" i="1" s="1"/>
  <c r="F19" i="1"/>
  <c r="F16" i="1" s="1"/>
  <c r="E19" i="1"/>
  <c r="E16" i="1" s="1"/>
  <c r="C19" i="1"/>
  <c r="B19" i="1"/>
  <c r="D18" i="1"/>
  <c r="D16" i="1" s="1"/>
  <c r="D17" i="1"/>
  <c r="G17" i="1" s="1"/>
  <c r="C16" i="1"/>
  <c r="B16" i="1"/>
  <c r="D14" i="1"/>
  <c r="G14" i="1" s="1"/>
  <c r="G13" i="1"/>
  <c r="D13" i="1"/>
  <c r="D12" i="1"/>
  <c r="D11" i="1" s="1"/>
  <c r="G11" i="1" s="1"/>
  <c r="F11" i="1"/>
  <c r="F4" i="1" s="1"/>
  <c r="F27" i="1" s="1"/>
  <c r="E11" i="1"/>
  <c r="C11" i="1"/>
  <c r="B11" i="1"/>
  <c r="D10" i="1"/>
  <c r="G10" i="1" s="1"/>
  <c r="D9" i="1"/>
  <c r="D7" i="1" s="1"/>
  <c r="D8" i="1"/>
  <c r="G8" i="1" s="1"/>
  <c r="F7" i="1"/>
  <c r="E7" i="1"/>
  <c r="C7" i="1"/>
  <c r="C4" i="1" s="1"/>
  <c r="C27" i="1" s="1"/>
  <c r="B7" i="1"/>
  <c r="B4" i="1" s="1"/>
  <c r="B27" i="1" s="1"/>
  <c r="D6" i="1"/>
  <c r="G6" i="1" s="1"/>
  <c r="G5" i="1"/>
  <c r="D5" i="1"/>
  <c r="E4" i="1"/>
  <c r="E27" i="1" s="1"/>
  <c r="D4" i="1" l="1"/>
  <c r="D27" i="1" s="1"/>
  <c r="G7" i="1"/>
  <c r="G4" i="1" s="1"/>
  <c r="G18" i="1"/>
  <c r="G16" i="1" s="1"/>
  <c r="G20" i="1"/>
  <c r="G9" i="1"/>
  <c r="G12" i="1"/>
  <c r="G27" i="1" l="1"/>
</calcChain>
</file>

<file path=xl/sharedStrings.xml><?xml version="1.0" encoding="utf-8"?>
<sst xmlns="http://schemas.openxmlformats.org/spreadsheetml/2006/main" count="33" uniqueCount="23">
  <si>
    <t>INSTITUTO DE ALFABETIZACIÓN Y EDUCACIÓN BASICA PARA ADULTOS DEL ESTADO DE GTO.
Estado Analítico del Ejercicio del Presupuesto de Egresos Detallado - LDF
Clasificación de Servicios Personales por Categoría
al 30 de Septiembre de 2018
PESOS</t>
  </si>
  <si>
    <t>Egresos</t>
  </si>
  <si>
    <t>Concepto (c)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</si>
  <si>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</si>
  <si>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</si>
  <si>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</si>
  <si>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</si>
  <si>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</si>
  <si>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Subejercicio (e)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</si>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</sst>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0" xfId="1" applyFont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4" fontId="4" fillId="0" borderId="4" xfId="1" applyNumberFormat="1" applyFont="1" applyBorder="1" applyAlignment="1">
      <alignment vertical="center"/>
    </xf>
    <xf numFmtId="0" fontId="3" fillId="0" borderId="7" xfId="1" applyFont="1" applyBorder="1" applyAlignment="1">
      <alignment horizontal="left" vertical="center" wrapText="1" indent="1"/>
    </xf>
    <xf numFmtId="4" fontId="3" fillId="0" borderId="7" xfId="1" applyNumberFormat="1" applyFont="1" applyBorder="1" applyAlignment="1">
      <alignment vertical="center"/>
    </xf>
    <xf numFmtId="4" fontId="4" fillId="0" borderId="7" xfId="1" applyNumberFormat="1" applyFont="1" applyBorder="1" applyAlignment="1">
      <alignment vertical="center"/>
    </xf>
    <xf numFmtId="0" fontId="3" fillId="0" borderId="7" xfId="1" applyFont="1" applyBorder="1" applyAlignment="1">
      <alignment horizontal="left" vertical="center" wrapText="1" indent="2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4" fontId="3" fillId="0" borderId="6" xfId="1" applyNumberFormat="1" applyFont="1" applyBorder="1" applyAlignment="1">
      <alignment vertical="center"/>
    </xf>
    <xf numFmtId="0" fontId="3" fillId="3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30</xdr:row>
      <xdr:rowOff>123825</xdr:rowOff>
    </xdr:from>
    <xdr:to>
      <xdr:col>6</xdr:col>
      <xdr:colOff>95250</xdr:colOff>
      <xdr:row>34</xdr:row>
      <xdr:rowOff>28575</xdr:rowOff>
    </xdr:to>
    <xdr:grpSp>
      <xdr:nvGrpSpPr>
        <xdr:cNvPr id="2" name="Grupo 1"/>
        <xdr:cNvGrpSpPr/>
      </xdr:nvGrpSpPr>
      <xdr:grpSpPr>
        <a:xfrm>
          <a:off x="1562100" y="5524500"/>
          <a:ext cx="6591300" cy="476250"/>
          <a:chOff x="0" y="0"/>
          <a:chExt cx="6591300" cy="476250"/>
        </a:xfrm>
      </xdr:grpSpPr>
      <xdr:sp macro="" textlink="">
        <xdr:nvSpPr>
          <xdr:cNvPr id="3" name="Cuadro de texto 1"/>
          <xdr:cNvSpPr txBox="1"/>
        </xdr:nvSpPr>
        <xdr:spPr>
          <a:xfrm>
            <a:off x="0" y="0"/>
            <a:ext cx="251460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MAESTRA ESTHER ANGÉLICA MEDINA RIVERO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DIRECTORA GENERAL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/>
          <xdr:cNvSpPr txBox="1"/>
        </xdr:nvSpPr>
        <xdr:spPr>
          <a:xfrm>
            <a:off x="4076700" y="0"/>
            <a:ext cx="251460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LIC. VÍCTOR HUGO GARCÍA BARRÓN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G29"/>
  <sheetViews>
    <sheetView tabSelected="1" zoomScaleNormal="100" workbookViewId="0">
      <selection activeCell="G39" sqref="G39"/>
    </sheetView>
  </sheetViews>
  <sheetFormatPr baseColWidth="10" defaultRowHeight="11.25" x14ac:dyDescent="0.2"/>
  <cols>
    <col min="1" max="1" width="48.710937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7"/>
    </row>
    <row r="3" spans="1:7" ht="45.75" customHeight="1" x14ac:dyDescent="0.2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spans="1:7" x14ac:dyDescent="0.2">
      <c r="A4" s="11" t="s">
        <v>9</v>
      </c>
      <c r="B4" s="12">
        <f>B5+B6+B7+B10+B11+B14</f>
        <v>122457079</v>
      </c>
      <c r="C4" s="12">
        <f t="shared" ref="C4:G4" si="0">C5+C6+C7+C10+C11+C14</f>
        <v>7181332.9100000001</v>
      </c>
      <c r="D4" s="12">
        <f t="shared" si="0"/>
        <v>129638411.91</v>
      </c>
      <c r="E4" s="12">
        <f t="shared" si="0"/>
        <v>78504753.180000007</v>
      </c>
      <c r="F4" s="12">
        <f t="shared" si="0"/>
        <v>78498817</v>
      </c>
      <c r="G4" s="12">
        <f t="shared" si="0"/>
        <v>51133658.729999989</v>
      </c>
    </row>
    <row r="5" spans="1:7" x14ac:dyDescent="0.2">
      <c r="A5" s="13" t="s">
        <v>10</v>
      </c>
      <c r="B5" s="14">
        <v>122457079</v>
      </c>
      <c r="C5" s="14">
        <v>7181332.9100000001</v>
      </c>
      <c r="D5" s="15">
        <f>B5+C5</f>
        <v>129638411.91</v>
      </c>
      <c r="E5" s="14">
        <v>78504753.180000007</v>
      </c>
      <c r="F5" s="14">
        <v>78498817</v>
      </c>
      <c r="G5" s="15">
        <f>D5-E5</f>
        <v>51133658.729999989</v>
      </c>
    </row>
    <row r="6" spans="1:7" x14ac:dyDescent="0.2">
      <c r="A6" s="13" t="s">
        <v>11</v>
      </c>
      <c r="B6" s="15"/>
      <c r="C6" s="15"/>
      <c r="D6" s="15">
        <f>B6+C6</f>
        <v>0</v>
      </c>
      <c r="E6" s="15"/>
      <c r="F6" s="15"/>
      <c r="G6" s="15">
        <f>D6-E6</f>
        <v>0</v>
      </c>
    </row>
    <row r="7" spans="1:7" x14ac:dyDescent="0.2">
      <c r="A7" s="13" t="s">
        <v>12</v>
      </c>
      <c r="B7" s="15">
        <f>SUM(B8:B9)</f>
        <v>0</v>
      </c>
      <c r="C7" s="15">
        <f t="shared" ref="C7:G7" si="1">SUM(C8:C9)</f>
        <v>0</v>
      </c>
      <c r="D7" s="15">
        <f t="shared" si="1"/>
        <v>0</v>
      </c>
      <c r="E7" s="15">
        <f t="shared" si="1"/>
        <v>0</v>
      </c>
      <c r="F7" s="15">
        <f t="shared" si="1"/>
        <v>0</v>
      </c>
      <c r="G7" s="15">
        <f t="shared" si="1"/>
        <v>0</v>
      </c>
    </row>
    <row r="8" spans="1:7" x14ac:dyDescent="0.2">
      <c r="A8" s="16" t="s">
        <v>13</v>
      </c>
      <c r="B8" s="14"/>
      <c r="C8" s="14"/>
      <c r="D8" s="15">
        <f t="shared" ref="D8:D10" si="2">B8+C8</f>
        <v>0</v>
      </c>
      <c r="E8" s="14"/>
      <c r="F8" s="14"/>
      <c r="G8" s="14">
        <f t="shared" ref="G8:G14" si="3">D8-E8</f>
        <v>0</v>
      </c>
    </row>
    <row r="9" spans="1:7" x14ac:dyDescent="0.2">
      <c r="A9" s="16" t="s">
        <v>14</v>
      </c>
      <c r="B9" s="14"/>
      <c r="C9" s="14"/>
      <c r="D9" s="15">
        <f t="shared" si="2"/>
        <v>0</v>
      </c>
      <c r="E9" s="14"/>
      <c r="F9" s="14"/>
      <c r="G9" s="14">
        <f t="shared" si="3"/>
        <v>0</v>
      </c>
    </row>
    <row r="10" spans="1:7" x14ac:dyDescent="0.2">
      <c r="A10" s="13" t="s">
        <v>15</v>
      </c>
      <c r="B10" s="15"/>
      <c r="C10" s="15"/>
      <c r="D10" s="15">
        <f t="shared" si="2"/>
        <v>0</v>
      </c>
      <c r="E10" s="15"/>
      <c r="F10" s="15"/>
      <c r="G10" s="15">
        <f t="shared" si="3"/>
        <v>0</v>
      </c>
    </row>
    <row r="11" spans="1:7" ht="22.5" x14ac:dyDescent="0.2">
      <c r="A11" s="13" t="s">
        <v>16</v>
      </c>
      <c r="B11" s="15">
        <f>SUM(B12:B13)</f>
        <v>0</v>
      </c>
      <c r="C11" s="15">
        <f t="shared" ref="C11:F11" si="4">SUM(C12:C13)</f>
        <v>0</v>
      </c>
      <c r="D11" s="15">
        <f t="shared" si="4"/>
        <v>0</v>
      </c>
      <c r="E11" s="15">
        <f t="shared" si="4"/>
        <v>0</v>
      </c>
      <c r="F11" s="15">
        <f t="shared" si="4"/>
        <v>0</v>
      </c>
      <c r="G11" s="15">
        <f t="shared" si="3"/>
        <v>0</v>
      </c>
    </row>
    <row r="12" spans="1:7" x14ac:dyDescent="0.2">
      <c r="A12" s="16" t="s">
        <v>17</v>
      </c>
      <c r="B12" s="14"/>
      <c r="C12" s="14"/>
      <c r="D12" s="15">
        <f t="shared" ref="D12:D14" si="5">B12+C12</f>
        <v>0</v>
      </c>
      <c r="E12" s="14"/>
      <c r="F12" s="14"/>
      <c r="G12" s="14">
        <f t="shared" si="3"/>
        <v>0</v>
      </c>
    </row>
    <row r="13" spans="1:7" x14ac:dyDescent="0.2">
      <c r="A13" s="16" t="s">
        <v>18</v>
      </c>
      <c r="B13" s="14"/>
      <c r="C13" s="14"/>
      <c r="D13" s="15">
        <f t="shared" si="5"/>
        <v>0</v>
      </c>
      <c r="E13" s="14"/>
      <c r="F13" s="14"/>
      <c r="G13" s="14">
        <f t="shared" si="3"/>
        <v>0</v>
      </c>
    </row>
    <row r="14" spans="1:7" x14ac:dyDescent="0.2">
      <c r="A14" s="13" t="s">
        <v>19</v>
      </c>
      <c r="B14" s="15"/>
      <c r="C14" s="15"/>
      <c r="D14" s="15">
        <f t="shared" si="5"/>
        <v>0</v>
      </c>
      <c r="E14" s="15"/>
      <c r="F14" s="15"/>
      <c r="G14" s="15">
        <f t="shared" si="3"/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7" t="s">
        <v>20</v>
      </c>
      <c r="B16" s="15">
        <f>B17+B18+B19+B22+B23+B26</f>
        <v>82355797.989999995</v>
      </c>
      <c r="C16" s="15">
        <f t="shared" ref="C16:G16" si="6">C17+C18+C19+C22+C23+C26</f>
        <v>3491399.64</v>
      </c>
      <c r="D16" s="15">
        <f t="shared" si="6"/>
        <v>85847197.629999995</v>
      </c>
      <c r="E16" s="15">
        <f t="shared" si="6"/>
        <v>48765720.969999999</v>
      </c>
      <c r="F16" s="15">
        <f t="shared" si="6"/>
        <v>48765720.969999999</v>
      </c>
      <c r="G16" s="15">
        <f t="shared" si="6"/>
        <v>37081476.659999996</v>
      </c>
    </row>
    <row r="17" spans="1:7" x14ac:dyDescent="0.2">
      <c r="A17" s="13" t="s">
        <v>10</v>
      </c>
      <c r="B17" s="14">
        <v>82355797.989999995</v>
      </c>
      <c r="C17" s="14">
        <v>3491399.64</v>
      </c>
      <c r="D17" s="15">
        <f t="shared" ref="D17:D18" si="7">B17+C17</f>
        <v>85847197.629999995</v>
      </c>
      <c r="E17" s="14">
        <v>48765720.969999999</v>
      </c>
      <c r="F17" s="14">
        <v>48765720.969999999</v>
      </c>
      <c r="G17" s="15">
        <f t="shared" ref="G17:G26" si="8">D17-E17</f>
        <v>37081476.659999996</v>
      </c>
    </row>
    <row r="18" spans="1:7" x14ac:dyDescent="0.2">
      <c r="A18" s="13" t="s">
        <v>11</v>
      </c>
      <c r="B18" s="15"/>
      <c r="C18" s="15"/>
      <c r="D18" s="15">
        <f t="shared" si="7"/>
        <v>0</v>
      </c>
      <c r="E18" s="15"/>
      <c r="F18" s="15"/>
      <c r="G18" s="15">
        <f t="shared" si="8"/>
        <v>0</v>
      </c>
    </row>
    <row r="19" spans="1:7" x14ac:dyDescent="0.2">
      <c r="A19" s="13" t="s">
        <v>12</v>
      </c>
      <c r="B19" s="15">
        <f>SUM(B20:B21)</f>
        <v>0</v>
      </c>
      <c r="C19" s="15">
        <f t="shared" ref="C19:F19" si="9">SUM(C20:C21)</f>
        <v>0</v>
      </c>
      <c r="D19" s="15">
        <f t="shared" si="9"/>
        <v>0</v>
      </c>
      <c r="E19" s="15">
        <f t="shared" si="9"/>
        <v>0</v>
      </c>
      <c r="F19" s="15">
        <f t="shared" si="9"/>
        <v>0</v>
      </c>
      <c r="G19" s="15">
        <f t="shared" si="8"/>
        <v>0</v>
      </c>
    </row>
    <row r="20" spans="1:7" x14ac:dyDescent="0.2">
      <c r="A20" s="16" t="s">
        <v>13</v>
      </c>
      <c r="B20" s="14"/>
      <c r="C20" s="14"/>
      <c r="D20" s="15">
        <f t="shared" ref="D20:D22" si="10">B20+C20</f>
        <v>0</v>
      </c>
      <c r="E20" s="14"/>
      <c r="F20" s="14"/>
      <c r="G20" s="14">
        <f t="shared" si="8"/>
        <v>0</v>
      </c>
    </row>
    <row r="21" spans="1:7" x14ac:dyDescent="0.2">
      <c r="A21" s="16" t="s">
        <v>14</v>
      </c>
      <c r="B21" s="14"/>
      <c r="C21" s="14"/>
      <c r="D21" s="15">
        <f t="shared" si="10"/>
        <v>0</v>
      </c>
      <c r="E21" s="14"/>
      <c r="F21" s="14"/>
      <c r="G21" s="14">
        <f t="shared" si="8"/>
        <v>0</v>
      </c>
    </row>
    <row r="22" spans="1:7" x14ac:dyDescent="0.2">
      <c r="A22" s="13" t="s">
        <v>15</v>
      </c>
      <c r="B22" s="15"/>
      <c r="C22" s="15"/>
      <c r="D22" s="15">
        <f t="shared" si="10"/>
        <v>0</v>
      </c>
      <c r="E22" s="15"/>
      <c r="F22" s="15"/>
      <c r="G22" s="15">
        <f t="shared" si="8"/>
        <v>0</v>
      </c>
    </row>
    <row r="23" spans="1:7" ht="22.5" x14ac:dyDescent="0.2">
      <c r="A23" s="13" t="s">
        <v>16</v>
      </c>
      <c r="B23" s="15">
        <f>SUM(B24:B25)</f>
        <v>0</v>
      </c>
      <c r="C23" s="15">
        <f t="shared" ref="C23:F23" si="11">SUM(C24:C25)</f>
        <v>0</v>
      </c>
      <c r="D23" s="15">
        <f t="shared" si="11"/>
        <v>0</v>
      </c>
      <c r="E23" s="15">
        <f t="shared" si="11"/>
        <v>0</v>
      </c>
      <c r="F23" s="15">
        <f t="shared" si="11"/>
        <v>0</v>
      </c>
      <c r="G23" s="15">
        <f t="shared" si="8"/>
        <v>0</v>
      </c>
    </row>
    <row r="24" spans="1:7" x14ac:dyDescent="0.2">
      <c r="A24" s="16" t="s">
        <v>17</v>
      </c>
      <c r="B24" s="14"/>
      <c r="C24" s="14"/>
      <c r="D24" s="15">
        <f t="shared" ref="D24:D26" si="12">B24+C24</f>
        <v>0</v>
      </c>
      <c r="E24" s="14"/>
      <c r="F24" s="14"/>
      <c r="G24" s="14">
        <f t="shared" si="8"/>
        <v>0</v>
      </c>
    </row>
    <row r="25" spans="1:7" x14ac:dyDescent="0.2">
      <c r="A25" s="16" t="s">
        <v>18</v>
      </c>
      <c r="B25" s="14"/>
      <c r="C25" s="14"/>
      <c r="D25" s="15">
        <f t="shared" si="12"/>
        <v>0</v>
      </c>
      <c r="E25" s="14"/>
      <c r="F25" s="14"/>
      <c r="G25" s="14">
        <f t="shared" si="8"/>
        <v>0</v>
      </c>
    </row>
    <row r="26" spans="1:7" x14ac:dyDescent="0.2">
      <c r="A26" s="13" t="s">
        <v>19</v>
      </c>
      <c r="B26" s="15"/>
      <c r="C26" s="15"/>
      <c r="D26" s="15">
        <f t="shared" si="12"/>
        <v>0</v>
      </c>
      <c r="E26" s="15"/>
      <c r="F26" s="15"/>
      <c r="G26" s="15">
        <f t="shared" si="8"/>
        <v>0</v>
      </c>
    </row>
    <row r="27" spans="1:7" x14ac:dyDescent="0.2">
      <c r="A27" s="17" t="s">
        <v>21</v>
      </c>
      <c r="B27" s="15">
        <f>B4+B16</f>
        <v>204812876.99000001</v>
      </c>
      <c r="C27" s="15">
        <f t="shared" ref="C27:G27" si="13">C4+C16</f>
        <v>10672732.550000001</v>
      </c>
      <c r="D27" s="15">
        <f t="shared" si="13"/>
        <v>215485609.53999999</v>
      </c>
      <c r="E27" s="15">
        <f t="shared" si="13"/>
        <v>127270474.15000001</v>
      </c>
      <c r="F27" s="15">
        <f t="shared" si="13"/>
        <v>127264537.97</v>
      </c>
      <c r="G27" s="15">
        <f t="shared" si="13"/>
        <v>88215135.389999986</v>
      </c>
    </row>
    <row r="28" spans="1:7" ht="5.0999999999999996" customHeight="1" x14ac:dyDescent="0.2">
      <c r="A28" s="18"/>
      <c r="B28" s="19"/>
      <c r="C28" s="19"/>
      <c r="D28" s="19"/>
      <c r="E28" s="19"/>
      <c r="F28" s="19"/>
      <c r="G28" s="19"/>
    </row>
    <row r="29" spans="1:7" x14ac:dyDescent="0.2">
      <c r="A29" s="20" t="s">
        <v>22</v>
      </c>
    </row>
  </sheetData>
  <mergeCells count="2">
    <mergeCell ref="A1:G1"/>
    <mergeCell ref="B2:F2"/>
  </mergeCells>
  <pageMargins left="0.7" right="0.7" top="0.75" bottom="0.75" header="0.3" footer="0.3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2018-10-17T18:58:38Z</dcterms:created>
  <dcterms:modified xsi:type="dcterms:W3CDTF">2018-10-17T18:58:39Z</dcterms:modified>
</cp:coreProperties>
</file>