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Informacion 3er Trimestre Pagina WEEB\6 Información Presupuestaria\"/>
    </mc:Choice>
  </mc:AlternateContent>
  <bookViews>
    <workbookView xWindow="0" yWindow="0" windowWidth="28800" windowHeight="12330"/>
  </bookViews>
  <sheets>
    <sheet name="6.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4" i="1" s="1"/>
  <c r="G21" i="1"/>
  <c r="G24" i="1" s="1"/>
  <c r="E21" i="1"/>
  <c r="E24" i="1" s="1"/>
  <c r="D21" i="1"/>
  <c r="D24" i="1" s="1"/>
  <c r="F15" i="1"/>
  <c r="I15" i="1" s="1"/>
  <c r="F13" i="1"/>
  <c r="I13" i="1" s="1"/>
  <c r="F11" i="1"/>
  <c r="I11" i="1" s="1"/>
  <c r="I21" i="1" l="1"/>
  <c r="I24" i="1" s="1"/>
  <c r="F21" i="1"/>
  <c r="F24" i="1" s="1"/>
</calcChain>
</file>

<file path=xl/comments1.xml><?xml version="1.0" encoding="utf-8"?>
<comments xmlns="http://schemas.openxmlformats.org/spreadsheetml/2006/main">
  <authors>
    <author>DGCG</author>
  </authors>
  <commentList>
    <comment ref="I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<sst xmlns="http://schemas.openxmlformats.org/spreadsheetml/2006/main" count="26" uniqueCount="26">
  <si>
    <t>ESTADO ANALÍTICO DEL EJERCICIO DEL PRESUPUESTO DE EGRESOS</t>
  </si>
  <si>
    <t>CLASIFICACIÓN ECONÓMICA (POR TIPO DE GASTO)</t>
  </si>
  <si>
    <t>Del 1 de Enero al 30 de Septiembre de 2018</t>
  </si>
  <si>
    <t>Ente Público:</t>
  </si>
  <si>
    <t>INSTITUTO DE ALFABETIZACIÓN Y EDUCACIÓN BÁSICA PARA ADULTOS</t>
  </si>
  <si>
    <t>Concepto</t>
  </si>
  <si>
    <t xml:space="preserve">Egresos 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</si>
  <si>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</si>
  <si>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</si>
  <si>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</si>
  <si>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</si>
  <si>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</si>
  <si>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</si>
  <si>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</si>
  <si>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Gasto Corriente</t>
  </si>
  <si>
    <t>Gasto de Capital</t>
  </si>
  <si>
    <t>Amortización de la Deuda y Disminución de Pasivos</t>
  </si>
  <si>
    <t>Total del Gasto</t>
  </si>
  <si>
    <t>Bajo protesta de decir verdad declaramos que los Estados Financieros y sus Notas son razonablemente correctos y responsabilidad del emisor</t>
  </si>
  <si>
    <t>MAESTRA ESTHER ANGÉLICA MEDINA RIVERO</t>
  </si>
  <si>
    <t>LIC. VÍCTOR HUGO GARCÍA BARRÓN</t>
  </si>
  <si>
    <t>DIRECTORA GENERAL</t>
  </si>
  <si>
    <t>DIRECTOR DE ADMINISTRACIÓN</t>
  </si>
  <si>
    <t>Pensiones y Jubilaciones</t>
  </si>
  <si>
    <t>Participaciones</t>
  </si>
  <si>
    <t>6 = ( 3 - 4 )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</si>
</sst>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3" fillId="3" borderId="0" xfId="0" applyFont="1" applyFill="1"/>
    <xf numFmtId="0" fontId="2" fillId="3" borderId="0" xfId="0" applyFont="1" applyFill="1" applyBorder="1" applyAlignment="1">
      <alignment horizontal="right"/>
    </xf>
    <xf numFmtId="0" fontId="3" fillId="3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justify" vertical="center" wrapText="1"/>
    </xf>
    <xf numFmtId="0" fontId="3" fillId="3" borderId="3" xfId="0" applyFont="1" applyFill="1" applyBorder="1" applyAlignment="1">
      <alignment horizontal="justify" vertical="center" wrapText="1"/>
    </xf>
    <xf numFmtId="164" fontId="3" fillId="3" borderId="9" xfId="1" applyFont="1" applyFill="1" applyBorder="1" applyAlignment="1">
      <alignment horizontal="justify" vertical="center" wrapText="1"/>
    </xf>
    <xf numFmtId="164" fontId="3" fillId="3" borderId="3" xfId="1" applyFont="1" applyFill="1" applyBorder="1" applyAlignment="1">
      <alignment horizontal="justify" vertical="center" wrapText="1"/>
    </xf>
    <xf numFmtId="0" fontId="3" fillId="3" borderId="5" xfId="0" applyFont="1" applyFill="1" applyBorder="1" applyAlignment="1">
      <alignment horizontal="justify" vertical="center" wrapText="1"/>
    </xf>
    <xf numFmtId="0" fontId="4" fillId="3" borderId="6" xfId="0" applyFont="1" applyFill="1" applyBorder="1" applyAlignment="1">
      <alignment horizontal="justify" vertical="center" wrapText="1"/>
    </xf>
    <xf numFmtId="164" fontId="3" fillId="3" borderId="11" xfId="1" applyFont="1" applyFill="1" applyBorder="1" applyAlignment="1">
      <alignment horizontal="right" vertical="top" wrapText="1"/>
    </xf>
    <xf numFmtId="164" fontId="3" fillId="3" borderId="6" xfId="1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justify" vertical="center" wrapText="1"/>
    </xf>
    <xf numFmtId="164" fontId="3" fillId="3" borderId="11" xfId="1" applyFont="1" applyFill="1" applyBorder="1" applyAlignment="1">
      <alignment horizontal="right" vertical="center" wrapText="1"/>
    </xf>
    <xf numFmtId="0" fontId="3" fillId="0" borderId="0" xfId="0" applyFont="1"/>
    <xf numFmtId="4" fontId="3" fillId="0" borderId="11" xfId="0" applyNumberFormat="1" applyFont="1" applyBorder="1"/>
    <xf numFmtId="0" fontId="3" fillId="0" borderId="11" xfId="0" applyFont="1" applyBorder="1"/>
    <xf numFmtId="0" fontId="4" fillId="3" borderId="5" xfId="0" applyFont="1" applyFill="1" applyBorder="1" applyAlignment="1">
      <alignment horizontal="justify" vertical="center" wrapText="1"/>
    </xf>
    <xf numFmtId="4" fontId="3" fillId="0" borderId="0" xfId="0" applyNumberFormat="1" applyFont="1"/>
    <xf numFmtId="164" fontId="3" fillId="3" borderId="6" xfId="1" applyFont="1" applyFill="1" applyBorder="1" applyAlignment="1">
      <alignment horizontal="right" vertical="center" wrapText="1"/>
    </xf>
    <xf numFmtId="0" fontId="4" fillId="3" borderId="7" xfId="0" applyFont="1" applyFill="1" applyBorder="1" applyAlignment="1">
      <alignment horizontal="justify" vertical="center" wrapText="1"/>
    </xf>
    <xf numFmtId="0" fontId="4" fillId="3" borderId="8" xfId="0" applyFont="1" applyFill="1" applyBorder="1" applyAlignment="1">
      <alignment horizontal="justify" vertical="center" wrapText="1"/>
    </xf>
    <xf numFmtId="164" fontId="3" fillId="3" borderId="12" xfId="1" applyFont="1" applyFill="1" applyBorder="1" applyAlignment="1">
      <alignment horizontal="justify" vertical="center" wrapText="1"/>
    </xf>
    <xf numFmtId="164" fontId="3" fillId="3" borderId="8" xfId="1" applyFont="1" applyFill="1" applyBorder="1" applyAlignment="1">
      <alignment horizontal="justify" vertical="center" wrapText="1"/>
    </xf>
    <xf numFmtId="0" fontId="4" fillId="3" borderId="0" xfId="0" applyFont="1" applyFill="1"/>
    <xf numFmtId="164" fontId="4" fillId="3" borderId="12" xfId="1" applyFont="1" applyFill="1" applyBorder="1" applyAlignment="1">
      <alignment horizontal="right" vertical="center" wrapText="1"/>
    </xf>
    <xf numFmtId="0" fontId="4" fillId="0" borderId="0" xfId="0" applyFont="1"/>
    <xf numFmtId="0" fontId="5" fillId="3" borderId="0" xfId="0" applyFont="1" applyFill="1"/>
    <xf numFmtId="0" fontId="6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Alignment="1"/>
    <xf numFmtId="4" fontId="3" fillId="0" borderId="6" xfId="0" applyNumberFormat="1" applyFont="1" applyBorder="1"/>
    <xf numFmtId="164" fontId="4" fillId="3" borderId="8" xfId="1" applyFont="1" applyFill="1" applyBorder="1" applyAlignment="1">
      <alignment horizontal="right" vertical="center" wrapText="1"/>
    </xf>
    <xf numFmtId="0" fontId="3" fillId="3" borderId="10" xfId="0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top" wrapText="1"/>
      <protection locked="0"/>
    </xf>
    <xf numFmtId="0" fontId="2" fillId="2" borderId="0" xfId="0" applyFont="1" applyFill="1" applyBorder="1" applyAlignment="1">
      <alignment horizontal="center"/>
    </xf>
    <xf numFmtId="0" fontId="2" fillId="3" borderId="1" xfId="0" applyNumberFormat="1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uijasg/Google%20Drive/Contabilidad/Pagina%20WEb/3er%20Trim%202018/Edos%20Financ%20Sep%20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5.4"/>
      <sheetName val="5.5"/>
      <sheetName val="5.6"/>
      <sheetName val="5.7"/>
      <sheetName val="5.8"/>
      <sheetName val="5.9.1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7.1"/>
      <sheetName val="7.2"/>
      <sheetName val="7.3"/>
      <sheetName val="9.3"/>
      <sheetName val="9.1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2">
          <cell r="D22">
            <v>302123038.50999999</v>
          </cell>
          <cell r="E22">
            <v>82892543.409999996</v>
          </cell>
          <cell r="F22">
            <v>385015581.91999996</v>
          </cell>
          <cell r="H22">
            <v>185508557.58000001</v>
          </cell>
          <cell r="J22">
            <v>185323847.41999999</v>
          </cell>
          <cell r="K22">
            <v>199507024.33999994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>
    <tabColor theme="9" tint="-0.249977111117893"/>
    <pageSetUpPr fitToPage="1"/>
  </sheetPr>
  <dimension ref="A1:J29"/>
  <sheetViews>
    <sheetView showGridLines="0" tabSelected="1" zoomScale="85" zoomScaleNormal="85" workbookViewId="0">
      <selection activeCell="P37" sqref="P37"/>
    </sheetView>
  </sheetViews>
  <sheetFormatPr baseColWidth="10" defaultRowHeight="12.75" x14ac:dyDescent="0.2"/>
  <cols>
    <col min="1" max="1" width="2.5703125" style="1" customWidth="1"/>
    <col min="2" max="2" width="2" style="15" customWidth="1"/>
    <col min="3" max="3" width="45.85546875" style="15" customWidth="1"/>
    <col min="4" max="4" width="21.28515625" style="15" bestFit="1" customWidth="1"/>
    <col min="5" max="5" width="19" style="15" bestFit="1" customWidth="1"/>
    <col min="6" max="6" width="20.5703125" style="15" bestFit="1" customWidth="1"/>
    <col min="7" max="7" width="21.28515625" style="15" bestFit="1" customWidth="1"/>
    <col min="8" max="8" width="20.140625" style="15" bestFit="1" customWidth="1"/>
    <col min="9" max="9" width="17.7109375" style="15" bestFit="1" customWidth="1"/>
    <col min="10" max="10" width="2.140625" style="1" customWidth="1"/>
    <col min="11" max="16384" width="11.42578125" style="15"/>
  </cols>
  <sheetData>
    <row r="1" spans="2:9" ht="16.5" customHeight="1" x14ac:dyDescent="0.2">
      <c r="B1" s="39" t="s">
        <v>0</v>
      </c>
      <c r="C1" s="39"/>
      <c r="D1" s="39"/>
      <c r="E1" s="39"/>
      <c r="F1" s="39"/>
      <c r="G1" s="39"/>
      <c r="H1" s="39"/>
      <c r="I1" s="39"/>
    </row>
    <row r="2" spans="2:9" ht="16.5" customHeight="1" x14ac:dyDescent="0.2">
      <c r="B2" s="39" t="s">
        <v>1</v>
      </c>
      <c r="C2" s="39"/>
      <c r="D2" s="39"/>
      <c r="E2" s="39"/>
      <c r="F2" s="39"/>
      <c r="G2" s="39"/>
      <c r="H2" s="39"/>
      <c r="I2" s="39"/>
    </row>
    <row r="3" spans="2:9" ht="16.5" customHeight="1" x14ac:dyDescent="0.2">
      <c r="B3" s="39" t="s">
        <v>2</v>
      </c>
      <c r="C3" s="39"/>
      <c r="D3" s="39"/>
      <c r="E3" s="39"/>
      <c r="F3" s="39"/>
      <c r="G3" s="39"/>
      <c r="H3" s="39"/>
      <c r="I3" s="39"/>
    </row>
    <row r="4" spans="2:9" s="1" customFormat="1" x14ac:dyDescent="0.2"/>
    <row r="5" spans="2:9" s="1" customFormat="1" x14ac:dyDescent="0.2">
      <c r="C5" s="2" t="s">
        <v>3</v>
      </c>
      <c r="D5" s="40" t="s">
        <v>4</v>
      </c>
      <c r="E5" s="40"/>
      <c r="F5" s="40"/>
      <c r="G5" s="40"/>
      <c r="H5" s="3"/>
    </row>
    <row r="6" spans="2:9" s="1" customFormat="1" x14ac:dyDescent="0.2"/>
    <row r="7" spans="2:9" x14ac:dyDescent="0.2">
      <c r="B7" s="41" t="s">
        <v>5</v>
      </c>
      <c r="C7" s="42"/>
      <c r="D7" s="47" t="s">
        <v>6</v>
      </c>
      <c r="E7" s="47"/>
      <c r="F7" s="47"/>
      <c r="G7" s="47"/>
      <c r="H7" s="47"/>
      <c r="I7" s="47" t="s">
        <v>7</v>
      </c>
    </row>
    <row r="8" spans="2:9" ht="25.5" x14ac:dyDescent="0.2">
      <c r="B8" s="43"/>
      <c r="C8" s="44"/>
      <c r="D8" s="4" t="s">
        <v>8</v>
      </c>
      <c r="E8" s="4" t="s">
        <v>9</v>
      </c>
      <c r="F8" s="4" t="s">
        <v>10</v>
      </c>
      <c r="G8" s="4" t="s">
        <v>11</v>
      </c>
      <c r="H8" s="4" t="s">
        <v>12</v>
      </c>
      <c r="I8" s="47"/>
    </row>
    <row r="9" spans="2:9" x14ac:dyDescent="0.2">
      <c r="B9" s="45"/>
      <c r="C9" s="46"/>
      <c r="D9" s="4">
        <v>1</v>
      </c>
      <c r="E9" s="4">
        <v>2</v>
      </c>
      <c r="F9" s="4" t="s">
        <v>13</v>
      </c>
      <c r="G9" s="4">
        <v>4</v>
      </c>
      <c r="H9" s="4">
        <v>5</v>
      </c>
      <c r="I9" s="4" t="s">
        <v>25</v>
      </c>
    </row>
    <row r="10" spans="2:9" x14ac:dyDescent="0.2">
      <c r="B10" s="5"/>
      <c r="C10" s="6"/>
      <c r="D10" s="7"/>
      <c r="E10" s="7"/>
      <c r="F10" s="7"/>
      <c r="G10" s="7"/>
      <c r="H10" s="8"/>
      <c r="I10" s="7"/>
    </row>
    <row r="11" spans="2:9" x14ac:dyDescent="0.2">
      <c r="B11" s="9"/>
      <c r="C11" s="10" t="s">
        <v>14</v>
      </c>
      <c r="D11" s="11">
        <v>302123038.50999999</v>
      </c>
      <c r="E11" s="11">
        <v>49388964.759999998</v>
      </c>
      <c r="F11" s="11">
        <f>+D11+E11</f>
        <v>351512003.26999998</v>
      </c>
      <c r="G11" s="11">
        <v>184024212.53999999</v>
      </c>
      <c r="H11" s="12">
        <v>183839502.38</v>
      </c>
      <c r="I11" s="11">
        <f>+F11-G11</f>
        <v>167487790.72999999</v>
      </c>
    </row>
    <row r="12" spans="2:9" x14ac:dyDescent="0.2">
      <c r="B12" s="9"/>
      <c r="C12" s="13"/>
      <c r="D12" s="14"/>
      <c r="F12" s="14"/>
      <c r="G12" s="17"/>
      <c r="I12" s="14"/>
    </row>
    <row r="13" spans="2:9" x14ac:dyDescent="0.2">
      <c r="B13" s="18"/>
      <c r="C13" s="10" t="s">
        <v>15</v>
      </c>
      <c r="D13" s="14"/>
      <c r="E13" s="19">
        <v>33503578.649999999</v>
      </c>
      <c r="F13" s="11">
        <f>+D13+E13</f>
        <v>33503578.649999999</v>
      </c>
      <c r="G13" s="16">
        <v>1484345.04</v>
      </c>
      <c r="H13" s="34">
        <v>1484345.04</v>
      </c>
      <c r="I13" s="11">
        <f>+F13-G13</f>
        <v>32019233.609999999</v>
      </c>
    </row>
    <row r="14" spans="2:9" x14ac:dyDescent="0.2">
      <c r="B14" s="9"/>
      <c r="C14" s="13"/>
      <c r="D14" s="14"/>
      <c r="E14" s="14"/>
      <c r="F14" s="14"/>
      <c r="G14" s="14"/>
      <c r="H14" s="20"/>
      <c r="I14" s="14"/>
    </row>
    <row r="15" spans="2:9" ht="25.5" x14ac:dyDescent="0.2">
      <c r="B15" s="18"/>
      <c r="C15" s="10" t="s">
        <v>16</v>
      </c>
      <c r="D15" s="14"/>
      <c r="E15" s="14"/>
      <c r="F15" s="14">
        <f>+D15+E15</f>
        <v>0</v>
      </c>
      <c r="G15" s="14"/>
      <c r="H15" s="20"/>
      <c r="I15" s="14">
        <f>+F15-G15</f>
        <v>0</v>
      </c>
    </row>
    <row r="16" spans="2:9" x14ac:dyDescent="0.2">
      <c r="B16" s="18"/>
      <c r="C16" s="10"/>
      <c r="D16" s="14"/>
      <c r="E16" s="14"/>
      <c r="F16" s="14"/>
      <c r="G16" s="14"/>
      <c r="H16" s="20"/>
      <c r="I16" s="14"/>
    </row>
    <row r="17" spans="1:10" x14ac:dyDescent="0.2">
      <c r="B17" s="18"/>
      <c r="C17" s="10" t="s">
        <v>23</v>
      </c>
      <c r="D17" s="14"/>
      <c r="E17" s="14"/>
      <c r="F17" s="14"/>
      <c r="G17" s="14"/>
      <c r="H17" s="20"/>
      <c r="I17" s="14"/>
    </row>
    <row r="18" spans="1:10" x14ac:dyDescent="0.2">
      <c r="B18" s="18"/>
      <c r="C18" s="10"/>
      <c r="D18" s="14"/>
      <c r="E18" s="14"/>
      <c r="F18" s="14"/>
      <c r="G18" s="14"/>
      <c r="H18" s="20"/>
      <c r="I18" s="14"/>
    </row>
    <row r="19" spans="1:10" x14ac:dyDescent="0.2">
      <c r="B19" s="18"/>
      <c r="C19" s="10" t="s">
        <v>24</v>
      </c>
      <c r="D19" s="14"/>
      <c r="E19" s="14"/>
      <c r="F19" s="14"/>
      <c r="G19" s="14"/>
      <c r="H19" s="20"/>
      <c r="I19" s="14"/>
    </row>
    <row r="20" spans="1:10" x14ac:dyDescent="0.2">
      <c r="B20" s="21"/>
      <c r="C20" s="22"/>
      <c r="D20" s="23"/>
      <c r="E20" s="23"/>
      <c r="F20" s="23"/>
      <c r="G20" s="23"/>
      <c r="H20" s="24"/>
      <c r="I20" s="23"/>
    </row>
    <row r="21" spans="1:10" s="27" customFormat="1" x14ac:dyDescent="0.2">
      <c r="A21" s="25"/>
      <c r="B21" s="21"/>
      <c r="C21" s="22" t="s">
        <v>17</v>
      </c>
      <c r="D21" s="26">
        <f>+D11+D13+D15</f>
        <v>302123038.50999999</v>
      </c>
      <c r="E21" s="26">
        <f>+E11+E13+E15</f>
        <v>82892543.409999996</v>
      </c>
      <c r="F21" s="26">
        <f t="shared" ref="F21:I21" si="0">+F11+F13+F15</f>
        <v>385015581.91999996</v>
      </c>
      <c r="G21" s="26">
        <f t="shared" si="0"/>
        <v>185508557.57999998</v>
      </c>
      <c r="H21" s="35">
        <f t="shared" si="0"/>
        <v>185323847.41999999</v>
      </c>
      <c r="I21" s="26">
        <f t="shared" si="0"/>
        <v>199507024.33999997</v>
      </c>
      <c r="J21" s="25"/>
    </row>
    <row r="22" spans="1:10" s="1" customFormat="1" x14ac:dyDescent="0.2"/>
    <row r="23" spans="1:10" x14ac:dyDescent="0.2">
      <c r="C23" s="28" t="s">
        <v>18</v>
      </c>
    </row>
    <row r="24" spans="1:10" x14ac:dyDescent="0.2">
      <c r="D24" s="29" t="str">
        <f>IF(D21='[1]6.4'!D22," ","ERROR")</f>
        <v xml:space="preserve"> </v>
      </c>
      <c r="E24" s="29" t="str">
        <f>IF(E21='[1]6.4'!E22," ","ERROR")</f>
        <v xml:space="preserve"> </v>
      </c>
      <c r="F24" s="29" t="str">
        <f>IF(F21='[1]6.4'!F22," ","ERROR")</f>
        <v xml:space="preserve"> </v>
      </c>
      <c r="G24" s="29" t="str">
        <f>IF(G21='[1]6.4'!H22," ","ERROR")</f>
        <v xml:space="preserve"> </v>
      </c>
      <c r="H24" s="29" t="str">
        <f>IF(H21='[1]6.4'!J22," ","ERROR")</f>
        <v xml:space="preserve"> </v>
      </c>
      <c r="I24" s="29" t="str">
        <f>IF(I21='[1]6.4'!K22," ","ERROR")</f>
        <v xml:space="preserve"> </v>
      </c>
    </row>
    <row r="25" spans="1:10" x14ac:dyDescent="0.2">
      <c r="D25" s="29"/>
      <c r="E25" s="29"/>
      <c r="F25" s="29"/>
      <c r="G25" s="29"/>
      <c r="H25" s="29"/>
      <c r="I25" s="29"/>
    </row>
    <row r="26" spans="1:10" x14ac:dyDescent="0.2">
      <c r="D26" s="29"/>
      <c r="E26" s="29"/>
      <c r="F26" s="29"/>
      <c r="G26" s="29"/>
      <c r="H26" s="29"/>
      <c r="I26" s="29"/>
    </row>
    <row r="27" spans="1:10" x14ac:dyDescent="0.2">
      <c r="C27" s="30"/>
      <c r="F27" s="30"/>
      <c r="G27" s="30"/>
      <c r="H27" s="30"/>
      <c r="I27" s="31"/>
    </row>
    <row r="28" spans="1:10" x14ac:dyDescent="0.2">
      <c r="C28" s="36" t="s">
        <v>19</v>
      </c>
      <c r="D28" s="36"/>
      <c r="F28" s="37" t="s">
        <v>20</v>
      </c>
      <c r="G28" s="37"/>
      <c r="H28" s="37"/>
      <c r="I28" s="32"/>
    </row>
    <row r="29" spans="1:10" ht="12.75" customHeight="1" x14ac:dyDescent="0.2">
      <c r="C29" s="38" t="s">
        <v>21</v>
      </c>
      <c r="D29" s="38"/>
      <c r="F29" s="38" t="s">
        <v>22</v>
      </c>
      <c r="G29" s="38"/>
      <c r="H29" s="38"/>
      <c r="I29" s="33"/>
    </row>
  </sheetData>
  <mergeCells count="11">
    <mergeCell ref="C28:D28"/>
    <mergeCell ref="F28:H28"/>
    <mergeCell ref="C29:D29"/>
    <mergeCell ref="F29:H29"/>
    <mergeCell ref="B1:I1"/>
    <mergeCell ref="B2:I2"/>
    <mergeCell ref="B3:I3"/>
    <mergeCell ref="D5:G5"/>
    <mergeCell ref="B7:C9"/>
    <mergeCell ref="D7:H7"/>
    <mergeCell ref="I7:I8"/>
  </mergeCells>
  <printOptions horizontalCentered="1"/>
  <pageMargins left="0.70866141732283472" right="0.70866141732283472" top="0.74803149606299213" bottom="0.74803149606299213" header="0.31496062992125984" footer="0.31496062992125984"/>
  <pageSetup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cp:lastPrinted>2018-11-23T18:01:25Z</cp:lastPrinted>
  <dcterms:created xsi:type="dcterms:W3CDTF">2018-10-17T18:58:25Z</dcterms:created>
  <dcterms:modified xsi:type="dcterms:W3CDTF">2018-11-23T18:01:32Z</dcterms:modified>
</cp:coreProperties>
</file>