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Informacion 3er Trimestre Pagina WEEB\7 Información Programatica\"/>
    </mc:Choice>
  </mc:AlternateContent>
  <bookViews>
    <workbookView xWindow="0" yWindow="0" windowWidth="28800" windowHeight="12330"/>
  </bookViews>
  <sheets>
    <sheet name="7.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J39" i="1"/>
  <c r="J38" i="1"/>
  <c r="J37" i="1"/>
  <c r="J36" i="1"/>
  <c r="J35" i="1"/>
  <c r="E35" i="1"/>
  <c r="J34" i="1"/>
  <c r="J33" i="1"/>
  <c r="J32" i="1"/>
  <c r="J31" i="1"/>
  <c r="J30" i="1"/>
  <c r="E30" i="1"/>
  <c r="J29" i="1"/>
  <c r="J28" i="1"/>
  <c r="J27" i="1"/>
  <c r="E27" i="1"/>
  <c r="J26" i="1"/>
  <c r="J25" i="1"/>
  <c r="G24" i="1"/>
  <c r="J24" i="1" s="1"/>
  <c r="I23" i="1"/>
  <c r="H23" i="1"/>
  <c r="G23" i="1"/>
  <c r="F23" i="1"/>
  <c r="F41" i="1" s="1"/>
  <c r="E23" i="1"/>
  <c r="J22" i="1"/>
  <c r="J21" i="1"/>
  <c r="J20" i="1"/>
  <c r="J19" i="1"/>
  <c r="J18" i="1"/>
  <c r="G17" i="1"/>
  <c r="J17" i="1" s="1"/>
  <c r="J16" i="1"/>
  <c r="G15" i="1"/>
  <c r="J15" i="1" s="1"/>
  <c r="I14" i="1"/>
  <c r="H14" i="1"/>
  <c r="F14" i="1"/>
  <c r="E14" i="1"/>
  <c r="G14" i="1" s="1"/>
  <c r="J14" i="1" s="1"/>
  <c r="J13" i="1"/>
  <c r="G12" i="1"/>
  <c r="J12" i="1" s="1"/>
  <c r="I11" i="1"/>
  <c r="H11" i="1"/>
  <c r="G11" i="1"/>
  <c r="F11" i="1"/>
  <c r="E11" i="1"/>
  <c r="J23" i="1" l="1"/>
  <c r="J41" i="1" s="1"/>
  <c r="I41" i="1"/>
  <c r="E41" i="1"/>
  <c r="G41" i="1"/>
  <c r="H41" i="1"/>
  <c r="J11" i="1"/>
</calcChain>
</file>

<file path=xl/comments1.xml><?xml version="1.0" encoding="utf-8"?>
<comments xmlns="http://schemas.openxmlformats.org/spreadsheetml/2006/main">
  <authors>
    <author>DGCG</author>
  </authors>
  <commentList>
    <comment ref="J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<sst xmlns="http://schemas.openxmlformats.org/spreadsheetml/2006/main" count="49" uniqueCount="49">
  <si>
    <t>GASTO POR CATEGORIA PROGRAMÁTICA</t>
  </si>
  <si>
    <t>Del 1 de Enero al 30 de Septiembre de 2018</t>
  </si>
  <si>
    <t>Ente Público: INSTITUTO DE ALFABETIZACIÓN Y EDUCACIÓN BÁSICA PARA ADULTOS DEL ESTADO DE GTO.</t>
  </si>
  <si>
    <t>Concepto</t>
  </si>
  <si>
    <t xml:space="preserve">Egresos 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</si>
  <si>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</si>
  <si>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</si>
  <si>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</si>
  <si>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</si>
  <si>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</si>
  <si>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</si>
  <si>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</si>
  <si>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</si>
  <si>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</si>
  <si>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</si>
  <si>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</si>
  <si>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</si>
  <si>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</si>
  <si>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</si>
  <si>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</si>
  <si>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</si>
  <si>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</si>
  <si>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</si>
  <si>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</si>
  <si>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</si>
  <si>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</si>
  <si>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</si>
  <si>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</si>
  <si>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</si>
  <si>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</si>
  <si>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</si>
  <si>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</si>
  <si>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</si>
  <si>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</si>
  <si>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</si>
  <si>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</si>
  <si>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</si>
  <si>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</si>
  <si>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</si>
  <si>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</si>
  <si>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</si>
  <si>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</si>
  <si>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Total del Gasto</t>
  </si>
  <si>
    <t>Bajo protesta de decir verdad declaramos que los Estados Financieros y sus Notas son razonablemente correctos y responsabilidad del emisor</t>
  </si>
  <si>
    <t>MAESTRA ESTHER ANGÉLICA MEDINA RIVERO</t>
  </si>
  <si>
    <t>LIC. VÍCTOR HUGO GARCÍA BARRÓN</t>
  </si>
  <si>
    <t>DIRECTORA GENERAL</t>
  </si>
  <si>
    <t>DIRECTOR DE ADMINISTRACIÓN</t>
  </si>
  <si>
    <t>6 = ( 3 - 4 )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</si>
</sst>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#,##0.00_-;#,##0.00\-;&quot; 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3" fillId="3" borderId="0" xfId="0" applyFont="1" applyFill="1" applyBorder="1"/>
    <xf numFmtId="0" fontId="4" fillId="3" borderId="0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justify" vertical="center" wrapText="1"/>
    </xf>
    <xf numFmtId="164" fontId="5" fillId="3" borderId="7" xfId="0" applyNumberFormat="1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164" fontId="3" fillId="3" borderId="10" xfId="1" applyFont="1" applyFill="1" applyBorder="1" applyAlignment="1">
      <alignment horizontal="right" vertical="top" wrapText="1"/>
    </xf>
    <xf numFmtId="4" fontId="5" fillId="3" borderId="7" xfId="0" applyNumberFormat="1" applyFont="1" applyFill="1" applyBorder="1" applyAlignment="1">
      <alignment horizontal="right" vertical="center" wrapText="1"/>
    </xf>
    <xf numFmtId="4" fontId="5" fillId="3" borderId="10" xfId="0" applyNumberFormat="1" applyFont="1" applyFill="1" applyBorder="1" applyAlignment="1">
      <alignment horizontal="right" vertical="center" wrapText="1"/>
    </xf>
    <xf numFmtId="165" fontId="4" fillId="0" borderId="10" xfId="0" applyNumberFormat="1" applyFont="1" applyFill="1" applyBorder="1"/>
    <xf numFmtId="165" fontId="4" fillId="0" borderId="0" xfId="0" applyNumberFormat="1" applyFont="1" applyFill="1"/>
    <xf numFmtId="4" fontId="3" fillId="0" borderId="10" xfId="0" applyNumberFormat="1" applyFont="1" applyBorder="1" applyProtection="1">
      <protection locked="0"/>
    </xf>
    <xf numFmtId="4" fontId="3" fillId="3" borderId="10" xfId="0" applyNumberFormat="1" applyFont="1" applyFill="1" applyBorder="1" applyAlignment="1">
      <alignment horizontal="right" vertical="center" wrapText="1"/>
    </xf>
    <xf numFmtId="4" fontId="3" fillId="3" borderId="7" xfId="0" applyNumberFormat="1" applyFont="1" applyFill="1" applyBorder="1" applyAlignment="1">
      <alignment horizontal="right" vertical="center" wrapText="1"/>
    </xf>
    <xf numFmtId="4" fontId="3" fillId="0" borderId="10" xfId="0" applyNumberFormat="1" applyFont="1" applyBorder="1"/>
    <xf numFmtId="0" fontId="5" fillId="3" borderId="7" xfId="0" applyFont="1" applyFill="1" applyBorder="1" applyAlignment="1">
      <alignment horizontal="right" vertical="center" wrapText="1"/>
    </xf>
    <xf numFmtId="0" fontId="5" fillId="3" borderId="10" xfId="0" applyFont="1" applyFill="1" applyBorder="1" applyAlignment="1">
      <alignment horizontal="right" vertical="center" wrapText="1"/>
    </xf>
    <xf numFmtId="0" fontId="3" fillId="0" borderId="0" xfId="0" applyFont="1"/>
    <xf numFmtId="0" fontId="3" fillId="3" borderId="8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3" borderId="11" xfId="0" applyFont="1" applyFill="1" applyBorder="1" applyAlignment="1">
      <alignment horizontal="right" vertical="center" wrapText="1"/>
    </xf>
    <xf numFmtId="0" fontId="5" fillId="3" borderId="0" xfId="0" applyFont="1" applyFill="1"/>
    <xf numFmtId="0" fontId="5" fillId="3" borderId="12" xfId="0" applyFont="1" applyFill="1" applyBorder="1" applyAlignment="1">
      <alignment horizontal="justify" vertical="center" wrapText="1"/>
    </xf>
    <xf numFmtId="4" fontId="5" fillId="3" borderId="11" xfId="0" applyNumberFormat="1" applyFont="1" applyFill="1" applyBorder="1" applyAlignment="1">
      <alignment horizontal="right" vertical="center" wrapText="1"/>
    </xf>
    <xf numFmtId="0" fontId="5" fillId="0" borderId="0" xfId="0" applyFont="1"/>
    <xf numFmtId="164" fontId="3" fillId="3" borderId="0" xfId="0" applyNumberFormat="1" applyFont="1" applyFill="1"/>
    <xf numFmtId="0" fontId="6" fillId="3" borderId="0" xfId="0" applyFont="1" applyFill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/>
    <xf numFmtId="0" fontId="3" fillId="3" borderId="0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 indent="3"/>
    </xf>
    <xf numFmtId="0" fontId="5" fillId="3" borderId="14" xfId="0" applyFont="1" applyFill="1" applyBorder="1" applyAlignment="1">
      <alignment horizontal="left" vertical="center" wrapText="1" indent="3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uijasg/Google%20Drive/Contabilidad/Pagina%20WEb/3er%20Trim%202018/Edos%20Financ%20Sep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7.1"/>
      <sheetName val="7.2"/>
      <sheetName val="7.3"/>
      <sheetName val="9.3"/>
      <sheetName val="9.1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5">
          <cell r="L55"/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>
    <tabColor theme="6" tint="-0.249977111117893"/>
    <pageSetUpPr fitToPage="1"/>
  </sheetPr>
  <dimension ref="A1:K48"/>
  <sheetViews>
    <sheetView showGridLines="0" tabSelected="1" topLeftCell="B1" zoomScale="85" zoomScaleNormal="85" workbookViewId="0">
      <selection activeCell="G35" sqref="G35"/>
    </sheetView>
  </sheetViews>
  <sheetFormatPr baseColWidth="10" defaultRowHeight="12.75" x14ac:dyDescent="0.2"/>
  <cols>
    <col min="1" max="1" width="2.140625" style="1" customWidth="1"/>
    <col min="2" max="3" width="3.7109375" style="23" customWidth="1"/>
    <col min="4" max="4" width="65.7109375" style="23" customWidth="1"/>
    <col min="5" max="5" width="19.85546875" style="23" bestFit="1" customWidth="1"/>
    <col min="6" max="6" width="18" style="23" bestFit="1" customWidth="1"/>
    <col min="7" max="7" width="19.140625" style="23" bestFit="1" customWidth="1"/>
    <col min="8" max="8" width="15.140625" style="23" bestFit="1" customWidth="1"/>
    <col min="9" max="9" width="16.28515625" style="23" customWidth="1"/>
    <col min="10" max="10" width="19.140625" style="23" bestFit="1" customWidth="1"/>
    <col min="11" max="11" width="1.7109375" style="1" customWidth="1"/>
    <col min="12" max="16384" width="11.42578125" style="23"/>
  </cols>
  <sheetData>
    <row r="1" spans="2:10" ht="6.75" customHeight="1" x14ac:dyDescent="0.2">
      <c r="B1" s="48"/>
      <c r="C1" s="48"/>
      <c r="D1" s="48"/>
      <c r="E1" s="48"/>
      <c r="F1" s="48"/>
      <c r="G1" s="48"/>
      <c r="H1" s="48"/>
      <c r="I1" s="48"/>
      <c r="J1" s="48"/>
    </row>
    <row r="2" spans="2:10" ht="13.5" customHeight="1" x14ac:dyDescent="0.2">
      <c r="B2" s="48" t="s">
        <v>0</v>
      </c>
      <c r="C2" s="48"/>
      <c r="D2" s="48"/>
      <c r="E2" s="48"/>
      <c r="F2" s="48"/>
      <c r="G2" s="48"/>
      <c r="H2" s="48"/>
      <c r="I2" s="48"/>
      <c r="J2" s="48"/>
    </row>
    <row r="3" spans="2:10" ht="15" customHeight="1" x14ac:dyDescent="0.2">
      <c r="B3" s="48" t="s">
        <v>1</v>
      </c>
      <c r="C3" s="48"/>
      <c r="D3" s="48"/>
      <c r="E3" s="48"/>
      <c r="F3" s="48"/>
      <c r="G3" s="48"/>
      <c r="H3" s="48"/>
      <c r="I3" s="48"/>
      <c r="J3" s="48"/>
    </row>
    <row r="4" spans="2:10" s="1" customFormat="1" ht="8.25" customHeight="1" x14ac:dyDescent="0.2">
      <c r="B4" s="2"/>
      <c r="C4" s="2"/>
      <c r="D4" s="2"/>
      <c r="E4" s="2"/>
      <c r="F4" s="2"/>
      <c r="G4" s="2"/>
      <c r="H4" s="2"/>
      <c r="I4" s="2"/>
      <c r="J4" s="2"/>
    </row>
    <row r="5" spans="2:10" s="1" customFormat="1" ht="24" customHeight="1" x14ac:dyDescent="0.2">
      <c r="D5" s="49" t="s">
        <v>2</v>
      </c>
      <c r="E5" s="49"/>
      <c r="F5" s="49"/>
      <c r="G5" s="49"/>
      <c r="H5" s="3"/>
      <c r="I5" s="4"/>
      <c r="J5" s="2"/>
    </row>
    <row r="6" spans="2:10" s="1" customFormat="1" ht="8.25" customHeight="1" x14ac:dyDescent="0.2">
      <c r="B6" s="2"/>
      <c r="C6" s="2"/>
      <c r="D6" s="2"/>
      <c r="E6" s="2"/>
      <c r="F6" s="2"/>
      <c r="G6" s="2"/>
      <c r="H6" s="2"/>
      <c r="I6" s="2"/>
      <c r="J6" s="2"/>
    </row>
    <row r="7" spans="2:10" x14ac:dyDescent="0.2">
      <c r="B7" s="50" t="s">
        <v>3</v>
      </c>
      <c r="C7" s="51"/>
      <c r="D7" s="52"/>
      <c r="E7" s="59" t="s">
        <v>4</v>
      </c>
      <c r="F7" s="59"/>
      <c r="G7" s="59"/>
      <c r="H7" s="59"/>
      <c r="I7" s="59"/>
      <c r="J7" s="59" t="s">
        <v>5</v>
      </c>
    </row>
    <row r="8" spans="2:10" ht="25.5" x14ac:dyDescent="0.2">
      <c r="B8" s="53"/>
      <c r="C8" s="54"/>
      <c r="D8" s="55"/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9"/>
    </row>
    <row r="9" spans="2:10" ht="15.75" customHeight="1" x14ac:dyDescent="0.2">
      <c r="B9" s="56"/>
      <c r="C9" s="57"/>
      <c r="D9" s="58"/>
      <c r="E9" s="5">
        <v>1</v>
      </c>
      <c r="F9" s="5">
        <v>2</v>
      </c>
      <c r="G9" s="5" t="s">
        <v>11</v>
      </c>
      <c r="H9" s="5">
        <v>4</v>
      </c>
      <c r="I9" s="5">
        <v>5</v>
      </c>
      <c r="J9" s="5" t="s">
        <v>48</v>
      </c>
    </row>
    <row r="10" spans="2:10" ht="15" customHeight="1" x14ac:dyDescent="0.2">
      <c r="B10" s="41" t="s">
        <v>12</v>
      </c>
      <c r="C10" s="42"/>
      <c r="D10" s="43"/>
      <c r="E10" s="6"/>
      <c r="F10" s="7"/>
      <c r="G10" s="7"/>
      <c r="H10" s="7"/>
      <c r="I10" s="7"/>
      <c r="J10" s="7"/>
    </row>
    <row r="11" spans="2:10" x14ac:dyDescent="0.2">
      <c r="B11" s="8"/>
      <c r="C11" s="39" t="s">
        <v>13</v>
      </c>
      <c r="D11" s="40"/>
      <c r="E11" s="9">
        <f>SUM(E12:E13)</f>
        <v>0</v>
      </c>
      <c r="F11" s="9">
        <f t="shared" ref="F11:J11" si="0">SUM(F12:F13)</f>
        <v>0</v>
      </c>
      <c r="G11" s="9">
        <f t="shared" si="0"/>
        <v>0</v>
      </c>
      <c r="H11" s="9">
        <f t="shared" si="0"/>
        <v>0</v>
      </c>
      <c r="I11" s="9">
        <f t="shared" si="0"/>
        <v>0</v>
      </c>
      <c r="J11" s="9">
        <f t="shared" si="0"/>
        <v>0</v>
      </c>
    </row>
    <row r="12" spans="2:10" x14ac:dyDescent="0.2">
      <c r="B12" s="8"/>
      <c r="C12" s="10"/>
      <c r="D12" s="11" t="s">
        <v>14</v>
      </c>
      <c r="E12" s="12"/>
      <c r="F12" s="12"/>
      <c r="G12" s="12">
        <f>+E12+F12</f>
        <v>0</v>
      </c>
      <c r="H12" s="12"/>
      <c r="I12" s="12"/>
      <c r="J12" s="12">
        <f t="shared" ref="J12:J39" si="1">+G12-H12</f>
        <v>0</v>
      </c>
    </row>
    <row r="13" spans="2:10" x14ac:dyDescent="0.2">
      <c r="B13" s="8"/>
      <c r="C13" s="10"/>
      <c r="D13" s="11" t="s">
        <v>15</v>
      </c>
      <c r="E13" s="6"/>
      <c r="F13" s="7"/>
      <c r="G13" s="7"/>
      <c r="H13" s="7"/>
      <c r="I13" s="7"/>
      <c r="J13" s="7">
        <f t="shared" si="1"/>
        <v>0</v>
      </c>
    </row>
    <row r="14" spans="2:10" x14ac:dyDescent="0.2">
      <c r="B14" s="8"/>
      <c r="C14" s="39" t="s">
        <v>16</v>
      </c>
      <c r="D14" s="40"/>
      <c r="E14" s="13">
        <f>SUM(E15:E22)</f>
        <v>293623340.43000001</v>
      </c>
      <c r="F14" s="13">
        <f>SUM(F15:F22)</f>
        <v>82196384.609999985</v>
      </c>
      <c r="G14" s="14">
        <f>+E14+F14</f>
        <v>375819725.03999996</v>
      </c>
      <c r="H14" s="13">
        <f>SUM(H15:H22)</f>
        <v>183994.16</v>
      </c>
      <c r="I14" s="13">
        <f>SUM(I15:I22)</f>
        <v>179709810.97</v>
      </c>
      <c r="J14" s="14">
        <f t="shared" si="1"/>
        <v>375635730.87999994</v>
      </c>
    </row>
    <row r="15" spans="2:10" x14ac:dyDescent="0.2">
      <c r="B15" s="8"/>
      <c r="C15" s="10"/>
      <c r="D15" s="11" t="s">
        <v>17</v>
      </c>
      <c r="E15" s="15">
        <v>208730138.86000001</v>
      </c>
      <c r="F15" s="16">
        <v>49283113.419999994</v>
      </c>
      <c r="G15" s="17">
        <f>F15+E15</f>
        <v>258013252.28</v>
      </c>
      <c r="H15" s="17">
        <v>123818.34</v>
      </c>
      <c r="I15" s="18">
        <v>117095269.81</v>
      </c>
      <c r="J15" s="18">
        <f t="shared" si="1"/>
        <v>257889433.94</v>
      </c>
    </row>
    <row r="16" spans="2:10" x14ac:dyDescent="0.2">
      <c r="B16" s="8"/>
      <c r="C16" s="10"/>
      <c r="D16" s="11" t="s">
        <v>18</v>
      </c>
      <c r="E16" s="6"/>
      <c r="F16" s="7"/>
      <c r="G16" s="17"/>
      <c r="H16" s="7"/>
      <c r="I16" s="7"/>
      <c r="J16" s="7">
        <f t="shared" si="1"/>
        <v>0</v>
      </c>
    </row>
    <row r="17" spans="2:10" x14ac:dyDescent="0.2">
      <c r="B17" s="8"/>
      <c r="C17" s="10"/>
      <c r="D17" s="11" t="s">
        <v>19</v>
      </c>
      <c r="E17" s="19">
        <v>84893201.569999993</v>
      </c>
      <c r="F17" s="18">
        <v>32913271.189999998</v>
      </c>
      <c r="G17" s="18">
        <f>+E17+F17</f>
        <v>117806472.75999999</v>
      </c>
      <c r="H17" s="18">
        <v>60175.82</v>
      </c>
      <c r="I17" s="18">
        <v>62614541.159999996</v>
      </c>
      <c r="J17" s="18">
        <f t="shared" si="1"/>
        <v>117746296.94</v>
      </c>
    </row>
    <row r="18" spans="2:10" x14ac:dyDescent="0.2">
      <c r="B18" s="8"/>
      <c r="C18" s="10"/>
      <c r="D18" s="11" t="s">
        <v>20</v>
      </c>
      <c r="E18" s="6"/>
      <c r="F18" s="7"/>
      <c r="G18" s="7"/>
      <c r="H18" s="7"/>
      <c r="I18" s="7"/>
      <c r="J18" s="7">
        <f t="shared" si="1"/>
        <v>0</v>
      </c>
    </row>
    <row r="19" spans="2:10" x14ac:dyDescent="0.2">
      <c r="B19" s="8"/>
      <c r="C19" s="10"/>
      <c r="D19" s="11" t="s">
        <v>21</v>
      </c>
      <c r="E19" s="6"/>
      <c r="F19" s="7"/>
      <c r="G19" s="7"/>
      <c r="H19" s="7"/>
      <c r="I19" s="7"/>
      <c r="J19" s="7">
        <f t="shared" si="1"/>
        <v>0</v>
      </c>
    </row>
    <row r="20" spans="2:10" x14ac:dyDescent="0.2">
      <c r="B20" s="8"/>
      <c r="C20" s="10"/>
      <c r="D20" s="11" t="s">
        <v>22</v>
      </c>
      <c r="E20" s="6"/>
      <c r="F20" s="7"/>
      <c r="G20" s="7"/>
      <c r="H20" s="7"/>
      <c r="I20" s="7"/>
      <c r="J20" s="7">
        <f t="shared" si="1"/>
        <v>0</v>
      </c>
    </row>
    <row r="21" spans="2:10" x14ac:dyDescent="0.2">
      <c r="B21" s="8"/>
      <c r="C21" s="10"/>
      <c r="D21" s="11" t="s">
        <v>23</v>
      </c>
      <c r="E21" s="6"/>
      <c r="F21" s="7"/>
      <c r="G21" s="7"/>
      <c r="H21" s="7"/>
      <c r="I21" s="7"/>
      <c r="J21" s="7">
        <f t="shared" si="1"/>
        <v>0</v>
      </c>
    </row>
    <row r="22" spans="2:10" x14ac:dyDescent="0.2">
      <c r="B22" s="8"/>
      <c r="C22" s="10"/>
      <c r="D22" s="11" t="s">
        <v>24</v>
      </c>
      <c r="E22" s="6"/>
      <c r="F22" s="7"/>
      <c r="G22" s="7"/>
      <c r="H22" s="7"/>
      <c r="I22" s="7"/>
      <c r="J22" s="7">
        <f t="shared" si="1"/>
        <v>0</v>
      </c>
    </row>
    <row r="23" spans="2:10" x14ac:dyDescent="0.2">
      <c r="B23" s="8"/>
      <c r="C23" s="39" t="s">
        <v>25</v>
      </c>
      <c r="D23" s="40"/>
      <c r="E23" s="13">
        <f t="shared" ref="E23:I23" si="2">SUM(E24:E26)</f>
        <v>8499698.0800000001</v>
      </c>
      <c r="F23" s="13">
        <f t="shared" si="2"/>
        <v>696158.8</v>
      </c>
      <c r="G23" s="13">
        <f t="shared" si="2"/>
        <v>9195856.8800000008</v>
      </c>
      <c r="H23" s="13">
        <f t="shared" si="2"/>
        <v>716</v>
      </c>
      <c r="I23" s="13">
        <f t="shared" si="2"/>
        <v>5614036.4500000002</v>
      </c>
      <c r="J23" s="14">
        <f t="shared" si="1"/>
        <v>9195140.8800000008</v>
      </c>
    </row>
    <row r="24" spans="2:10" x14ac:dyDescent="0.2">
      <c r="B24" s="8"/>
      <c r="C24" s="10"/>
      <c r="D24" s="11" t="s">
        <v>26</v>
      </c>
      <c r="E24" s="19">
        <v>8499698.0800000001</v>
      </c>
      <c r="F24" s="18">
        <v>696158.8</v>
      </c>
      <c r="G24" s="18">
        <f>+E24+F24</f>
        <v>9195856.8800000008</v>
      </c>
      <c r="H24" s="18">
        <v>716</v>
      </c>
      <c r="I24" s="20">
        <v>5614036.4500000002</v>
      </c>
      <c r="J24" s="18">
        <f t="shared" si="1"/>
        <v>9195140.8800000008</v>
      </c>
    </row>
    <row r="25" spans="2:10" x14ac:dyDescent="0.2">
      <c r="B25" s="8"/>
      <c r="C25" s="10"/>
      <c r="D25" s="11" t="s">
        <v>27</v>
      </c>
      <c r="E25" s="6"/>
      <c r="F25" s="7"/>
      <c r="G25" s="7"/>
      <c r="H25" s="7"/>
      <c r="I25" s="7"/>
      <c r="J25" s="7">
        <f t="shared" si="1"/>
        <v>0</v>
      </c>
    </row>
    <row r="26" spans="2:10" x14ac:dyDescent="0.2">
      <c r="B26" s="8"/>
      <c r="C26" s="10"/>
      <c r="D26" s="11" t="s">
        <v>28</v>
      </c>
      <c r="E26" s="6"/>
      <c r="F26" s="7"/>
      <c r="G26" s="7"/>
      <c r="H26" s="7"/>
      <c r="I26" s="7"/>
      <c r="J26" s="7">
        <f t="shared" si="1"/>
        <v>0</v>
      </c>
    </row>
    <row r="27" spans="2:10" x14ac:dyDescent="0.2">
      <c r="B27" s="8"/>
      <c r="C27" s="39" t="s">
        <v>29</v>
      </c>
      <c r="D27" s="40"/>
      <c r="E27" s="21">
        <f>SUM(E28:E29)</f>
        <v>0</v>
      </c>
      <c r="F27" s="21"/>
      <c r="G27" s="22"/>
      <c r="H27" s="21"/>
      <c r="I27" s="21"/>
      <c r="J27" s="22">
        <f t="shared" si="1"/>
        <v>0</v>
      </c>
    </row>
    <row r="28" spans="2:10" x14ac:dyDescent="0.2">
      <c r="B28" s="8"/>
      <c r="C28" s="10"/>
      <c r="D28" s="11" t="s">
        <v>30</v>
      </c>
      <c r="E28" s="6"/>
      <c r="F28" s="7"/>
      <c r="G28" s="7"/>
      <c r="H28" s="7"/>
      <c r="I28" s="7"/>
      <c r="J28" s="7">
        <f t="shared" si="1"/>
        <v>0</v>
      </c>
    </row>
    <row r="29" spans="2:10" x14ac:dyDescent="0.2">
      <c r="B29" s="8"/>
      <c r="C29" s="10"/>
      <c r="D29" s="11" t="s">
        <v>31</v>
      </c>
      <c r="E29" s="6"/>
      <c r="F29" s="7"/>
      <c r="G29" s="7"/>
      <c r="H29" s="7"/>
      <c r="I29" s="7"/>
      <c r="J29" s="7">
        <f t="shared" si="1"/>
        <v>0</v>
      </c>
    </row>
    <row r="30" spans="2:10" x14ac:dyDescent="0.2">
      <c r="B30" s="8"/>
      <c r="C30" s="39" t="s">
        <v>32</v>
      </c>
      <c r="D30" s="40"/>
      <c r="E30" s="21">
        <f>SUM(E31:E34)</f>
        <v>0</v>
      </c>
      <c r="F30" s="21"/>
      <c r="G30" s="22"/>
      <c r="H30" s="21"/>
      <c r="I30" s="21"/>
      <c r="J30" s="22">
        <f t="shared" si="1"/>
        <v>0</v>
      </c>
    </row>
    <row r="31" spans="2:10" x14ac:dyDescent="0.2">
      <c r="B31" s="8"/>
      <c r="C31" s="10"/>
      <c r="D31" s="11" t="s">
        <v>33</v>
      </c>
      <c r="E31" s="6"/>
      <c r="F31" s="7"/>
      <c r="G31" s="7"/>
      <c r="H31" s="7"/>
      <c r="I31" s="7"/>
      <c r="J31" s="7">
        <f t="shared" si="1"/>
        <v>0</v>
      </c>
    </row>
    <row r="32" spans="2:10" x14ac:dyDescent="0.2">
      <c r="B32" s="8"/>
      <c r="C32" s="10"/>
      <c r="D32" s="11" t="s">
        <v>34</v>
      </c>
      <c r="E32" s="6"/>
      <c r="F32" s="7"/>
      <c r="G32" s="7"/>
      <c r="H32" s="7"/>
      <c r="I32" s="7"/>
      <c r="J32" s="7">
        <f t="shared" si="1"/>
        <v>0</v>
      </c>
    </row>
    <row r="33" spans="1:11" x14ac:dyDescent="0.2">
      <c r="B33" s="8"/>
      <c r="C33" s="10"/>
      <c r="D33" s="11" t="s">
        <v>35</v>
      </c>
      <c r="E33" s="6"/>
      <c r="F33" s="7"/>
      <c r="G33" s="7"/>
      <c r="H33" s="7"/>
      <c r="I33" s="7"/>
      <c r="J33" s="7">
        <f t="shared" si="1"/>
        <v>0</v>
      </c>
    </row>
    <row r="34" spans="1:11" x14ac:dyDescent="0.2">
      <c r="B34" s="8"/>
      <c r="C34" s="10"/>
      <c r="D34" s="11" t="s">
        <v>36</v>
      </c>
      <c r="E34" s="6"/>
      <c r="F34" s="7"/>
      <c r="G34" s="7"/>
      <c r="H34" s="7"/>
      <c r="I34" s="7"/>
      <c r="J34" s="7">
        <f t="shared" si="1"/>
        <v>0</v>
      </c>
    </row>
    <row r="35" spans="1:11" x14ac:dyDescent="0.2">
      <c r="B35" s="8"/>
      <c r="C35" s="39" t="s">
        <v>37</v>
      </c>
      <c r="D35" s="40"/>
      <c r="E35" s="21">
        <f>SUM(E36)</f>
        <v>0</v>
      </c>
      <c r="F35" s="21"/>
      <c r="G35" s="22"/>
      <c r="H35" s="21"/>
      <c r="I35" s="21"/>
      <c r="J35" s="22">
        <f t="shared" si="1"/>
        <v>0</v>
      </c>
    </row>
    <row r="36" spans="1:11" x14ac:dyDescent="0.2">
      <c r="B36" s="8"/>
      <c r="C36" s="10"/>
      <c r="D36" s="11" t="s">
        <v>38</v>
      </c>
      <c r="E36" s="6"/>
      <c r="F36" s="7"/>
      <c r="G36" s="7"/>
      <c r="H36" s="7"/>
      <c r="I36" s="7"/>
      <c r="J36" s="7">
        <f t="shared" si="1"/>
        <v>0</v>
      </c>
    </row>
    <row r="37" spans="1:11" ht="15" customHeight="1" x14ac:dyDescent="0.2">
      <c r="B37" s="41" t="s">
        <v>39</v>
      </c>
      <c r="C37" s="42"/>
      <c r="D37" s="43"/>
      <c r="E37" s="6"/>
      <c r="F37" s="7"/>
      <c r="G37" s="7"/>
      <c r="H37" s="7"/>
      <c r="I37" s="7"/>
      <c r="J37" s="7">
        <f t="shared" si="1"/>
        <v>0</v>
      </c>
    </row>
    <row r="38" spans="1:11" ht="15" customHeight="1" x14ac:dyDescent="0.2">
      <c r="B38" s="41" t="s">
        <v>40</v>
      </c>
      <c r="C38" s="42"/>
      <c r="D38" s="43"/>
      <c r="E38" s="6"/>
      <c r="F38" s="7"/>
      <c r="G38" s="7"/>
      <c r="H38" s="7"/>
      <c r="I38" s="7"/>
      <c r="J38" s="7">
        <f t="shared" si="1"/>
        <v>0</v>
      </c>
    </row>
    <row r="39" spans="1:11" ht="15.75" customHeight="1" x14ac:dyDescent="0.2">
      <c r="B39" s="41" t="s">
        <v>41</v>
      </c>
      <c r="C39" s="42"/>
      <c r="D39" s="43"/>
      <c r="E39" s="6"/>
      <c r="F39" s="7"/>
      <c r="G39" s="7"/>
      <c r="H39" s="7"/>
      <c r="I39" s="7"/>
      <c r="J39" s="7">
        <f t="shared" si="1"/>
        <v>0</v>
      </c>
    </row>
    <row r="40" spans="1:11" x14ac:dyDescent="0.2">
      <c r="B40" s="24"/>
      <c r="C40" s="25"/>
      <c r="D40" s="26"/>
      <c r="E40" s="27"/>
      <c r="F40" s="28"/>
      <c r="G40" s="28"/>
      <c r="H40" s="28"/>
      <c r="I40" s="28"/>
      <c r="J40" s="28"/>
    </row>
    <row r="41" spans="1:11" s="32" customFormat="1" ht="16.5" customHeight="1" x14ac:dyDescent="0.2">
      <c r="A41" s="29"/>
      <c r="B41" s="30"/>
      <c r="C41" s="44" t="s">
        <v>42</v>
      </c>
      <c r="D41" s="45"/>
      <c r="E41" s="31">
        <f>+E11+E14+E23+E27+E30+E35+E37+E38+E39</f>
        <v>302123038.50999999</v>
      </c>
      <c r="F41" s="31">
        <f t="shared" ref="F41:I41" si="3">+F11+F14+F23+F27+F30+F35+F37+F38+F39</f>
        <v>82892543.409999982</v>
      </c>
      <c r="G41" s="31">
        <f t="shared" si="3"/>
        <v>385015581.91999996</v>
      </c>
      <c r="H41" s="31">
        <f t="shared" si="3"/>
        <v>184710.16</v>
      </c>
      <c r="I41" s="31">
        <f t="shared" si="3"/>
        <v>185323847.41999999</v>
      </c>
      <c r="J41" s="31">
        <f>+J11+J14+J23+J27+J30+J35+J37+J38+J39</f>
        <v>384830871.75999993</v>
      </c>
      <c r="K41" s="29"/>
    </row>
    <row r="42" spans="1:11" x14ac:dyDescent="0.2">
      <c r="B42" s="1"/>
      <c r="C42" s="1"/>
      <c r="D42" s="1"/>
      <c r="E42" s="33"/>
      <c r="F42" s="33"/>
      <c r="G42" s="33"/>
      <c r="H42" s="33"/>
      <c r="I42" s="33"/>
      <c r="J42" s="33"/>
      <c r="K42" s="33">
        <f>+K41-'[1]6.6'!L55</f>
        <v>0</v>
      </c>
    </row>
    <row r="43" spans="1:11" x14ac:dyDescent="0.2">
      <c r="B43" s="34" t="s">
        <v>43</v>
      </c>
      <c r="F43" s="1"/>
      <c r="G43" s="1"/>
      <c r="H43" s="1"/>
      <c r="I43" s="1"/>
      <c r="J43" s="1"/>
    </row>
    <row r="46" spans="1:11" x14ac:dyDescent="0.2">
      <c r="D46" s="35"/>
      <c r="G46" s="46"/>
      <c r="H46" s="46"/>
      <c r="I46" s="35"/>
    </row>
    <row r="47" spans="1:11" x14ac:dyDescent="0.2">
      <c r="D47" s="36" t="s">
        <v>44</v>
      </c>
      <c r="G47" s="47" t="s">
        <v>45</v>
      </c>
      <c r="H47" s="47"/>
      <c r="I47" s="47"/>
      <c r="J47" s="38"/>
    </row>
    <row r="48" spans="1:11" x14ac:dyDescent="0.2">
      <c r="D48" s="37" t="s">
        <v>46</v>
      </c>
      <c r="G48" s="47" t="s">
        <v>47</v>
      </c>
      <c r="H48" s="47"/>
      <c r="I48" s="47"/>
      <c r="J48" s="38"/>
    </row>
  </sheetData>
  <protectedRanges>
    <protectedRange sqref="G16 E15:H15" name="Rango1_3"/>
  </protectedRanges>
  <mergeCells count="21">
    <mergeCell ref="G46:H46"/>
    <mergeCell ref="G47:I47"/>
    <mergeCell ref="G48:I48"/>
    <mergeCell ref="C30:D30"/>
    <mergeCell ref="B1:J1"/>
    <mergeCell ref="B2:J2"/>
    <mergeCell ref="B3:J3"/>
    <mergeCell ref="D5:G5"/>
    <mergeCell ref="B7:D9"/>
    <mergeCell ref="E7:I7"/>
    <mergeCell ref="J7:J8"/>
    <mergeCell ref="B10:D10"/>
    <mergeCell ref="C11:D11"/>
    <mergeCell ref="C14:D14"/>
    <mergeCell ref="C23:D23"/>
    <mergeCell ref="C27:D27"/>
    <mergeCell ref="C35:D35"/>
    <mergeCell ref="B37:D37"/>
    <mergeCell ref="B38:D38"/>
    <mergeCell ref="B39:D39"/>
    <mergeCell ref="C41:D41"/>
  </mergeCells>
  <printOptions horizontalCentered="1"/>
  <pageMargins left="0.70866141732283472" right="0.70866141732283472" top="0.74803149606299213" bottom="0.74803149606299213" header="0.31496062992125984" footer="0.31496062992125984"/>
  <pageSetup scale="5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2018-10-17T18:58:27Z</dcterms:created>
  <dcterms:modified xsi:type="dcterms:W3CDTF">2018-11-23T18:02:54Z</dcterms:modified>
</cp:coreProperties>
</file>