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franco\Dropbox\2021 J. Conta\PAGINA WEB\"/>
    </mc:Choice>
  </mc:AlternateContent>
  <bookViews>
    <workbookView xWindow="0" yWindow="0" windowWidth="15360" windowHeight="8340"/>
  </bookViews>
  <sheets>
    <sheet name="Calendario Ing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'Calendario Ing'!$3:$11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C64" i="1" l="1"/>
  <c r="C63" i="1"/>
  <c r="C61" i="1"/>
  <c r="C60" i="1"/>
  <c r="C59" i="1"/>
  <c r="C58" i="1"/>
  <c r="C57" i="1"/>
  <c r="C56" i="1"/>
  <c r="C54" i="1"/>
  <c r="C53" i="1"/>
  <c r="C52" i="1"/>
  <c r="C50" i="1"/>
  <c r="C49" i="1"/>
  <c r="C48" i="1"/>
  <c r="C46" i="1"/>
  <c r="C45" i="1"/>
  <c r="C44" i="1"/>
  <c r="C42" i="1"/>
  <c r="C41" i="1"/>
  <c r="C40" i="1"/>
  <c r="C38" i="1"/>
  <c r="C37" i="1"/>
  <c r="C36" i="1"/>
  <c r="C35" i="1"/>
  <c r="C34" i="1"/>
  <c r="C33" i="1"/>
  <c r="C31" i="1"/>
  <c r="C30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D62" i="1"/>
  <c r="E62" i="1"/>
  <c r="F62" i="1"/>
  <c r="G62" i="1"/>
  <c r="H62" i="1"/>
  <c r="I62" i="1"/>
  <c r="J62" i="1"/>
  <c r="K62" i="1"/>
  <c r="L62" i="1"/>
  <c r="M62" i="1"/>
  <c r="N62" i="1"/>
  <c r="O62" i="1"/>
  <c r="D55" i="1"/>
  <c r="E55" i="1"/>
  <c r="F55" i="1"/>
  <c r="G55" i="1"/>
  <c r="H55" i="1"/>
  <c r="I55" i="1"/>
  <c r="J55" i="1"/>
  <c r="K55" i="1"/>
  <c r="L55" i="1"/>
  <c r="M55" i="1"/>
  <c r="N55" i="1"/>
  <c r="O55" i="1"/>
  <c r="D51" i="1"/>
  <c r="E51" i="1"/>
  <c r="F51" i="1"/>
  <c r="G51" i="1"/>
  <c r="H51" i="1"/>
  <c r="I51" i="1"/>
  <c r="J51" i="1"/>
  <c r="K51" i="1"/>
  <c r="L51" i="1"/>
  <c r="M51" i="1"/>
  <c r="N51" i="1"/>
  <c r="O51" i="1"/>
  <c r="D47" i="1"/>
  <c r="E47" i="1"/>
  <c r="F47" i="1"/>
  <c r="G47" i="1"/>
  <c r="H47" i="1"/>
  <c r="I47" i="1"/>
  <c r="J47" i="1"/>
  <c r="K47" i="1"/>
  <c r="L47" i="1"/>
  <c r="M47" i="1"/>
  <c r="N47" i="1"/>
  <c r="O47" i="1"/>
  <c r="D43" i="1"/>
  <c r="E43" i="1"/>
  <c r="F43" i="1"/>
  <c r="G43" i="1"/>
  <c r="H43" i="1"/>
  <c r="I43" i="1"/>
  <c r="J43" i="1"/>
  <c r="K43" i="1"/>
  <c r="L43" i="1"/>
  <c r="M43" i="1"/>
  <c r="N43" i="1"/>
  <c r="O43" i="1"/>
  <c r="D39" i="1"/>
  <c r="E39" i="1"/>
  <c r="F39" i="1"/>
  <c r="G39" i="1"/>
  <c r="H39" i="1"/>
  <c r="I39" i="1"/>
  <c r="J39" i="1"/>
  <c r="K39" i="1"/>
  <c r="L39" i="1"/>
  <c r="M39" i="1"/>
  <c r="N39" i="1"/>
  <c r="O39" i="1"/>
  <c r="D32" i="1"/>
  <c r="E32" i="1"/>
  <c r="F32" i="1"/>
  <c r="G32" i="1"/>
  <c r="H32" i="1"/>
  <c r="I32" i="1"/>
  <c r="J32" i="1"/>
  <c r="K32" i="1"/>
  <c r="L32" i="1"/>
  <c r="M32" i="1"/>
  <c r="N32" i="1"/>
  <c r="O32" i="1"/>
  <c r="D29" i="1"/>
  <c r="E29" i="1"/>
  <c r="F29" i="1"/>
  <c r="G29" i="1"/>
  <c r="H29" i="1"/>
  <c r="I29" i="1"/>
  <c r="J29" i="1"/>
  <c r="K29" i="1"/>
  <c r="L29" i="1"/>
  <c r="M29" i="1"/>
  <c r="N29" i="1"/>
  <c r="O29" i="1"/>
  <c r="D23" i="1"/>
  <c r="E23" i="1"/>
  <c r="F23" i="1"/>
  <c r="G23" i="1"/>
  <c r="H23" i="1"/>
  <c r="I23" i="1"/>
  <c r="J23" i="1"/>
  <c r="K23" i="1"/>
  <c r="L23" i="1"/>
  <c r="M23" i="1"/>
  <c r="N23" i="1"/>
  <c r="O23" i="1"/>
  <c r="D13" i="1"/>
  <c r="E13" i="1"/>
  <c r="F13" i="1"/>
  <c r="G13" i="1"/>
  <c r="H13" i="1"/>
  <c r="I13" i="1"/>
  <c r="J13" i="1"/>
  <c r="J12" i="1" s="1"/>
  <c r="K13" i="1"/>
  <c r="K12" i="1" s="1"/>
  <c r="L13" i="1"/>
  <c r="M13" i="1"/>
  <c r="N13" i="1"/>
  <c r="N12" i="1" s="1"/>
  <c r="O13" i="1"/>
  <c r="L12" i="1" l="1"/>
  <c r="O12" i="1"/>
  <c r="G12" i="1"/>
  <c r="M12" i="1"/>
  <c r="I12" i="1"/>
  <c r="F12" i="1"/>
  <c r="E12" i="1"/>
  <c r="C39" i="1"/>
  <c r="C47" i="1"/>
  <c r="C55" i="1"/>
  <c r="C62" i="1"/>
  <c r="C51" i="1"/>
  <c r="C43" i="1"/>
  <c r="C32" i="1"/>
  <c r="C29" i="1"/>
  <c r="C23" i="1"/>
  <c r="C13" i="1"/>
  <c r="H12" i="1"/>
  <c r="D12" i="1"/>
  <c r="C12" i="1" l="1"/>
</calcChain>
</file>

<file path=xl/sharedStrings.xml><?xml version="1.0" encoding="utf-8"?>
<sst xmlns="http://schemas.openxmlformats.org/spreadsheetml/2006/main" count="71" uniqueCount="69">
  <si>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</si>
  <si>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</si>
  <si>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</si>
  <si>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</si>
  <si>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</si>
  <si>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</si>
  <si>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</si>
  <si>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</si>
  <si>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</si>
  <si>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</si>
  <si>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</si>
  <si>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</si>
  <si>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</si>
  <si>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</si>
  <si>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</si>
  <si>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</si>
  <si>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</si>
  <si>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</si>
  <si>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</si>
  <si>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</si>
  <si>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</si>
  <si>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</si>
  <si>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</si>
  <si>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</si>
  <si>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</si>
  <si>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</si>
  <si>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</si>
  <si>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</si>
  <si>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</si>
  <si>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</si>
  <si>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</si>
  <si>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</si>
  <si>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</si>
  <si>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</si>
  <si>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</si>
  <si>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</si>
  <si>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</si>
  <si>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</si>
  <si>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</si>
  <si>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</si>
  <si>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</si>
  <si>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</si>
  <si>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</si>
  <si>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</si>
  <si>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</si>
  <si>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</si>
  <si>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</si>
  <si>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</si>
  <si>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</si>
  <si>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</si>
  <si>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</si>
  <si>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</si>
  <si>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</si>
  <si>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</si>
  <si>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</si>
  <si>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</si>
  <si>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</si>
  <si>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</si>
  <si>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</si>
  <si>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</si>
  <si>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</si>
  <si>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</si>
  <si>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</si>
  <si>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</si>
  <si>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</si>
  <si>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 xml:space="preserve">CALENDARIO DE INGRESOS </t>
  </si>
  <si>
    <t>Ente Público:</t>
  </si>
  <si>
    <t>Información Anual del Ejercicio Fiscal 2021</t>
  </si>
  <si>
    <t>INSTITUTO DE ALFABETIZACIÓN Y EDUCACIÓN BASICA PARA ADULTOS DEL ESTADO DE GTO.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</si>
</sst>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  <numFmt numFmtId="166" formatCode="General_)"/>
    <numFmt numFmtId="167" formatCode="_-* #,##0.00\ _€_-;\-* #,##0.00\ _€_-;_-* &quot;-&quot;??\ _€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 Light"/>
      <family val="2"/>
    </font>
    <font>
      <b/>
      <sz val="10"/>
      <name val="Calibri Light"/>
      <family val="2"/>
    </font>
    <font>
      <b/>
      <sz val="10"/>
      <color theme="1"/>
      <name val="Calibri Light"/>
      <family val="2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8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21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  <xf numFmtId="166" fontId="2" fillId="0" borderId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26" fillId="0" borderId="0" applyFont="0" applyFill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</cellStyleXfs>
  <cellXfs count="28">
    <xf numFmtId="0" fontId="0" fillId="0" borderId="0" xfId="0"/>
    <xf numFmtId="0" fontId="17" fillId="23" borderId="0" xfId="0" applyFont="1" applyFill="1"/>
    <xf numFmtId="0" fontId="17" fillId="2" borderId="0" xfId="0" applyFont="1" applyFill="1"/>
    <xf numFmtId="0" fontId="17" fillId="0" borderId="0" xfId="0" applyFont="1"/>
    <xf numFmtId="0" fontId="18" fillId="2" borderId="0" xfId="0" applyFont="1" applyFill="1" applyBorder="1" applyAlignment="1">
      <alignment horizontal="right"/>
    </xf>
    <xf numFmtId="0" fontId="18" fillId="2" borderId="7" xfId="0" applyNumberFormat="1" applyFont="1" applyFill="1" applyBorder="1" applyAlignment="1" applyProtection="1">
      <protection locked="0"/>
    </xf>
    <xf numFmtId="0" fontId="18" fillId="2" borderId="0" xfId="0" applyNumberFormat="1" applyFont="1" applyFill="1" applyBorder="1" applyAlignment="1" applyProtection="1">
      <protection locked="0"/>
    </xf>
    <xf numFmtId="0" fontId="17" fillId="2" borderId="0" xfId="0" applyFont="1" applyFill="1" applyBorder="1"/>
    <xf numFmtId="0" fontId="19" fillId="23" borderId="6" xfId="0" applyFont="1" applyFill="1" applyBorder="1" applyAlignment="1"/>
    <xf numFmtId="165" fontId="18" fillId="23" borderId="6" xfId="164" applyNumberFormat="1" applyFont="1" applyFill="1" applyBorder="1" applyAlignment="1">
      <alignment horizontal="center" vertical="center"/>
    </xf>
    <xf numFmtId="164" fontId="20" fillId="2" borderId="0" xfId="0" applyNumberFormat="1" applyFont="1" applyFill="1" applyBorder="1" applyAlignment="1">
      <alignment horizontal="right" vertical="center" wrapText="1"/>
    </xf>
    <xf numFmtId="164" fontId="20" fillId="23" borderId="0" xfId="0" applyNumberFormat="1" applyFont="1" applyFill="1" applyBorder="1" applyAlignment="1">
      <alignment horizontal="right" vertical="center" wrapText="1"/>
    </xf>
    <xf numFmtId="164" fontId="21" fillId="31" borderId="0" xfId="0" applyNumberFormat="1" applyFont="1" applyFill="1" applyBorder="1" applyAlignment="1">
      <alignment horizontal="right" vertical="center" wrapText="1"/>
    </xf>
    <xf numFmtId="164" fontId="21" fillId="23" borderId="0" xfId="0" applyNumberFormat="1" applyFont="1" applyFill="1" applyBorder="1" applyAlignment="1">
      <alignment horizontal="right" vertical="center" wrapText="1"/>
    </xf>
    <xf numFmtId="0" fontId="19" fillId="23" borderId="8" xfId="0" applyFont="1" applyFill="1" applyBorder="1" applyAlignment="1">
      <alignment horizontal="center" vertical="top" wrapText="1"/>
    </xf>
    <xf numFmtId="164" fontId="21" fillId="23" borderId="9" xfId="0" applyNumberFormat="1" applyFont="1" applyFill="1" applyBorder="1" applyAlignment="1">
      <alignment horizontal="right" vertical="center" wrapText="1"/>
    </xf>
    <xf numFmtId="0" fontId="19" fillId="31" borderId="8" xfId="0" applyFont="1" applyFill="1" applyBorder="1" applyAlignment="1">
      <alignment horizontal="justify" vertical="top" wrapText="1"/>
    </xf>
    <xf numFmtId="164" fontId="21" fillId="31" borderId="9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top" wrapText="1" indent="1"/>
    </xf>
    <xf numFmtId="164" fontId="20" fillId="2" borderId="9" xfId="0" applyNumberFormat="1" applyFont="1" applyFill="1" applyBorder="1" applyAlignment="1">
      <alignment horizontal="right" vertical="center" wrapText="1"/>
    </xf>
    <xf numFmtId="0" fontId="19" fillId="31" borderId="8" xfId="0" applyFont="1" applyFill="1" applyBorder="1" applyAlignment="1">
      <alignment horizontal="left" vertical="top" wrapText="1"/>
    </xf>
    <xf numFmtId="0" fontId="17" fillId="2" borderId="10" xfId="0" applyFont="1" applyFill="1" applyBorder="1" applyAlignment="1">
      <alignment horizontal="left" vertical="top" wrapText="1" indent="1"/>
    </xf>
    <xf numFmtId="164" fontId="20" fillId="23" borderId="7" xfId="0" applyNumberFormat="1" applyFont="1" applyFill="1" applyBorder="1" applyAlignment="1">
      <alignment horizontal="right" vertical="center" wrapText="1"/>
    </xf>
    <xf numFmtId="164" fontId="20" fillId="2" borderId="7" xfId="0" applyNumberFormat="1" applyFont="1" applyFill="1" applyBorder="1" applyAlignment="1">
      <alignment horizontal="right" vertical="center" wrapText="1"/>
    </xf>
    <xf numFmtId="164" fontId="20" fillId="2" borderId="11" xfId="0" applyNumberFormat="1" applyFont="1" applyFill="1" applyBorder="1" applyAlignment="1">
      <alignment horizontal="right" vertical="center" wrapText="1"/>
    </xf>
    <xf numFmtId="0" fontId="17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</cellXfs>
  <cellStyles count="321">
    <cellStyle name="=C:\WINNT\SYSTEM32\COMMAND.COM" xfId="165"/>
    <cellStyle name="20% - Énfasis1 2" xfId="166"/>
    <cellStyle name="20% - Énfasis2 2" xfId="167"/>
    <cellStyle name="20% - Énfasis3 2" xfId="168"/>
    <cellStyle name="20% - Énfasis4 2" xfId="44"/>
    <cellStyle name="20% - Énfasis4 3" xfId="45"/>
    <cellStyle name="40% - Énfasis3 2" xfId="169"/>
    <cellStyle name="60% - Énfasis3 2" xfId="170"/>
    <cellStyle name="60% - Énfasis4 2" xfId="171"/>
    <cellStyle name="60% - Énfasis6 2" xfId="172"/>
    <cellStyle name="Euro" xfId="46"/>
    <cellStyle name="Euro 2" xfId="47"/>
    <cellStyle name="Fecha" xfId="173"/>
    <cellStyle name="Fijo" xfId="174"/>
    <cellStyle name="HEADING1" xfId="175"/>
    <cellStyle name="HEADING2" xfId="176"/>
    <cellStyle name="Millares" xfId="164" builtinId="3"/>
    <cellStyle name="Millares 10" xfId="177"/>
    <cellStyle name="Millares 12" xfId="178"/>
    <cellStyle name="Millares 13" xfId="179"/>
    <cellStyle name="Millares 14" xfId="180"/>
    <cellStyle name="Millares 15" xfId="181"/>
    <cellStyle name="Millares 2" xfId="1"/>
    <cellStyle name="Millares 2 10" xfId="182"/>
    <cellStyle name="Millares 2 11" xfId="183"/>
    <cellStyle name="Millares 2 12" xfId="184"/>
    <cellStyle name="Millares 2 13" xfId="185"/>
    <cellStyle name="Millares 2 14" xfId="186"/>
    <cellStyle name="Millares 2 15" xfId="187"/>
    <cellStyle name="Millares 2 16" xfId="188"/>
    <cellStyle name="Millares 2 17" xfId="189"/>
    <cellStyle name="Millares 2 18" xfId="190"/>
    <cellStyle name="Millares 2 2" xfId="2"/>
    <cellStyle name="Millares 2 2 2" xfId="191"/>
    <cellStyle name="Millares 2 2 3" xfId="192"/>
    <cellStyle name="Millares 2 3" xfId="193"/>
    <cellStyle name="Millares 2 3 2" xfId="194"/>
    <cellStyle name="Millares 2 4" xfId="195"/>
    <cellStyle name="Millares 2 5" xfId="196"/>
    <cellStyle name="Millares 2 6" xfId="197"/>
    <cellStyle name="Millares 2 7" xfId="198"/>
    <cellStyle name="Millares 2 8" xfId="199"/>
    <cellStyle name="Millares 2 9" xfId="200"/>
    <cellStyle name="Millares 3" xfId="3"/>
    <cellStyle name="Millares 3 2" xfId="201"/>
    <cellStyle name="Millares 3 3" xfId="202"/>
    <cellStyle name="Millares 3 4" xfId="203"/>
    <cellStyle name="Millares 3 5" xfId="204"/>
    <cellStyle name="Millares 3 6" xfId="205"/>
    <cellStyle name="Millares 4" xfId="4"/>
    <cellStyle name="Millares 4 2" xfId="206"/>
    <cellStyle name="Millares 4 3" xfId="207"/>
    <cellStyle name="Millares 5" xfId="5"/>
    <cellStyle name="Millares 5 2" xfId="48"/>
    <cellStyle name="Millares 6" xfId="6"/>
    <cellStyle name="Millares 7" xfId="7"/>
    <cellStyle name="Millares 8" xfId="208"/>
    <cellStyle name="Millares 8 2" xfId="209"/>
    <cellStyle name="Millares 9" xfId="210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2 2" xfId="211"/>
    <cellStyle name="Normal 13" xfId="78"/>
    <cellStyle name="Normal 14" xfId="79"/>
    <cellStyle name="Normal 15" xfId="80"/>
    <cellStyle name="Normal 2" xfId="8"/>
    <cellStyle name="Normal 2 10" xfId="81"/>
    <cellStyle name="Normal 2 10 2" xfId="212"/>
    <cellStyle name="Normal 2 10 3" xfId="213"/>
    <cellStyle name="Normal 2 11" xfId="82"/>
    <cellStyle name="Normal 2 11 2" xfId="214"/>
    <cellStyle name="Normal 2 11 3" xfId="215"/>
    <cellStyle name="Normal 2 12" xfId="83"/>
    <cellStyle name="Normal 2 12 2" xfId="216"/>
    <cellStyle name="Normal 2 12 3" xfId="217"/>
    <cellStyle name="Normal 2 13" xfId="84"/>
    <cellStyle name="Normal 2 13 2" xfId="218"/>
    <cellStyle name="Normal 2 13 3" xfId="219"/>
    <cellStyle name="Normal 2 14" xfId="85"/>
    <cellStyle name="Normal 2 14 2" xfId="220"/>
    <cellStyle name="Normal 2 14 3" xfId="221"/>
    <cellStyle name="Normal 2 15" xfId="86"/>
    <cellStyle name="Normal 2 15 2" xfId="222"/>
    <cellStyle name="Normal 2 15 3" xfId="223"/>
    <cellStyle name="Normal 2 16" xfId="87"/>
    <cellStyle name="Normal 2 16 2" xfId="224"/>
    <cellStyle name="Normal 2 16 3" xfId="225"/>
    <cellStyle name="Normal 2 17" xfId="88"/>
    <cellStyle name="Normal 2 17 2" xfId="226"/>
    <cellStyle name="Normal 2 17 3" xfId="227"/>
    <cellStyle name="Normal 2 18" xfId="228"/>
    <cellStyle name="Normal 2 18 2" xfId="229"/>
    <cellStyle name="Normal 2 19" xfId="230"/>
    <cellStyle name="Normal 2 2" xfId="9"/>
    <cellStyle name="Normal 2 2 10" xfId="231"/>
    <cellStyle name="Normal 2 2 11" xfId="232"/>
    <cellStyle name="Normal 2 2 12" xfId="233"/>
    <cellStyle name="Normal 2 2 13" xfId="234"/>
    <cellStyle name="Normal 2 2 14" xfId="235"/>
    <cellStyle name="Normal 2 2 15" xfId="236"/>
    <cellStyle name="Normal 2 2 16" xfId="237"/>
    <cellStyle name="Normal 2 2 17" xfId="238"/>
    <cellStyle name="Normal 2 2 18" xfId="239"/>
    <cellStyle name="Normal 2 2 19" xfId="240"/>
    <cellStyle name="Normal 2 2 2" xfId="89"/>
    <cellStyle name="Normal 2 2 2 2" xfId="90"/>
    <cellStyle name="Normal 2 2 2 3" xfId="241"/>
    <cellStyle name="Normal 2 2 2 4" xfId="242"/>
    <cellStyle name="Normal 2 2 2 5" xfId="243"/>
    <cellStyle name="Normal 2 2 2 6" xfId="244"/>
    <cellStyle name="Normal 2 2 2 7" xfId="245"/>
    <cellStyle name="Normal 2 2 20" xfId="246"/>
    <cellStyle name="Normal 2 2 21" xfId="247"/>
    <cellStyle name="Normal 2 2 22" xfId="248"/>
    <cellStyle name="Normal 2 2 23" xfId="249"/>
    <cellStyle name="Normal 2 2 3" xfId="91"/>
    <cellStyle name="Normal 2 2 4" xfId="250"/>
    <cellStyle name="Normal 2 2 5" xfId="251"/>
    <cellStyle name="Normal 2 2 6" xfId="252"/>
    <cellStyle name="Normal 2 2 7" xfId="253"/>
    <cellStyle name="Normal 2 2 8" xfId="254"/>
    <cellStyle name="Normal 2 2 9" xfId="255"/>
    <cellStyle name="Normal 2 20" xfId="256"/>
    <cellStyle name="Normal 2 21" xfId="257"/>
    <cellStyle name="Normal 2 22" xfId="258"/>
    <cellStyle name="Normal 2 23" xfId="259"/>
    <cellStyle name="Normal 2 24" xfId="260"/>
    <cellStyle name="Normal 2 25" xfId="261"/>
    <cellStyle name="Normal 2 26" xfId="262"/>
    <cellStyle name="Normal 2 27" xfId="263"/>
    <cellStyle name="Normal 2 28" xfId="264"/>
    <cellStyle name="Normal 2 29" xfId="265"/>
    <cellStyle name="Normal 2 3" xfId="92"/>
    <cellStyle name="Normal 2 3 2" xfId="266"/>
    <cellStyle name="Normal 2 3 3" xfId="267"/>
    <cellStyle name="Normal 2 3 4" xfId="268"/>
    <cellStyle name="Normal 2 3 5" xfId="269"/>
    <cellStyle name="Normal 2 3 6" xfId="270"/>
    <cellStyle name="Normal 2 3 7" xfId="271"/>
    <cellStyle name="Normal 2 3 8" xfId="272"/>
    <cellStyle name="Normal 2 30" xfId="273"/>
    <cellStyle name="Normal 2 4" xfId="93"/>
    <cellStyle name="Normal 2 4 2" xfId="274"/>
    <cellStyle name="Normal 2 4 3" xfId="275"/>
    <cellStyle name="Normal 2 5" xfId="94"/>
    <cellStyle name="Normal 2 5 2" xfId="276"/>
    <cellStyle name="Normal 2 5 3" xfId="277"/>
    <cellStyle name="Normal 2 6" xfId="95"/>
    <cellStyle name="Normal 2 6 2" xfId="278"/>
    <cellStyle name="Normal 2 6 3" xfId="279"/>
    <cellStyle name="Normal 2 7" xfId="96"/>
    <cellStyle name="Normal 2 7 2" xfId="280"/>
    <cellStyle name="Normal 2 7 3" xfId="281"/>
    <cellStyle name="Normal 2 8" xfId="97"/>
    <cellStyle name="Normal 2 8 2" xfId="282"/>
    <cellStyle name="Normal 2 8 3" xfId="283"/>
    <cellStyle name="Normal 2 82" xfId="284"/>
    <cellStyle name="Normal 2 83" xfId="285"/>
    <cellStyle name="Normal 2 86" xfId="286"/>
    <cellStyle name="Normal 2 9" xfId="98"/>
    <cellStyle name="Normal 2 9 2" xfId="287"/>
    <cellStyle name="Normal 2 9 3" xfId="28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2 2" xfId="289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14" xfId="290"/>
    <cellStyle name="Normal 5 15" xfId="291"/>
    <cellStyle name="Normal 5 16" xfId="292"/>
    <cellStyle name="Normal 5 17" xfId="293"/>
    <cellStyle name="Normal 5 2" xfId="126"/>
    <cellStyle name="Normal 5 2 2" xfId="294"/>
    <cellStyle name="Normal 5 3" xfId="127"/>
    <cellStyle name="Normal 5 3 2" xfId="295"/>
    <cellStyle name="Normal 5 4" xfId="128"/>
    <cellStyle name="Normal 5 4 2" xfId="296"/>
    <cellStyle name="Normal 5 5" xfId="129"/>
    <cellStyle name="Normal 5 5 2" xfId="297"/>
    <cellStyle name="Normal 5 6" xfId="130"/>
    <cellStyle name="Normal 5 7" xfId="131"/>
    <cellStyle name="Normal 5 7 2" xfId="298"/>
    <cellStyle name="Normal 5 8" xfId="132"/>
    <cellStyle name="Normal 5 9" xfId="133"/>
    <cellStyle name="Normal 56" xfId="299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14" xfId="300"/>
    <cellStyle name="Normal 7 15" xfId="301"/>
    <cellStyle name="Normal 7 16" xfId="302"/>
    <cellStyle name="Normal 7 17" xfId="303"/>
    <cellStyle name="Normal 7 18" xfId="304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rmal 9 2" xfId="305"/>
    <cellStyle name="Normal 9 3" xfId="306"/>
    <cellStyle name="Notas 2" xfId="14"/>
    <cellStyle name="Notas 3" xfId="163"/>
    <cellStyle name="Porcentaje 2" xfId="15"/>
    <cellStyle name="Porcentaje 3" xfId="16"/>
    <cellStyle name="Porcentual 2" xfId="307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  <cellStyle name="Total 10" xfId="308"/>
    <cellStyle name="Total 11" xfId="309"/>
    <cellStyle name="Total 12" xfId="310"/>
    <cellStyle name="Total 13" xfId="311"/>
    <cellStyle name="Total 14" xfId="312"/>
    <cellStyle name="Total 2" xfId="313"/>
    <cellStyle name="Total 3" xfId="314"/>
    <cellStyle name="Total 4" xfId="315"/>
    <cellStyle name="Total 5" xfId="316"/>
    <cellStyle name="Total 6" xfId="317"/>
    <cellStyle name="Total 7" xfId="318"/>
    <cellStyle name="Total 8" xfId="319"/>
    <cellStyle name="Total 9" xfId="3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65"/>
  <sheetViews>
    <sheetView showGridLines="0" tabSelected="1" topLeftCell="A58" zoomScaleNormal="100" workbookViewId="0">
      <selection activeCell="B72" sqref="B72"/>
    </sheetView>
  </sheetViews>
  <sheetFormatPr baseColWidth="10" defaultColWidth="5" defaultRowHeight="12.75" x14ac:dyDescent="0.2"/>
  <cols>
    <col min="1" max="1" width="5" style="7"/>
    <col min="2" max="2" width="74.28515625" style="7" bestFit="1" customWidth="1"/>
    <col min="3" max="3" width="17.85546875" style="7" customWidth="1"/>
    <col min="4" max="9" width="18.140625" style="7" bestFit="1" customWidth="1"/>
    <col min="10" max="11" width="17.7109375" style="7" bestFit="1" customWidth="1"/>
    <col min="12" max="12" width="18.140625" style="7" bestFit="1" customWidth="1"/>
    <col min="13" max="13" width="17.7109375" style="7" bestFit="1" customWidth="1"/>
    <col min="14" max="15" width="18.140625" style="7" bestFit="1" customWidth="1"/>
    <col min="16" max="16384" width="5" style="7"/>
  </cols>
  <sheetData>
    <row r="3" spans="1:15" s="2" customFormat="1" x14ac:dyDescent="0.2">
      <c r="A3" s="1"/>
      <c r="B3" s="26" t="s">
        <v>65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s="2" customFormat="1" x14ac:dyDescent="0.2">
      <c r="A4" s="1"/>
      <c r="B4" s="26" t="s">
        <v>67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s="2" customFormat="1" x14ac:dyDescent="0.2">
      <c r="A5" s="1"/>
      <c r="B5" s="26" t="s">
        <v>64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s="3" customFormat="1" x14ac:dyDescent="0.2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s="3" customFormat="1" x14ac:dyDescent="0.2">
      <c r="B7" s="4" t="s">
        <v>66</v>
      </c>
      <c r="C7" s="5" t="s">
        <v>68</v>
      </c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</row>
    <row r="8" spans="1:15" s="3" customFormat="1" x14ac:dyDescent="0.2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s="3" customFormat="1" x14ac:dyDescent="0.2"/>
    <row r="10" spans="1:15" s="3" customFormat="1" x14ac:dyDescent="0.2"/>
    <row r="11" spans="1:15" x14ac:dyDescent="0.2">
      <c r="B11" s="8"/>
      <c r="C11" s="9" t="s">
        <v>0</v>
      </c>
      <c r="D11" s="9" t="s">
        <v>1</v>
      </c>
      <c r="E11" s="9" t="s">
        <v>2</v>
      </c>
      <c r="F11" s="9" t="s">
        <v>3</v>
      </c>
      <c r="G11" s="9" t="s">
        <v>4</v>
      </c>
      <c r="H11" s="9" t="s">
        <v>5</v>
      </c>
      <c r="I11" s="9" t="s">
        <v>6</v>
      </c>
      <c r="J11" s="9" t="s">
        <v>7</v>
      </c>
      <c r="K11" s="9" t="s">
        <v>8</v>
      </c>
      <c r="L11" s="9" t="s">
        <v>9</v>
      </c>
      <c r="M11" s="9" t="s">
        <v>10</v>
      </c>
      <c r="N11" s="9" t="s">
        <v>11</v>
      </c>
      <c r="O11" s="9" t="s">
        <v>12</v>
      </c>
    </row>
    <row r="12" spans="1:15" x14ac:dyDescent="0.2">
      <c r="B12" s="14" t="s">
        <v>13</v>
      </c>
      <c r="C12" s="13">
        <f>+D12+E12+F12+G12+H12+I12+J12+K12+L12+M12+N12+O12</f>
        <v>266744758.89999998</v>
      </c>
      <c r="D12" s="13">
        <f t="shared" ref="D12:O12" si="0">+D13+D23+D29+D32+D39+D43+D47+D51+D55+D62</f>
        <v>16757447.02</v>
      </c>
      <c r="E12" s="13">
        <f t="shared" si="0"/>
        <v>18001590.170000002</v>
      </c>
      <c r="F12" s="13">
        <f t="shared" si="0"/>
        <v>20613157.369999997</v>
      </c>
      <c r="G12" s="13">
        <f t="shared" si="0"/>
        <v>19988297.23</v>
      </c>
      <c r="H12" s="13">
        <f t="shared" si="0"/>
        <v>21016684.18</v>
      </c>
      <c r="I12" s="13">
        <f t="shared" si="0"/>
        <v>20609212.52</v>
      </c>
      <c r="J12" s="13">
        <f t="shared" si="0"/>
        <v>24873956.710000001</v>
      </c>
      <c r="K12" s="13">
        <f t="shared" si="0"/>
        <v>19008645.329999998</v>
      </c>
      <c r="L12" s="13">
        <f t="shared" si="0"/>
        <v>19444349.149999999</v>
      </c>
      <c r="M12" s="13">
        <f t="shared" si="0"/>
        <v>19795206.869999997</v>
      </c>
      <c r="N12" s="13">
        <f t="shared" si="0"/>
        <v>18987355.449999999</v>
      </c>
      <c r="O12" s="15">
        <f t="shared" si="0"/>
        <v>47648856.900000006</v>
      </c>
    </row>
    <row r="13" spans="1:15" x14ac:dyDescent="0.2">
      <c r="B13" s="16" t="s">
        <v>14</v>
      </c>
      <c r="C13" s="13">
        <f t="shared" ref="C13:C64" si="1">+D13+E13+F13+G13+H13+I13+J13+K13+L13+M13+N13+O13</f>
        <v>0</v>
      </c>
      <c r="D13" s="12">
        <f t="shared" ref="D13:O13" si="2">SUM(D14:D22)</f>
        <v>0</v>
      </c>
      <c r="E13" s="12">
        <f t="shared" si="2"/>
        <v>0</v>
      </c>
      <c r="F13" s="12">
        <f t="shared" si="2"/>
        <v>0</v>
      </c>
      <c r="G13" s="12">
        <f t="shared" si="2"/>
        <v>0</v>
      </c>
      <c r="H13" s="12">
        <f t="shared" si="2"/>
        <v>0</v>
      </c>
      <c r="I13" s="12">
        <f t="shared" si="2"/>
        <v>0</v>
      </c>
      <c r="J13" s="12">
        <f t="shared" si="2"/>
        <v>0</v>
      </c>
      <c r="K13" s="12">
        <f t="shared" si="2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17">
        <f t="shared" si="2"/>
        <v>0</v>
      </c>
    </row>
    <row r="14" spans="1:15" x14ac:dyDescent="0.2">
      <c r="B14" s="18" t="s">
        <v>15</v>
      </c>
      <c r="C14" s="11">
        <f t="shared" si="1"/>
        <v>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9"/>
    </row>
    <row r="15" spans="1:15" x14ac:dyDescent="0.2">
      <c r="B15" s="18" t="s">
        <v>16</v>
      </c>
      <c r="C15" s="11">
        <f t="shared" si="1"/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9"/>
    </row>
    <row r="16" spans="1:15" x14ac:dyDescent="0.2">
      <c r="B16" s="18" t="s">
        <v>17</v>
      </c>
      <c r="C16" s="11">
        <f t="shared" si="1"/>
        <v>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9"/>
    </row>
    <row r="17" spans="2:15" x14ac:dyDescent="0.2">
      <c r="B17" s="18" t="s">
        <v>18</v>
      </c>
      <c r="C17" s="11">
        <f t="shared" si="1"/>
        <v>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9"/>
    </row>
    <row r="18" spans="2:15" x14ac:dyDescent="0.2">
      <c r="B18" s="18" t="s">
        <v>19</v>
      </c>
      <c r="C18" s="11">
        <f t="shared" si="1"/>
        <v>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9"/>
    </row>
    <row r="19" spans="2:15" x14ac:dyDescent="0.2">
      <c r="B19" s="18" t="s">
        <v>20</v>
      </c>
      <c r="C19" s="11">
        <f t="shared" si="1"/>
        <v>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9"/>
    </row>
    <row r="20" spans="2:15" x14ac:dyDescent="0.2">
      <c r="B20" s="18" t="s">
        <v>21</v>
      </c>
      <c r="C20" s="11">
        <f t="shared" si="1"/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9"/>
    </row>
    <row r="21" spans="2:15" x14ac:dyDescent="0.2">
      <c r="B21" s="18" t="s">
        <v>22</v>
      </c>
      <c r="C21" s="11">
        <f t="shared" si="1"/>
        <v>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9"/>
    </row>
    <row r="22" spans="2:15" ht="25.5" x14ac:dyDescent="0.2">
      <c r="B22" s="18" t="s">
        <v>23</v>
      </c>
      <c r="C22" s="11">
        <f t="shared" si="1"/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9"/>
    </row>
    <row r="23" spans="2:15" x14ac:dyDescent="0.2">
      <c r="B23" s="20" t="s">
        <v>24</v>
      </c>
      <c r="C23" s="13">
        <f t="shared" si="1"/>
        <v>0</v>
      </c>
      <c r="D23" s="12">
        <f t="shared" ref="D23:O23" si="3">SUM(D24:D28)</f>
        <v>0</v>
      </c>
      <c r="E23" s="12">
        <f t="shared" si="3"/>
        <v>0</v>
      </c>
      <c r="F23" s="12">
        <f t="shared" si="3"/>
        <v>0</v>
      </c>
      <c r="G23" s="12">
        <f t="shared" si="3"/>
        <v>0</v>
      </c>
      <c r="H23" s="12">
        <f t="shared" si="3"/>
        <v>0</v>
      </c>
      <c r="I23" s="12">
        <f t="shared" si="3"/>
        <v>0</v>
      </c>
      <c r="J23" s="12">
        <f t="shared" si="3"/>
        <v>0</v>
      </c>
      <c r="K23" s="12">
        <f t="shared" si="3"/>
        <v>0</v>
      </c>
      <c r="L23" s="12">
        <f t="shared" si="3"/>
        <v>0</v>
      </c>
      <c r="M23" s="12">
        <f t="shared" si="3"/>
        <v>0</v>
      </c>
      <c r="N23" s="12">
        <f t="shared" si="3"/>
        <v>0</v>
      </c>
      <c r="O23" s="17">
        <f t="shared" si="3"/>
        <v>0</v>
      </c>
    </row>
    <row r="24" spans="2:15" x14ac:dyDescent="0.2">
      <c r="B24" s="18" t="s">
        <v>25</v>
      </c>
      <c r="C24" s="11">
        <f t="shared" si="1"/>
        <v>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9"/>
    </row>
    <row r="25" spans="2:15" x14ac:dyDescent="0.2">
      <c r="B25" s="18" t="s">
        <v>26</v>
      </c>
      <c r="C25" s="11">
        <f t="shared" si="1"/>
        <v>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9"/>
    </row>
    <row r="26" spans="2:15" x14ac:dyDescent="0.2">
      <c r="B26" s="18" t="s">
        <v>27</v>
      </c>
      <c r="C26" s="11">
        <f t="shared" si="1"/>
        <v>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9"/>
    </row>
    <row r="27" spans="2:15" x14ac:dyDescent="0.2">
      <c r="B27" s="18" t="s">
        <v>28</v>
      </c>
      <c r="C27" s="11">
        <f t="shared" si="1"/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9">
        <v>0</v>
      </c>
    </row>
    <row r="28" spans="2:15" x14ac:dyDescent="0.2">
      <c r="B28" s="18" t="s">
        <v>21</v>
      </c>
      <c r="C28" s="11">
        <f t="shared" si="1"/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9"/>
    </row>
    <row r="29" spans="2:15" x14ac:dyDescent="0.2">
      <c r="B29" s="20" t="s">
        <v>29</v>
      </c>
      <c r="C29" s="13">
        <f t="shared" si="1"/>
        <v>0</v>
      </c>
      <c r="D29" s="12">
        <f t="shared" ref="D29:O29" si="4">SUM(D30:D31)</f>
        <v>0</v>
      </c>
      <c r="E29" s="12">
        <f t="shared" si="4"/>
        <v>0</v>
      </c>
      <c r="F29" s="12">
        <f t="shared" si="4"/>
        <v>0</v>
      </c>
      <c r="G29" s="12">
        <f t="shared" si="4"/>
        <v>0</v>
      </c>
      <c r="H29" s="12">
        <f t="shared" si="4"/>
        <v>0</v>
      </c>
      <c r="I29" s="12">
        <f t="shared" si="4"/>
        <v>0</v>
      </c>
      <c r="J29" s="12">
        <f t="shared" si="4"/>
        <v>0</v>
      </c>
      <c r="K29" s="12">
        <f t="shared" si="4"/>
        <v>0</v>
      </c>
      <c r="L29" s="12">
        <f t="shared" si="4"/>
        <v>0</v>
      </c>
      <c r="M29" s="12">
        <f t="shared" si="4"/>
        <v>0</v>
      </c>
      <c r="N29" s="12">
        <f t="shared" si="4"/>
        <v>0</v>
      </c>
      <c r="O29" s="17">
        <f t="shared" si="4"/>
        <v>0</v>
      </c>
    </row>
    <row r="30" spans="2:15" x14ac:dyDescent="0.2">
      <c r="B30" s="18" t="s">
        <v>30</v>
      </c>
      <c r="C30" s="11">
        <f t="shared" si="1"/>
        <v>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9"/>
    </row>
    <row r="31" spans="2:15" ht="25.5" x14ac:dyDescent="0.2">
      <c r="B31" s="18" t="s">
        <v>31</v>
      </c>
      <c r="C31" s="11">
        <f t="shared" si="1"/>
        <v>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9"/>
    </row>
    <row r="32" spans="2:15" x14ac:dyDescent="0.2">
      <c r="B32" s="16" t="s">
        <v>32</v>
      </c>
      <c r="C32" s="13">
        <f t="shared" si="1"/>
        <v>0</v>
      </c>
      <c r="D32" s="12">
        <f t="shared" ref="D32:O32" si="5">SUM(D33:D38)</f>
        <v>0</v>
      </c>
      <c r="E32" s="12">
        <f t="shared" si="5"/>
        <v>0</v>
      </c>
      <c r="F32" s="12">
        <f t="shared" si="5"/>
        <v>0</v>
      </c>
      <c r="G32" s="12">
        <f t="shared" si="5"/>
        <v>0</v>
      </c>
      <c r="H32" s="12">
        <f t="shared" si="5"/>
        <v>0</v>
      </c>
      <c r="I32" s="12">
        <f t="shared" si="5"/>
        <v>0</v>
      </c>
      <c r="J32" s="12">
        <f t="shared" si="5"/>
        <v>0</v>
      </c>
      <c r="K32" s="12">
        <f t="shared" si="5"/>
        <v>0</v>
      </c>
      <c r="L32" s="12">
        <f t="shared" si="5"/>
        <v>0</v>
      </c>
      <c r="M32" s="12">
        <f t="shared" si="5"/>
        <v>0</v>
      </c>
      <c r="N32" s="12">
        <f t="shared" si="5"/>
        <v>0</v>
      </c>
      <c r="O32" s="17">
        <f t="shared" si="5"/>
        <v>0</v>
      </c>
    </row>
    <row r="33" spans="2:15" x14ac:dyDescent="0.2">
      <c r="B33" s="18" t="s">
        <v>33</v>
      </c>
      <c r="C33" s="11">
        <f t="shared" si="1"/>
        <v>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9"/>
    </row>
    <row r="34" spans="2:15" x14ac:dyDescent="0.2">
      <c r="B34" s="18" t="s">
        <v>34</v>
      </c>
      <c r="C34" s="11">
        <f t="shared" si="1"/>
        <v>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9"/>
    </row>
    <row r="35" spans="2:15" x14ac:dyDescent="0.2">
      <c r="B35" s="18" t="s">
        <v>35</v>
      </c>
      <c r="C35" s="11">
        <f t="shared" si="1"/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9">
        <v>0</v>
      </c>
    </row>
    <row r="36" spans="2:15" x14ac:dyDescent="0.2">
      <c r="B36" s="18" t="s">
        <v>36</v>
      </c>
      <c r="C36" s="11">
        <f t="shared" si="1"/>
        <v>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9"/>
    </row>
    <row r="37" spans="2:15" x14ac:dyDescent="0.2">
      <c r="B37" s="18" t="s">
        <v>21</v>
      </c>
      <c r="C37" s="11">
        <f t="shared" si="1"/>
        <v>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9"/>
    </row>
    <row r="38" spans="2:15" ht="25.5" x14ac:dyDescent="0.2">
      <c r="B38" s="18" t="s">
        <v>37</v>
      </c>
      <c r="C38" s="11">
        <f t="shared" si="1"/>
        <v>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9"/>
    </row>
    <row r="39" spans="2:15" x14ac:dyDescent="0.2">
      <c r="B39" s="16" t="s">
        <v>38</v>
      </c>
      <c r="C39" s="13">
        <f t="shared" si="1"/>
        <v>0</v>
      </c>
      <c r="D39" s="12">
        <f t="shared" ref="D39:O39" si="6">SUM(D40:D42)</f>
        <v>0</v>
      </c>
      <c r="E39" s="12">
        <f t="shared" si="6"/>
        <v>0</v>
      </c>
      <c r="F39" s="12">
        <f t="shared" si="6"/>
        <v>0</v>
      </c>
      <c r="G39" s="12">
        <f t="shared" si="6"/>
        <v>0</v>
      </c>
      <c r="H39" s="12">
        <f t="shared" si="6"/>
        <v>0</v>
      </c>
      <c r="I39" s="12">
        <f t="shared" si="6"/>
        <v>0</v>
      </c>
      <c r="J39" s="12">
        <f t="shared" si="6"/>
        <v>0</v>
      </c>
      <c r="K39" s="12">
        <f t="shared" si="6"/>
        <v>0</v>
      </c>
      <c r="L39" s="12">
        <f t="shared" si="6"/>
        <v>0</v>
      </c>
      <c r="M39" s="12">
        <f t="shared" si="6"/>
        <v>0</v>
      </c>
      <c r="N39" s="12">
        <f t="shared" si="6"/>
        <v>0</v>
      </c>
      <c r="O39" s="17">
        <f t="shared" si="6"/>
        <v>0</v>
      </c>
    </row>
    <row r="40" spans="2:15" x14ac:dyDescent="0.2">
      <c r="B40" s="18" t="s">
        <v>39</v>
      </c>
      <c r="C40" s="11">
        <f t="shared" si="1"/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9">
        <v>0</v>
      </c>
    </row>
    <row r="41" spans="2:15" x14ac:dyDescent="0.2">
      <c r="B41" s="18" t="s">
        <v>40</v>
      </c>
      <c r="C41" s="11">
        <f t="shared" si="1"/>
        <v>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9"/>
    </row>
    <row r="42" spans="2:15" ht="25.5" x14ac:dyDescent="0.2">
      <c r="B42" s="18" t="s">
        <v>41</v>
      </c>
      <c r="C42" s="11">
        <f t="shared" si="1"/>
        <v>0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9"/>
    </row>
    <row r="43" spans="2:15" x14ac:dyDescent="0.2">
      <c r="B43" s="16" t="s">
        <v>42</v>
      </c>
      <c r="C43" s="13">
        <f t="shared" si="1"/>
        <v>0</v>
      </c>
      <c r="D43" s="12">
        <f t="shared" ref="D43:O43" si="7">SUM(D44:D46)</f>
        <v>0</v>
      </c>
      <c r="E43" s="12">
        <f t="shared" si="7"/>
        <v>0</v>
      </c>
      <c r="F43" s="12">
        <f t="shared" si="7"/>
        <v>0</v>
      </c>
      <c r="G43" s="12">
        <f t="shared" si="7"/>
        <v>0</v>
      </c>
      <c r="H43" s="12">
        <f t="shared" si="7"/>
        <v>0</v>
      </c>
      <c r="I43" s="12">
        <f t="shared" si="7"/>
        <v>0</v>
      </c>
      <c r="J43" s="12">
        <f t="shared" si="7"/>
        <v>0</v>
      </c>
      <c r="K43" s="12">
        <f t="shared" si="7"/>
        <v>0</v>
      </c>
      <c r="L43" s="12">
        <f t="shared" si="7"/>
        <v>0</v>
      </c>
      <c r="M43" s="12">
        <f t="shared" si="7"/>
        <v>0</v>
      </c>
      <c r="N43" s="12">
        <f t="shared" si="7"/>
        <v>0</v>
      </c>
      <c r="O43" s="17">
        <f t="shared" si="7"/>
        <v>0</v>
      </c>
    </row>
    <row r="44" spans="2:15" x14ac:dyDescent="0.2">
      <c r="B44" s="18" t="s">
        <v>43</v>
      </c>
      <c r="C44" s="11">
        <f t="shared" si="1"/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9">
        <v>0</v>
      </c>
    </row>
    <row r="45" spans="2:15" x14ac:dyDescent="0.2">
      <c r="B45" s="18" t="s">
        <v>44</v>
      </c>
      <c r="C45" s="11">
        <f t="shared" si="1"/>
        <v>0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9"/>
    </row>
    <row r="46" spans="2:15" ht="25.5" x14ac:dyDescent="0.2">
      <c r="B46" s="18" t="s">
        <v>45</v>
      </c>
      <c r="C46" s="11">
        <f t="shared" si="1"/>
        <v>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9"/>
    </row>
    <row r="47" spans="2:15" x14ac:dyDescent="0.2">
      <c r="B47" s="20" t="s">
        <v>46</v>
      </c>
      <c r="C47" s="13">
        <f t="shared" si="1"/>
        <v>0</v>
      </c>
      <c r="D47" s="12">
        <f t="shared" ref="D47:O47" si="8">SUM(D48:D50)</f>
        <v>0</v>
      </c>
      <c r="E47" s="12">
        <f t="shared" si="8"/>
        <v>0</v>
      </c>
      <c r="F47" s="12">
        <f t="shared" si="8"/>
        <v>0</v>
      </c>
      <c r="G47" s="12">
        <f t="shared" si="8"/>
        <v>0</v>
      </c>
      <c r="H47" s="12">
        <f t="shared" si="8"/>
        <v>0</v>
      </c>
      <c r="I47" s="12">
        <f t="shared" si="8"/>
        <v>0</v>
      </c>
      <c r="J47" s="12">
        <f t="shared" si="8"/>
        <v>0</v>
      </c>
      <c r="K47" s="12">
        <f t="shared" si="8"/>
        <v>0</v>
      </c>
      <c r="L47" s="12">
        <f t="shared" si="8"/>
        <v>0</v>
      </c>
      <c r="M47" s="12">
        <f t="shared" si="8"/>
        <v>0</v>
      </c>
      <c r="N47" s="12">
        <f t="shared" si="8"/>
        <v>0</v>
      </c>
      <c r="O47" s="17">
        <f t="shared" si="8"/>
        <v>0</v>
      </c>
    </row>
    <row r="48" spans="2:15" x14ac:dyDescent="0.2">
      <c r="B48" s="18" t="s">
        <v>47</v>
      </c>
      <c r="C48" s="11">
        <f t="shared" si="1"/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9">
        <v>0</v>
      </c>
    </row>
    <row r="49" spans="2:15" x14ac:dyDescent="0.2">
      <c r="B49" s="18" t="s">
        <v>48</v>
      </c>
      <c r="C49" s="11">
        <f t="shared" si="1"/>
        <v>0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9"/>
    </row>
    <row r="50" spans="2:15" x14ac:dyDescent="0.2">
      <c r="B50" s="18" t="s">
        <v>49</v>
      </c>
      <c r="C50" s="11">
        <f t="shared" si="1"/>
        <v>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9"/>
    </row>
    <row r="51" spans="2:15" x14ac:dyDescent="0.2">
      <c r="B51" s="16" t="s">
        <v>50</v>
      </c>
      <c r="C51" s="13">
        <f t="shared" si="1"/>
        <v>123450468.00000001</v>
      </c>
      <c r="D51" s="12">
        <f t="shared" ref="D51:O51" si="9">SUM(D52:D54)</f>
        <v>7065186.9699999997</v>
      </c>
      <c r="E51" s="12">
        <f t="shared" si="9"/>
        <v>7801489.3700000001</v>
      </c>
      <c r="F51" s="12">
        <f t="shared" si="9"/>
        <v>8911489.3699999992</v>
      </c>
      <c r="G51" s="12">
        <f t="shared" si="9"/>
        <v>9038126.3800000008</v>
      </c>
      <c r="H51" s="12">
        <f t="shared" si="9"/>
        <v>9734562.5899999999</v>
      </c>
      <c r="I51" s="12">
        <f t="shared" si="9"/>
        <v>9038854.1600000001</v>
      </c>
      <c r="J51" s="12">
        <f t="shared" si="9"/>
        <v>13282839.32</v>
      </c>
      <c r="K51" s="12">
        <f t="shared" si="9"/>
        <v>8935489.3699999992</v>
      </c>
      <c r="L51" s="12">
        <f t="shared" si="9"/>
        <v>8964439.3699999992</v>
      </c>
      <c r="M51" s="12">
        <f t="shared" si="9"/>
        <v>9032489.3699999992</v>
      </c>
      <c r="N51" s="12">
        <f t="shared" si="9"/>
        <v>8528730.75</v>
      </c>
      <c r="O51" s="17">
        <f t="shared" si="9"/>
        <v>23116770.98</v>
      </c>
    </row>
    <row r="52" spans="2:15" x14ac:dyDescent="0.2">
      <c r="B52" s="18" t="s">
        <v>51</v>
      </c>
      <c r="C52" s="11">
        <f t="shared" si="1"/>
        <v>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9"/>
    </row>
    <row r="53" spans="2:15" x14ac:dyDescent="0.2">
      <c r="B53" s="18" t="s">
        <v>52</v>
      </c>
      <c r="C53" s="11">
        <f t="shared" si="1"/>
        <v>123450468.00000001</v>
      </c>
      <c r="D53" s="10">
        <v>7065186.9699999997</v>
      </c>
      <c r="E53" s="10">
        <v>7801489.3700000001</v>
      </c>
      <c r="F53" s="10">
        <v>8911489.3699999992</v>
      </c>
      <c r="G53" s="10">
        <v>9038126.3800000008</v>
      </c>
      <c r="H53" s="10">
        <v>9734562.5899999999</v>
      </c>
      <c r="I53" s="10">
        <v>9038854.1600000001</v>
      </c>
      <c r="J53" s="10">
        <v>13282839.32</v>
      </c>
      <c r="K53" s="10">
        <v>8935489.3699999992</v>
      </c>
      <c r="L53" s="10">
        <v>8964439.3699999992</v>
      </c>
      <c r="M53" s="10">
        <v>9032489.3699999992</v>
      </c>
      <c r="N53" s="10">
        <v>8528730.75</v>
      </c>
      <c r="O53" s="19">
        <v>23116770.98</v>
      </c>
    </row>
    <row r="54" spans="2:15" x14ac:dyDescent="0.2">
      <c r="B54" s="18" t="s">
        <v>53</v>
      </c>
      <c r="C54" s="11">
        <f t="shared" si="1"/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9">
        <v>0</v>
      </c>
    </row>
    <row r="55" spans="2:15" x14ac:dyDescent="0.2">
      <c r="B55" s="16" t="s">
        <v>54</v>
      </c>
      <c r="C55" s="13">
        <f t="shared" si="1"/>
        <v>143294290.90000001</v>
      </c>
      <c r="D55" s="12">
        <f t="shared" ref="D55:O55" si="10">SUM(D56:D61)</f>
        <v>9692260.0500000007</v>
      </c>
      <c r="E55" s="12">
        <f t="shared" si="10"/>
        <v>10200100.800000001</v>
      </c>
      <c r="F55" s="12">
        <f t="shared" si="10"/>
        <v>11701668</v>
      </c>
      <c r="G55" s="12">
        <f t="shared" si="10"/>
        <v>10950170.85</v>
      </c>
      <c r="H55" s="12">
        <f t="shared" si="10"/>
        <v>11282121.59</v>
      </c>
      <c r="I55" s="12">
        <f t="shared" si="10"/>
        <v>11570358.359999999</v>
      </c>
      <c r="J55" s="12">
        <f t="shared" si="10"/>
        <v>11591117.390000001</v>
      </c>
      <c r="K55" s="12">
        <f t="shared" si="10"/>
        <v>10073155.960000001</v>
      </c>
      <c r="L55" s="12">
        <f t="shared" si="10"/>
        <v>10479909.779999999</v>
      </c>
      <c r="M55" s="12">
        <f t="shared" si="10"/>
        <v>10762717.5</v>
      </c>
      <c r="N55" s="12">
        <f t="shared" si="10"/>
        <v>10458624.699999999</v>
      </c>
      <c r="O55" s="17">
        <f t="shared" si="10"/>
        <v>24532085.920000002</v>
      </c>
    </row>
    <row r="56" spans="2:15" x14ac:dyDescent="0.2">
      <c r="B56" s="18" t="s">
        <v>55</v>
      </c>
      <c r="C56" s="11">
        <f t="shared" si="1"/>
        <v>143294290.90000001</v>
      </c>
      <c r="D56" s="10">
        <v>9692260.0500000007</v>
      </c>
      <c r="E56" s="10">
        <v>10200100.800000001</v>
      </c>
      <c r="F56" s="10">
        <v>11701668</v>
      </c>
      <c r="G56" s="10">
        <v>10950170.85</v>
      </c>
      <c r="H56" s="10">
        <v>11282121.59</v>
      </c>
      <c r="I56" s="10">
        <v>11570358.359999999</v>
      </c>
      <c r="J56" s="10">
        <v>11591117.390000001</v>
      </c>
      <c r="K56" s="10">
        <v>10073155.960000001</v>
      </c>
      <c r="L56" s="10">
        <v>10479909.779999999</v>
      </c>
      <c r="M56" s="10">
        <v>10762717.5</v>
      </c>
      <c r="N56" s="10">
        <v>10458624.699999999</v>
      </c>
      <c r="O56" s="19">
        <v>24532085.920000002</v>
      </c>
    </row>
    <row r="57" spans="2:15" x14ac:dyDescent="0.2">
      <c r="B57" s="18" t="s">
        <v>56</v>
      </c>
      <c r="C57" s="11">
        <f t="shared" si="1"/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9">
        <v>0</v>
      </c>
    </row>
    <row r="58" spans="2:15" x14ac:dyDescent="0.2">
      <c r="B58" s="18" t="s">
        <v>57</v>
      </c>
      <c r="C58" s="11">
        <f t="shared" si="1"/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9">
        <v>0</v>
      </c>
    </row>
    <row r="59" spans="2:15" x14ac:dyDescent="0.2">
      <c r="B59" s="18" t="s">
        <v>58</v>
      </c>
      <c r="C59" s="11">
        <f t="shared" si="1"/>
        <v>0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9"/>
    </row>
    <row r="60" spans="2:15" x14ac:dyDescent="0.2">
      <c r="B60" s="18" t="s">
        <v>59</v>
      </c>
      <c r="C60" s="11">
        <f t="shared" si="1"/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9">
        <v>0</v>
      </c>
    </row>
    <row r="61" spans="2:15" x14ac:dyDescent="0.2">
      <c r="B61" s="18" t="s">
        <v>60</v>
      </c>
      <c r="C61" s="11">
        <f t="shared" si="1"/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9">
        <v>0</v>
      </c>
    </row>
    <row r="62" spans="2:15" x14ac:dyDescent="0.2">
      <c r="B62" s="16" t="s">
        <v>61</v>
      </c>
      <c r="C62" s="13">
        <f t="shared" si="1"/>
        <v>0</v>
      </c>
      <c r="D62" s="12">
        <f t="shared" ref="D62:O62" si="11">SUM(D63:D64)</f>
        <v>0</v>
      </c>
      <c r="E62" s="12">
        <f t="shared" si="11"/>
        <v>0</v>
      </c>
      <c r="F62" s="12">
        <f t="shared" si="11"/>
        <v>0</v>
      </c>
      <c r="G62" s="12">
        <f t="shared" si="11"/>
        <v>0</v>
      </c>
      <c r="H62" s="12">
        <f t="shared" si="11"/>
        <v>0</v>
      </c>
      <c r="I62" s="12">
        <f t="shared" si="11"/>
        <v>0</v>
      </c>
      <c r="J62" s="12">
        <f t="shared" si="11"/>
        <v>0</v>
      </c>
      <c r="K62" s="12">
        <f t="shared" si="11"/>
        <v>0</v>
      </c>
      <c r="L62" s="12">
        <f t="shared" si="11"/>
        <v>0</v>
      </c>
      <c r="M62" s="12">
        <f t="shared" si="11"/>
        <v>0</v>
      </c>
      <c r="N62" s="12">
        <f t="shared" si="11"/>
        <v>0</v>
      </c>
      <c r="O62" s="17">
        <f t="shared" si="11"/>
        <v>0</v>
      </c>
    </row>
    <row r="63" spans="2:15" x14ac:dyDescent="0.2">
      <c r="B63" s="18" t="s">
        <v>62</v>
      </c>
      <c r="C63" s="11">
        <f t="shared" si="1"/>
        <v>0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9"/>
    </row>
    <row r="64" spans="2:15" x14ac:dyDescent="0.2">
      <c r="B64" s="21" t="s">
        <v>63</v>
      </c>
      <c r="C64" s="22">
        <f t="shared" si="1"/>
        <v>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4"/>
    </row>
    <row r="65" spans="10:10" x14ac:dyDescent="0.2">
      <c r="J65" s="10"/>
    </row>
  </sheetData>
  <mergeCells count="5">
    <mergeCell ref="B8:O8"/>
    <mergeCell ref="B3:O3"/>
    <mergeCell ref="B4:O4"/>
    <mergeCell ref="B5:O5"/>
    <mergeCell ref="B6:O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7" fitToHeight="10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Ing</vt:lpstr>
      <vt:lpstr>'Calendario Ing'!Print_Titles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Margarita Ivonne Franco Balandran</cp:lastModifiedBy>
  <cp:lastPrinted>2014-03-24T19:07:30Z</cp:lastPrinted>
  <dcterms:created xsi:type="dcterms:W3CDTF">2014-03-14T22:16:36Z</dcterms:created>
  <dcterms:modified xsi:type="dcterms:W3CDTF">2021-04-29T18:48:57Z</dcterms:modified>
</cp:coreProperties>
</file>