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13_ncr:1_{1780B08F-DD63-4EE5-B61F-C02429A7839B}" xr6:coauthVersionLast="36" xr6:coauthVersionMax="36" xr10:uidLastSave="{00000000-0000-0000-0000-000000000000}"/>
  <bookViews>
    <workbookView xWindow="0" yWindow="0" windowWidth="23040" windowHeight="9525" xr2:uid="{00000000-000D-0000-FFFF-FFFF00000000}"/>
  </bookViews>
  <sheets>
    <sheet name="4.4" sheetId="1" r:id="rId1"/>
  </sheets>
  <calcPr calcId="191029"/>
</workbook>
</file>

<file path=xl/calcChain.xml><?xml version="1.0" encoding="utf-8"?>
<calcChain xmlns="http://schemas.openxmlformats.org/spreadsheetml/2006/main">
  <c r="G17" i="1" l="1"/>
  <c r="F17" i="1"/>
  <c r="E17" i="1"/>
  <c r="D17" i="1"/>
  <c r="C17" i="1"/>
  <c r="B17" i="1"/>
  <c r="G6" i="1"/>
  <c r="F6" i="1"/>
  <c r="E6" i="1"/>
  <c r="D6" i="1"/>
  <c r="C6" i="1"/>
  <c r="B6" i="1"/>
  <c r="E28" i="1" l="1"/>
  <c r="B28" i="1"/>
  <c r="F28" i="1"/>
  <c r="C28" i="1"/>
  <c r="G28" i="1"/>
  <c r="D28" i="1"/>
</calcChain>
</file>

<file path=xl/sharedStrings.xml><?xml version="1.0" encoding="utf-8"?>
<sst xmlns="http://schemas.openxmlformats.org/spreadsheetml/2006/main" count="33" uniqueCount="25">
  <si>
    <t>Resultados de Egresos - LDF</t>
  </si>
  <si>
    <t>(PESOS)</t>
  </si>
  <si>
    <t xml:space="preserve">        Concepto (b)</t>
  </si>
  <si>
    <r>
      <t xml:space="preserve">Año del Ejercicio 
Vigente 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 xml:space="preserve"> (d)</t>
    </r>
  </si>
  <si>
    <t>1.  Gasto No Etiquetado (1=A+B+C+D+E+F+G+H+I)</t>
  </si>
  <si>
    <t>A.     Servicios Personales</t>
  </si>
  <si>
    <t>B.     Materiales y Suministros</t>
  </si>
  <si>
    <t>D.    Transferencias, Asignaciones, Subsidios y Otras Ayudas</t>
  </si>
  <si>
    <t>E.     Bienes Muebles, Inmuebles e Intangibles</t>
  </si>
  <si>
    <t>F.     Inversión Pública</t>
  </si>
  <si>
    <t>G.    Inversiones Financieras y Otras Provisiones</t>
  </si>
  <si>
    <t xml:space="preserve">H.    Participaciones y Aportaciones </t>
  </si>
  <si>
    <t>I.      Deuda Pública</t>
  </si>
  <si>
    <t>2.  Gasto Etiquetado (2=A+B+C+D+E+F+G+H+I)</t>
  </si>
  <si>
    <t>H.    Participaciones y Aportaciones</t>
  </si>
  <si>
    <t>3.  Total del Resultado de Egresos (3=1+2)</t>
  </si>
  <si>
    <r>
      <rPr>
        <vertAlign val="superscript"/>
        <sz val="11"/>
        <rFont val="Calibri"/>
        <family val="2"/>
      </rPr>
      <t>1</t>
    </r>
    <r>
      <rPr>
        <sz val="11"/>
        <rFont val="Calibri"/>
        <family val="2"/>
      </rPr>
      <t xml:space="preserve"> Los importes corresponden al momento contable de los ingresos devengados.</t>
    </r>
  </si>
  <si>
    <r>
      <rPr>
        <vertAlign val="superscript"/>
        <sz val="11"/>
        <rFont val="Calibri"/>
        <family val="2"/>
      </rPr>
      <t>2</t>
    </r>
    <r>
      <rPr>
        <sz val="11"/>
        <rFont val="Calibri"/>
        <family val="2"/>
      </rPr>
      <t xml:space="preserve"> Los importes corresponden a los ingresos devengados al cierre trimestral más reciente disponible y estimados para el resto del ejercicio.</t>
    </r>
  </si>
  <si>
    <t>Año 5 ¹ (c)</t>
  </si>
  <si>
    <t>Año 4 ¹ (c)</t>
  </si>
  <si>
    <t>Año 3 ¹ (c)</t>
  </si>
  <si>
    <t>Año 2 ¹ (c)</t>
  </si>
  <si>
    <t>Año 1 ¹ (c)</t>
  </si>
  <si>
    <t>C.     Servicios Generales</t>
  </si>
  <si>
    <t>INSTITUTO DE ALFABETIZACIÓN Y EDUCACIÓN BASICA PARA ADULTOS DEL ESTADO DE GTO.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</si>
</sst>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vertAlign val="superscript"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9" xfId="0" applyFont="1" applyFill="1" applyBorder="1" applyAlignment="1">
      <alignment horizontal="left" vertical="center" indent="3"/>
    </xf>
    <xf numFmtId="3" fontId="3" fillId="0" borderId="11" xfId="0" applyNumberFormat="1" applyFont="1" applyFill="1" applyBorder="1" applyAlignment="1" applyProtection="1">
      <protection locked="0"/>
    </xf>
    <xf numFmtId="0" fontId="0" fillId="0" borderId="12" xfId="0" applyFill="1" applyBorder="1" applyAlignment="1">
      <alignment horizontal="left" vertical="center" indent="6"/>
    </xf>
    <xf numFmtId="0" fontId="0" fillId="0" borderId="12" xfId="0" applyFill="1" applyBorder="1" applyAlignment="1">
      <alignment vertical="center"/>
    </xf>
    <xf numFmtId="3" fontId="4" fillId="0" borderId="11" xfId="0" applyNumberFormat="1" applyFont="1" applyFill="1" applyBorder="1" applyAlignment="1" applyProtection="1">
      <alignment vertical="center"/>
    </xf>
    <xf numFmtId="0" fontId="1" fillId="0" borderId="12" xfId="0" applyFont="1" applyFill="1" applyBorder="1" applyAlignment="1">
      <alignment horizontal="left" vertical="center" indent="3"/>
    </xf>
    <xf numFmtId="0" fontId="0" fillId="0" borderId="10" xfId="0" applyFill="1" applyBorder="1" applyAlignment="1">
      <alignment vertical="center"/>
    </xf>
    <xf numFmtId="3" fontId="4" fillId="0" borderId="13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4" fontId="0" fillId="0" borderId="12" xfId="0" applyNumberFormat="1" applyFont="1" applyBorder="1" applyAlignment="1" applyProtection="1">
      <alignment vertical="center"/>
      <protection locked="0"/>
    </xf>
    <xf numFmtId="0" fontId="1" fillId="3" borderId="9" xfId="0" applyFont="1" applyFill="1" applyBorder="1" applyAlignment="1" applyProtection="1">
      <alignment horizontal="center" vertical="center" wrapText="1"/>
      <protection locked="0"/>
    </xf>
    <xf numFmtId="0" fontId="1" fillId="3" borderId="10" xfId="0" applyFont="1" applyFill="1" applyBorder="1" applyAlignment="1" applyProtection="1">
      <alignment horizontal="center" vertical="center" wrapText="1"/>
      <protection locked="0"/>
    </xf>
    <xf numFmtId="0" fontId="1" fillId="4" borderId="9" xfId="0" applyFont="1" applyFill="1" applyBorder="1" applyAlignment="1" applyProtection="1">
      <alignment horizontal="center" vertical="center" wrapText="1"/>
      <protection locked="0"/>
    </xf>
    <xf numFmtId="0" fontId="1" fillId="4" borderId="10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 applyProtection="1">
      <alignment horizontal="left" vertical="center" wrapText="1"/>
    </xf>
    <xf numFmtId="0" fontId="1" fillId="2" borderId="1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32"/>
  <sheetViews>
    <sheetView showGridLines="0" tabSelected="1" zoomScale="85" zoomScaleNormal="85" workbookViewId="0">
      <selection sqref="A1:G1"/>
    </sheetView>
  </sheetViews>
  <sheetFormatPr baseColWidth="10" defaultRowHeight="15" x14ac:dyDescent="0.25"/>
  <cols>
    <col min="1" max="1" width="61.85546875" bestFit="1" customWidth="1"/>
    <col min="2" max="7" width="16.85546875" customWidth="1"/>
  </cols>
  <sheetData>
    <row r="1" spans="1:7" x14ac:dyDescent="0.25">
      <c r="A1" s="16" t="s">
        <v>24</v>
      </c>
      <c r="B1" s="17"/>
      <c r="C1" s="17"/>
      <c r="D1" s="17"/>
      <c r="E1" s="17"/>
      <c r="F1" s="17"/>
      <c r="G1" s="18"/>
    </row>
    <row r="2" spans="1:7" x14ac:dyDescent="0.25">
      <c r="A2" s="19" t="s">
        <v>0</v>
      </c>
      <c r="B2" s="20"/>
      <c r="C2" s="20"/>
      <c r="D2" s="20"/>
      <c r="E2" s="20"/>
      <c r="F2" s="20"/>
      <c r="G2" s="21"/>
    </row>
    <row r="3" spans="1:7" x14ac:dyDescent="0.25">
      <c r="A3" s="22" t="s">
        <v>1</v>
      </c>
      <c r="B3" s="23"/>
      <c r="C3" s="23"/>
      <c r="D3" s="23"/>
      <c r="E3" s="23"/>
      <c r="F3" s="23"/>
      <c r="G3" s="24"/>
    </row>
    <row r="4" spans="1:7" x14ac:dyDescent="0.25">
      <c r="A4" s="25" t="s">
        <v>2</v>
      </c>
      <c r="B4" s="11">
        <v>2016</v>
      </c>
      <c r="C4" s="11">
        <v>2017</v>
      </c>
      <c r="D4" s="11">
        <v>2018</v>
      </c>
      <c r="E4" s="11">
        <v>2019</v>
      </c>
      <c r="F4" s="11">
        <v>2020</v>
      </c>
      <c r="G4" s="13">
        <v>2021</v>
      </c>
    </row>
    <row r="5" spans="1:7" ht="32.25" x14ac:dyDescent="0.25">
      <c r="A5" s="26"/>
      <c r="B5" s="12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4" t="s">
        <v>3</v>
      </c>
    </row>
    <row r="6" spans="1:7" x14ac:dyDescent="0.25">
      <c r="A6" s="1" t="s">
        <v>4</v>
      </c>
      <c r="B6" s="2">
        <f t="shared" ref="B6:G6" si="0">SUM(B7:B15)</f>
        <v>-128850017.44</v>
      </c>
      <c r="C6" s="2">
        <f t="shared" si="0"/>
        <v>-121690524.92000002</v>
      </c>
      <c r="D6" s="2">
        <f t="shared" si="0"/>
        <v>-132689246.27000001</v>
      </c>
      <c r="E6" s="2">
        <f t="shared" si="0"/>
        <v>-145604726.43000001</v>
      </c>
      <c r="F6" s="2">
        <f t="shared" si="0"/>
        <v>-141916100.34</v>
      </c>
      <c r="G6" s="2">
        <f t="shared" si="0"/>
        <v>-127882882.35000001</v>
      </c>
    </row>
    <row r="7" spans="1:7" x14ac:dyDescent="0.25">
      <c r="A7" s="3" t="s">
        <v>5</v>
      </c>
      <c r="B7" s="10">
        <v>-107848669.70999999</v>
      </c>
      <c r="C7" s="10">
        <v>-112241435.62</v>
      </c>
      <c r="D7" s="10">
        <v>-117832282.83</v>
      </c>
      <c r="E7" s="10">
        <v>-121999893.45999999</v>
      </c>
      <c r="F7" s="10">
        <v>-119032265.69</v>
      </c>
      <c r="G7" s="10">
        <v>-114282650.88</v>
      </c>
    </row>
    <row r="8" spans="1:7" x14ac:dyDescent="0.25">
      <c r="A8" s="3" t="s">
        <v>6</v>
      </c>
      <c r="B8" s="10">
        <v>-4086738.06</v>
      </c>
      <c r="C8" s="10">
        <v>-612397.04</v>
      </c>
      <c r="D8" s="10">
        <v>-1875360.87</v>
      </c>
      <c r="E8" s="10">
        <v>-2072776.58</v>
      </c>
      <c r="F8" s="10">
        <v>-3218222.75</v>
      </c>
      <c r="G8" s="10">
        <v>-1575021.42</v>
      </c>
    </row>
    <row r="9" spans="1:7" x14ac:dyDescent="0.25">
      <c r="A9" s="3" t="s">
        <v>23</v>
      </c>
      <c r="B9" s="10">
        <v>-16610201.17</v>
      </c>
      <c r="C9" s="10">
        <v>-6117792.2599999998</v>
      </c>
      <c r="D9" s="10">
        <v>-12549602.57</v>
      </c>
      <c r="E9" s="10">
        <v>-16128549.43</v>
      </c>
      <c r="F9" s="10">
        <v>-12752773.619999999</v>
      </c>
      <c r="G9" s="10">
        <v>-8722077.0800000001</v>
      </c>
    </row>
    <row r="10" spans="1:7" x14ac:dyDescent="0.25">
      <c r="A10" s="3" t="s">
        <v>7</v>
      </c>
      <c r="B10" s="10">
        <v>-244000</v>
      </c>
      <c r="C10" s="10">
        <v>-220000</v>
      </c>
      <c r="D10" s="10">
        <v>-432000</v>
      </c>
      <c r="E10" s="10">
        <v>-5403506.96</v>
      </c>
      <c r="F10" s="10">
        <v>-6912838.2800000003</v>
      </c>
      <c r="G10" s="10">
        <v>-2623839.29</v>
      </c>
    </row>
    <row r="11" spans="1:7" x14ac:dyDescent="0.25">
      <c r="A11" s="3" t="s">
        <v>8</v>
      </c>
      <c r="B11" s="10">
        <v>-60408.5</v>
      </c>
      <c r="C11" s="10">
        <v>-2498900</v>
      </c>
      <c r="D11" s="10">
        <v>0</v>
      </c>
      <c r="E11" s="10">
        <v>0</v>
      </c>
      <c r="F11" s="10">
        <v>0</v>
      </c>
      <c r="G11" s="10">
        <v>-679293.68</v>
      </c>
    </row>
    <row r="12" spans="1:7" x14ac:dyDescent="0.25">
      <c r="A12" s="3" t="s">
        <v>9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</row>
    <row r="13" spans="1:7" x14ac:dyDescent="0.25">
      <c r="A13" s="3" t="s">
        <v>10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</row>
    <row r="14" spans="1:7" x14ac:dyDescent="0.25">
      <c r="A14" s="3" t="s">
        <v>11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</row>
    <row r="15" spans="1:7" x14ac:dyDescent="0.25">
      <c r="A15" s="3" t="s">
        <v>12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</row>
    <row r="16" spans="1:7" x14ac:dyDescent="0.25">
      <c r="A16" s="4"/>
      <c r="B16" s="5"/>
      <c r="C16" s="5"/>
      <c r="D16" s="5"/>
      <c r="E16" s="5"/>
      <c r="F16" s="5"/>
      <c r="G16" s="5"/>
    </row>
    <row r="17" spans="1:7" x14ac:dyDescent="0.25">
      <c r="A17" s="6" t="s">
        <v>13</v>
      </c>
      <c r="B17" s="2">
        <f t="shared" ref="B17:G17" si="1">SUM(B18:B26)</f>
        <v>-120199355.54000001</v>
      </c>
      <c r="C17" s="2">
        <f t="shared" si="1"/>
        <v>-152113399.38000003</v>
      </c>
      <c r="D17" s="2">
        <f t="shared" si="1"/>
        <v>-179824280.05000001</v>
      </c>
      <c r="E17" s="2">
        <f t="shared" si="1"/>
        <v>-148793264.39000002</v>
      </c>
      <c r="F17" s="2">
        <f t="shared" si="1"/>
        <v>-156193831.35999998</v>
      </c>
      <c r="G17" s="2">
        <f t="shared" si="1"/>
        <v>-141477464.02000001</v>
      </c>
    </row>
    <row r="18" spans="1:7" x14ac:dyDescent="0.25">
      <c r="A18" s="3" t="s">
        <v>5</v>
      </c>
      <c r="B18" s="10">
        <v>-64100176.960000001</v>
      </c>
      <c r="C18" s="10">
        <v>-74890559.400000006</v>
      </c>
      <c r="D18" s="10">
        <v>-78007815.189999998</v>
      </c>
      <c r="E18" s="10">
        <v>-80976214.780000001</v>
      </c>
      <c r="F18" s="10">
        <v>-87225635.450000003</v>
      </c>
      <c r="G18" s="10">
        <v>-89323606.969999999</v>
      </c>
    </row>
    <row r="19" spans="1:7" x14ac:dyDescent="0.25">
      <c r="A19" s="3" t="s">
        <v>6</v>
      </c>
      <c r="B19" s="10">
        <v>-4398796.3600000003</v>
      </c>
      <c r="C19" s="10">
        <v>-8982961.0500000007</v>
      </c>
      <c r="D19" s="10">
        <v>-9429187.1600000001</v>
      </c>
      <c r="E19" s="10">
        <v>-9478484.3699999992</v>
      </c>
      <c r="F19" s="10">
        <v>-5389634.46</v>
      </c>
      <c r="G19" s="10">
        <v>-5811647.04</v>
      </c>
    </row>
    <row r="20" spans="1:7" x14ac:dyDescent="0.25">
      <c r="A20" s="3" t="s">
        <v>23</v>
      </c>
      <c r="B20" s="10">
        <v>-17878879.719999999</v>
      </c>
      <c r="C20" s="10">
        <v>-30640178.350000001</v>
      </c>
      <c r="D20" s="10">
        <v>-26451534.399999999</v>
      </c>
      <c r="E20" s="10">
        <v>-18783502.109999999</v>
      </c>
      <c r="F20" s="10">
        <v>-33549547.57</v>
      </c>
      <c r="G20" s="10">
        <v>-22519550.609999999</v>
      </c>
    </row>
    <row r="21" spans="1:7" x14ac:dyDescent="0.25">
      <c r="A21" s="3" t="s">
        <v>7</v>
      </c>
      <c r="B21" s="10">
        <v>-27978864</v>
      </c>
      <c r="C21" s="10">
        <v>-26631907</v>
      </c>
      <c r="D21" s="10">
        <v>-40700289.280000001</v>
      </c>
      <c r="E21" s="10">
        <v>-34642586.659999996</v>
      </c>
      <c r="F21" s="10">
        <v>-28809676</v>
      </c>
      <c r="G21" s="10">
        <v>-23822659.399999999</v>
      </c>
    </row>
    <row r="22" spans="1:7" x14ac:dyDescent="0.25">
      <c r="A22" s="3" t="s">
        <v>8</v>
      </c>
      <c r="B22" s="10">
        <v>-5842638.5</v>
      </c>
      <c r="C22" s="10">
        <v>-10967793.58</v>
      </c>
      <c r="D22" s="10">
        <v>-25235454.02</v>
      </c>
      <c r="E22" s="10">
        <v>-4912476.47</v>
      </c>
      <c r="F22" s="10">
        <v>-1219337.8799999999</v>
      </c>
      <c r="G22" s="10">
        <v>0</v>
      </c>
    </row>
    <row r="23" spans="1:7" x14ac:dyDescent="0.25">
      <c r="A23" s="3" t="s">
        <v>9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</row>
    <row r="24" spans="1:7" x14ac:dyDescent="0.25">
      <c r="A24" s="3" t="s">
        <v>10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</row>
    <row r="25" spans="1:7" x14ac:dyDescent="0.25">
      <c r="A25" s="3" t="s">
        <v>14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</row>
    <row r="26" spans="1:7" x14ac:dyDescent="0.25">
      <c r="A26" s="3" t="s">
        <v>12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</row>
    <row r="27" spans="1:7" x14ac:dyDescent="0.25">
      <c r="A27" s="4"/>
      <c r="B27" s="5"/>
      <c r="C27" s="5"/>
      <c r="D27" s="5"/>
      <c r="E27" s="5"/>
      <c r="F27" s="5"/>
      <c r="G27" s="5"/>
    </row>
    <row r="28" spans="1:7" x14ac:dyDescent="0.25">
      <c r="A28" s="6" t="s">
        <v>15</v>
      </c>
      <c r="B28" s="2">
        <f t="shared" ref="B28:G28" si="2">B6+B17</f>
        <v>-249049372.98000002</v>
      </c>
      <c r="C28" s="2">
        <f t="shared" si="2"/>
        <v>-273803924.30000007</v>
      </c>
      <c r="D28" s="2">
        <f t="shared" si="2"/>
        <v>-312513526.32000005</v>
      </c>
      <c r="E28" s="2">
        <f t="shared" si="2"/>
        <v>-294397990.82000005</v>
      </c>
      <c r="F28" s="2">
        <f t="shared" si="2"/>
        <v>-298109931.69999999</v>
      </c>
      <c r="G28" s="2">
        <f t="shared" si="2"/>
        <v>-269360346.37</v>
      </c>
    </row>
    <row r="29" spans="1:7" x14ac:dyDescent="0.25">
      <c r="A29" s="7"/>
      <c r="B29" s="8"/>
      <c r="C29" s="8"/>
      <c r="D29" s="8"/>
      <c r="E29" s="8"/>
      <c r="F29" s="8"/>
      <c r="G29" s="8"/>
    </row>
    <row r="30" spans="1:7" x14ac:dyDescent="0.25">
      <c r="A30" s="9"/>
    </row>
    <row r="31" spans="1:7" x14ac:dyDescent="0.25">
      <c r="A31" s="15" t="s">
        <v>16</v>
      </c>
      <c r="B31" s="15"/>
      <c r="C31" s="15"/>
      <c r="D31" s="15"/>
      <c r="E31" s="15"/>
      <c r="F31" s="15"/>
      <c r="G31" s="15"/>
    </row>
    <row r="32" spans="1:7" x14ac:dyDescent="0.25">
      <c r="A32" s="15" t="s">
        <v>17</v>
      </c>
      <c r="B32" s="15"/>
      <c r="C32" s="15"/>
      <c r="D32" s="15"/>
      <c r="E32" s="15"/>
      <c r="F32" s="15"/>
      <c r="G32" s="15"/>
    </row>
  </sheetData>
  <mergeCells count="6">
    <mergeCell ref="A31:G31"/>
    <mergeCell ref="A32:G32"/>
    <mergeCell ref="A1:G1"/>
    <mergeCell ref="A2:G2"/>
    <mergeCell ref="A3:G3"/>
    <mergeCell ref="A4:A5"/>
  </mergeCells>
  <dataValidations count="1">
    <dataValidation allowBlank="1" showInputMessage="1" showErrorMessage="1" prompt="Año 5 (c)" sqref="B4:F5" xr:uid="{00000000-0002-0000-0000-000000000000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Figueroa Ramirez</dc:creator>
  <cp:lastModifiedBy>Monserrat Quijas Gomez</cp:lastModifiedBy>
  <dcterms:created xsi:type="dcterms:W3CDTF">2020-11-11T15:22:08Z</dcterms:created>
  <dcterms:modified xsi:type="dcterms:W3CDTF">2022-01-27T01:57:54Z</dcterms:modified>
</cp:coreProperties>
</file>