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E40" i="1"/>
  <c r="C40" i="1"/>
  <c r="B40" i="1"/>
  <c r="D39" i="1"/>
  <c r="G39" i="1" s="1"/>
  <c r="G38" i="1"/>
  <c r="D38" i="1"/>
  <c r="D37" i="1"/>
  <c r="G37" i="1" s="1"/>
  <c r="D36" i="1"/>
  <c r="G36" i="1" s="1"/>
  <c r="D35" i="1"/>
  <c r="D40" i="1" s="1"/>
  <c r="G34" i="1"/>
  <c r="D34" i="1"/>
  <c r="F26" i="1"/>
  <c r="E26" i="1"/>
  <c r="C26" i="1"/>
  <c r="B26" i="1"/>
  <c r="G25" i="1"/>
  <c r="D25" i="1"/>
  <c r="D24" i="1"/>
  <c r="G24" i="1" s="1"/>
  <c r="D23" i="1"/>
  <c r="G23" i="1" s="1"/>
  <c r="D22" i="1"/>
  <c r="D26" i="1" s="1"/>
  <c r="G15" i="1"/>
  <c r="F15" i="1"/>
  <c r="E15" i="1"/>
  <c r="D15" i="1"/>
  <c r="C15" i="1"/>
  <c r="B15" i="1"/>
  <c r="G35" i="1" l="1"/>
  <c r="G40" i="1" s="1"/>
  <c r="G22" i="1"/>
  <c r="G26" i="1" s="1"/>
</calcChain>
</file>

<file path=xl/sharedStrings.xml><?xml version="1.0" encoding="utf-8"?>
<sst xmlns="http://schemas.openxmlformats.org/spreadsheetml/2006/main" count="56" uniqueCount="34">
  <si>
    <t>INSTITUTO DE ALFABETIZACIÓN Y EDUCACIÓN BASICA PARA ADULTOS DEL ESTADO DE GTO.
Estado Analítico del Ejercicio del Presupuesto de Egresos
Clasificación Administrativa
Del 1 de Enero al 30 de Junio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</si>
  <si>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</si>
  <si>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</si>
  <si>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</si>
  <si>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</si>
  <si>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</si>
  <si>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</si>
  <si>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</si>
  <si>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</si>
  <si>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</si>
  <si>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</si>
  <si>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0101 Dirección General</t>
  </si>
  <si>
    <t>0201 Dirección Académica</t>
  </si>
  <si>
    <t>0401 Dirección de Administración</t>
  </si>
  <si>
    <t>0501 Dirección de la Consejería Jurídica</t>
  </si>
  <si>
    <t>0701 DIR. PLANEACIÓN Y ENLACE REGIONAL</t>
  </si>
  <si>
    <t>0801 Dir. Control Escolar y Certificació</t>
  </si>
  <si>
    <t>1401 Dir. de TI y Conectividad</t>
  </si>
  <si>
    <t>1801 ÓRGANO INTERNO DE CONTROL DEL INAEB</t>
  </si>
  <si>
    <t>Total del Gasto</t>
  </si>
  <si>
    <t>Gobierno (Federal/Estatal/Municipal) del Estado de Guanajuato
Estado Analítico del Ejercicio del Presupuesto de Egresos
Clasificación Administrativa
Del 1 de Enero al 30 de Junio de 2022</t>
  </si>
  <si>
    <t>Poder Ejecutivo</t>
  </si>
  <si>
    <t>Poder Legislativo</t>
  </si>
  <si>
    <t>Poder Judicial</t>
  </si>
  <si>
    <t>Órganismos Autónomos</t>
  </si>
  <si>
    <t>INSTITUTO DE ALFABETIZACIÓN Y EDUCACIÓN BASICA PARA ADULTOS DEL ESTADO DE GTO.
Estado Analítico del Ejercicio del Presupuesto de Egresos
Clasificación Administrativa (Sector Paraestatal)
Del 1 de Enero al 30 de Junio de 2022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</si>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</sst>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2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4" fontId="4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Protection="1">
      <protection locked="0"/>
    </xf>
    <xf numFmtId="4" fontId="4" fillId="0" borderId="5" xfId="2" applyNumberFormat="1" applyFont="1" applyFill="1" applyBorder="1" applyProtection="1">
      <protection locked="0"/>
    </xf>
    <xf numFmtId="0" fontId="2" fillId="0" borderId="1" xfId="2" applyFont="1" applyFill="1" applyBorder="1" applyAlignment="1" applyProtection="1">
      <alignment horizontal="center"/>
      <protection locked="0"/>
    </xf>
    <xf numFmtId="4" fontId="2" fillId="0" borderId="6" xfId="2" applyNumberFormat="1" applyFont="1" applyFill="1" applyBorder="1" applyProtection="1">
      <protection locked="0"/>
    </xf>
    <xf numFmtId="0" fontId="3" fillId="0" borderId="8" xfId="2" applyBorder="1" applyProtection="1">
      <protection locked="0"/>
    </xf>
    <xf numFmtId="0" fontId="3" fillId="0" borderId="0" xfId="2" applyBorder="1" applyProtection="1">
      <protection locked="0"/>
    </xf>
    <xf numFmtId="0" fontId="3" fillId="0" borderId="8" xfId="2" applyBorder="1" applyAlignment="1" applyProtection="1">
      <alignment wrapText="1"/>
      <protection locked="0"/>
    </xf>
    <xf numFmtId="0" fontId="3" fillId="0" borderId="0" xfId="2" applyFont="1" applyFill="1" applyProtection="1">
      <protection locked="0"/>
    </xf>
  </cellXfs>
  <cellStyles count="3">
    <cellStyle name="Normal" xfId="0" builtinId="0"/>
    <cellStyle name="Normal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46</xdr:row>
      <xdr:rowOff>28575</xdr:rowOff>
    </xdr:from>
    <xdr:to>
      <xdr:col>6</xdr:col>
      <xdr:colOff>95250</xdr:colOff>
      <xdr:row>53</xdr:row>
      <xdr:rowOff>38100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724025" y="83439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G42"/>
  <sheetViews>
    <sheetView showGridLines="0" tabSelected="1" workbookViewId="0">
      <selection sqref="A1:G1"/>
    </sheetView>
  </sheetViews>
  <sheetFormatPr baseColWidth="10" defaultRowHeight="11.25" x14ac:dyDescent="0.2"/>
  <cols>
    <col min="1" max="1" width="69" style="4" customWidth="1"/>
    <col min="2" max="7" width="15.7109375" style="4" customWidth="1"/>
    <col min="8" max="16384" width="11.42578125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18504096.059999999</v>
      </c>
      <c r="C6" s="15">
        <v>-5323866.68</v>
      </c>
      <c r="D6" s="15">
        <v>13180229.379999999</v>
      </c>
      <c r="E6" s="15">
        <v>5066773.68</v>
      </c>
      <c r="F6" s="15">
        <v>5066773.68</v>
      </c>
      <c r="G6" s="15">
        <v>8113455.6999999993</v>
      </c>
    </row>
    <row r="7" spans="1:7" x14ac:dyDescent="0.2">
      <c r="A7" s="14" t="s">
        <v>12</v>
      </c>
      <c r="B7" s="15">
        <v>7080760.3600000003</v>
      </c>
      <c r="C7" s="15">
        <v>-8689.65</v>
      </c>
      <c r="D7" s="15">
        <v>7072070.71</v>
      </c>
      <c r="E7" s="15">
        <v>3316289.36</v>
      </c>
      <c r="F7" s="15">
        <v>3316289.36</v>
      </c>
      <c r="G7" s="15">
        <v>3755781.35</v>
      </c>
    </row>
    <row r="8" spans="1:7" x14ac:dyDescent="0.2">
      <c r="A8" s="14" t="s">
        <v>13</v>
      </c>
      <c r="B8" s="15">
        <v>40397995</v>
      </c>
      <c r="C8" s="15">
        <v>6388913.2199999997</v>
      </c>
      <c r="D8" s="15">
        <v>46786908.219999999</v>
      </c>
      <c r="E8" s="15">
        <v>19552581.739999998</v>
      </c>
      <c r="F8" s="15">
        <v>19536713.739999998</v>
      </c>
      <c r="G8" s="15">
        <v>27234326.48</v>
      </c>
    </row>
    <row r="9" spans="1:7" x14ac:dyDescent="0.2">
      <c r="A9" s="14" t="s">
        <v>14</v>
      </c>
      <c r="B9" s="15">
        <v>6242420.0199999996</v>
      </c>
      <c r="C9" s="15">
        <v>274126.49</v>
      </c>
      <c r="D9" s="15">
        <v>6516546.5099999998</v>
      </c>
      <c r="E9" s="15">
        <v>2566364</v>
      </c>
      <c r="F9" s="15">
        <v>2566364</v>
      </c>
      <c r="G9" s="15">
        <v>3950182.51</v>
      </c>
    </row>
    <row r="10" spans="1:7" x14ac:dyDescent="0.2">
      <c r="A10" s="14" t="s">
        <v>15</v>
      </c>
      <c r="B10" s="15">
        <v>182676548.56999999</v>
      </c>
      <c r="C10" s="15">
        <v>20417098.989999998</v>
      </c>
      <c r="D10" s="15">
        <v>203093647.56</v>
      </c>
      <c r="E10" s="15">
        <v>81261080.840000004</v>
      </c>
      <c r="F10" s="15">
        <v>81261080.840000004</v>
      </c>
      <c r="G10" s="15">
        <v>121832566.72</v>
      </c>
    </row>
    <row r="11" spans="1:7" x14ac:dyDescent="0.2">
      <c r="A11" s="14" t="s">
        <v>16</v>
      </c>
      <c r="B11" s="15">
        <v>5576636.4699999997</v>
      </c>
      <c r="C11" s="15">
        <v>-153592.57999999999</v>
      </c>
      <c r="D11" s="15">
        <v>5423043.8899999997</v>
      </c>
      <c r="E11" s="15">
        <v>2524748.44</v>
      </c>
      <c r="F11" s="15">
        <v>2524748.44</v>
      </c>
      <c r="G11" s="15">
        <v>2898295.4499999997</v>
      </c>
    </row>
    <row r="12" spans="1:7" x14ac:dyDescent="0.2">
      <c r="A12" s="14" t="s">
        <v>17</v>
      </c>
      <c r="B12" s="15">
        <v>14348857.029999999</v>
      </c>
      <c r="C12" s="15">
        <v>1548775.92</v>
      </c>
      <c r="D12" s="15">
        <v>15897632.949999999</v>
      </c>
      <c r="E12" s="15">
        <v>7131767.29</v>
      </c>
      <c r="F12" s="15">
        <v>7131767.29</v>
      </c>
      <c r="G12" s="15">
        <v>8765865.6600000001</v>
      </c>
    </row>
    <row r="13" spans="1:7" x14ac:dyDescent="0.2">
      <c r="A13" s="14" t="s">
        <v>18</v>
      </c>
      <c r="B13" s="15">
        <v>1464876.56</v>
      </c>
      <c r="C13" s="15">
        <v>40192.76</v>
      </c>
      <c r="D13" s="15">
        <v>1505069.32</v>
      </c>
      <c r="E13" s="15">
        <v>483772.04</v>
      </c>
      <c r="F13" s="15">
        <v>483772.04</v>
      </c>
      <c r="G13" s="15">
        <v>1021297.28</v>
      </c>
    </row>
    <row r="14" spans="1:7" x14ac:dyDescent="0.2">
      <c r="A14" s="14"/>
      <c r="B14" s="15"/>
      <c r="C14" s="15"/>
      <c r="D14" s="15"/>
      <c r="E14" s="15"/>
      <c r="F14" s="15"/>
      <c r="G14" s="15"/>
    </row>
    <row r="15" spans="1:7" x14ac:dyDescent="0.2">
      <c r="A15" s="16" t="s">
        <v>19</v>
      </c>
      <c r="B15" s="17">
        <f t="shared" ref="B15:G15" si="0">SUM(B6:B14)</f>
        <v>276292190.06999999</v>
      </c>
      <c r="C15" s="17">
        <f t="shared" si="0"/>
        <v>23182958.470000003</v>
      </c>
      <c r="D15" s="17">
        <f t="shared" si="0"/>
        <v>299475148.53999996</v>
      </c>
      <c r="E15" s="17">
        <f t="shared" si="0"/>
        <v>121903377.39000002</v>
      </c>
      <c r="F15" s="17">
        <f t="shared" si="0"/>
        <v>121887509.39000002</v>
      </c>
      <c r="G15" s="17">
        <f t="shared" si="0"/>
        <v>177571771.14999998</v>
      </c>
    </row>
    <row r="18" spans="1:7" ht="45" customHeight="1" x14ac:dyDescent="0.2">
      <c r="A18" s="1" t="s">
        <v>20</v>
      </c>
      <c r="B18" s="2"/>
      <c r="C18" s="2"/>
      <c r="D18" s="2"/>
      <c r="E18" s="2"/>
      <c r="F18" s="2"/>
      <c r="G18" s="3"/>
    </row>
    <row r="19" spans="1:7" x14ac:dyDescent="0.2">
      <c r="A19" s="5" t="s">
        <v>1</v>
      </c>
      <c r="B19" s="1" t="s">
        <v>2</v>
      </c>
      <c r="C19" s="2"/>
      <c r="D19" s="2"/>
      <c r="E19" s="2"/>
      <c r="F19" s="3"/>
      <c r="G19" s="6" t="s">
        <v>3</v>
      </c>
    </row>
    <row r="20" spans="1:7" ht="22.5" x14ac:dyDescent="0.2">
      <c r="A20" s="7"/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/>
    </row>
    <row r="21" spans="1:7" x14ac:dyDescent="0.2">
      <c r="A21" s="10"/>
      <c r="B21" s="11">
        <v>1</v>
      </c>
      <c r="C21" s="11">
        <v>2</v>
      </c>
      <c r="D21" s="11" t="s">
        <v>9</v>
      </c>
      <c r="E21" s="11">
        <v>4</v>
      </c>
      <c r="F21" s="11">
        <v>5</v>
      </c>
      <c r="G21" s="11" t="s">
        <v>10</v>
      </c>
    </row>
    <row r="22" spans="1:7" x14ac:dyDescent="0.2">
      <c r="A22" s="18" t="s">
        <v>21</v>
      </c>
      <c r="B22" s="15">
        <v>0</v>
      </c>
      <c r="C22" s="15">
        <v>0</v>
      </c>
      <c r="D22" s="15">
        <f>B22+C22</f>
        <v>0</v>
      </c>
      <c r="E22" s="15">
        <v>0</v>
      </c>
      <c r="F22" s="15">
        <v>0</v>
      </c>
      <c r="G22" s="15">
        <f>D22-E22</f>
        <v>0</v>
      </c>
    </row>
    <row r="23" spans="1:7" x14ac:dyDescent="0.2">
      <c r="A23" s="18" t="s">
        <v>22</v>
      </c>
      <c r="B23" s="15">
        <v>0</v>
      </c>
      <c r="C23" s="15">
        <v>0</v>
      </c>
      <c r="D23" s="15">
        <f t="shared" ref="D23:D25" si="1">B23+C23</f>
        <v>0</v>
      </c>
      <c r="E23" s="15">
        <v>0</v>
      </c>
      <c r="F23" s="15">
        <v>0</v>
      </c>
      <c r="G23" s="15">
        <f t="shared" ref="G23:G25" si="2">D23-E23</f>
        <v>0</v>
      </c>
    </row>
    <row r="24" spans="1:7" x14ac:dyDescent="0.2">
      <c r="A24" s="18" t="s">
        <v>23</v>
      </c>
      <c r="B24" s="15">
        <v>0</v>
      </c>
      <c r="C24" s="15">
        <v>0</v>
      </c>
      <c r="D24" s="15">
        <f t="shared" si="1"/>
        <v>0</v>
      </c>
      <c r="E24" s="15">
        <v>0</v>
      </c>
      <c r="F24" s="15">
        <v>0</v>
      </c>
      <c r="G24" s="15">
        <f t="shared" si="2"/>
        <v>0</v>
      </c>
    </row>
    <row r="25" spans="1:7" x14ac:dyDescent="0.2">
      <c r="A25" s="18" t="s">
        <v>24</v>
      </c>
      <c r="B25" s="15">
        <v>0</v>
      </c>
      <c r="C25" s="15">
        <v>0</v>
      </c>
      <c r="D25" s="15">
        <f t="shared" si="1"/>
        <v>0</v>
      </c>
      <c r="E25" s="15">
        <v>0</v>
      </c>
      <c r="F25" s="15">
        <v>0</v>
      </c>
      <c r="G25" s="15">
        <f t="shared" si="2"/>
        <v>0</v>
      </c>
    </row>
    <row r="26" spans="1:7" x14ac:dyDescent="0.2">
      <c r="A26" s="16" t="s">
        <v>19</v>
      </c>
      <c r="B26" s="17">
        <f t="shared" ref="B26:G26" si="3">SUM(B22:B25)</f>
        <v>0</v>
      </c>
      <c r="C26" s="17">
        <f t="shared" si="3"/>
        <v>0</v>
      </c>
      <c r="D26" s="17">
        <f t="shared" si="3"/>
        <v>0</v>
      </c>
      <c r="E26" s="17">
        <f t="shared" si="3"/>
        <v>0</v>
      </c>
      <c r="F26" s="17">
        <f t="shared" si="3"/>
        <v>0</v>
      </c>
      <c r="G26" s="17">
        <f t="shared" si="3"/>
        <v>0</v>
      </c>
    </row>
    <row r="27" spans="1:7" x14ac:dyDescent="0.2">
      <c r="A27" s="18"/>
      <c r="B27" s="19"/>
    </row>
    <row r="28" spans="1:7" x14ac:dyDescent="0.2">
      <c r="A28" s="18"/>
      <c r="B28" s="19"/>
    </row>
    <row r="29" spans="1:7" ht="45" customHeight="1" x14ac:dyDescent="0.2">
      <c r="A29" s="1" t="s">
        <v>25</v>
      </c>
      <c r="B29" s="2"/>
      <c r="C29" s="2"/>
      <c r="D29" s="2"/>
      <c r="E29" s="2"/>
      <c r="F29" s="2"/>
      <c r="G29" s="3"/>
    </row>
    <row r="30" spans="1:7" x14ac:dyDescent="0.2">
      <c r="A30" s="5" t="s">
        <v>1</v>
      </c>
      <c r="B30" s="1" t="s">
        <v>2</v>
      </c>
      <c r="C30" s="2"/>
      <c r="D30" s="2"/>
      <c r="E30" s="2"/>
      <c r="F30" s="3"/>
      <c r="G30" s="6" t="s">
        <v>3</v>
      </c>
    </row>
    <row r="31" spans="1:7" ht="22.5" x14ac:dyDescent="0.2">
      <c r="A31" s="7"/>
      <c r="B31" s="8" t="s">
        <v>4</v>
      </c>
      <c r="C31" s="8" t="s">
        <v>5</v>
      </c>
      <c r="D31" s="8" t="s">
        <v>6</v>
      </c>
      <c r="E31" s="8" t="s">
        <v>7</v>
      </c>
      <c r="F31" s="8" t="s">
        <v>8</v>
      </c>
      <c r="G31" s="9"/>
    </row>
    <row r="32" spans="1:7" x14ac:dyDescent="0.2">
      <c r="A32" s="10"/>
      <c r="B32" s="11">
        <v>1</v>
      </c>
      <c r="C32" s="11">
        <v>2</v>
      </c>
      <c r="D32" s="11" t="s">
        <v>9</v>
      </c>
      <c r="E32" s="11">
        <v>4</v>
      </c>
      <c r="F32" s="11">
        <v>5</v>
      </c>
      <c r="G32" s="11" t="s">
        <v>10</v>
      </c>
    </row>
    <row r="33" spans="1:7" x14ac:dyDescent="0.2">
      <c r="A33" s="20" t="s">
        <v>26</v>
      </c>
      <c r="B33" s="15">
        <v>276292190.06999999</v>
      </c>
      <c r="C33" s="15">
        <v>23182958.469999999</v>
      </c>
      <c r="D33" s="15">
        <v>299475148.53999996</v>
      </c>
      <c r="E33" s="15">
        <v>121903377.39</v>
      </c>
      <c r="F33" s="15">
        <v>121887509.39</v>
      </c>
      <c r="G33" s="15">
        <v>177571771.14999998</v>
      </c>
    </row>
    <row r="34" spans="1:7" x14ac:dyDescent="0.2">
      <c r="A34" s="20" t="s">
        <v>27</v>
      </c>
      <c r="B34" s="15">
        <v>0</v>
      </c>
      <c r="C34" s="15">
        <v>0</v>
      </c>
      <c r="D34" s="15">
        <f t="shared" ref="D34:D39" si="4">B34+C34</f>
        <v>0</v>
      </c>
      <c r="E34" s="15">
        <v>0</v>
      </c>
      <c r="F34" s="15">
        <v>0</v>
      </c>
      <c r="G34" s="15">
        <f t="shared" ref="G34:G39" si="5">D34-E34</f>
        <v>0</v>
      </c>
    </row>
    <row r="35" spans="1:7" x14ac:dyDescent="0.2">
      <c r="A35" s="20" t="s">
        <v>28</v>
      </c>
      <c r="B35" s="15">
        <v>0</v>
      </c>
      <c r="C35" s="15">
        <v>0</v>
      </c>
      <c r="D35" s="15">
        <f t="shared" si="4"/>
        <v>0</v>
      </c>
      <c r="E35" s="15">
        <v>0</v>
      </c>
      <c r="F35" s="15">
        <v>0</v>
      </c>
      <c r="G35" s="15">
        <f t="shared" si="5"/>
        <v>0</v>
      </c>
    </row>
    <row r="36" spans="1:7" x14ac:dyDescent="0.2">
      <c r="A36" s="20" t="s">
        <v>29</v>
      </c>
      <c r="B36" s="15">
        <v>0</v>
      </c>
      <c r="C36" s="15">
        <v>0</v>
      </c>
      <c r="D36" s="15">
        <f t="shared" si="4"/>
        <v>0</v>
      </c>
      <c r="E36" s="15">
        <v>0</v>
      </c>
      <c r="F36" s="15">
        <v>0</v>
      </c>
      <c r="G36" s="15">
        <f t="shared" si="5"/>
        <v>0</v>
      </c>
    </row>
    <row r="37" spans="1:7" ht="11.25" customHeight="1" x14ac:dyDescent="0.2">
      <c r="A37" s="20" t="s">
        <v>30</v>
      </c>
      <c r="B37" s="15">
        <v>0</v>
      </c>
      <c r="C37" s="15">
        <v>0</v>
      </c>
      <c r="D37" s="15">
        <f t="shared" si="4"/>
        <v>0</v>
      </c>
      <c r="E37" s="15">
        <v>0</v>
      </c>
      <c r="F37" s="15">
        <v>0</v>
      </c>
      <c r="G37" s="15">
        <f t="shared" si="5"/>
        <v>0</v>
      </c>
    </row>
    <row r="38" spans="1:7" x14ac:dyDescent="0.2">
      <c r="A38" s="20" t="s">
        <v>31</v>
      </c>
      <c r="B38" s="15">
        <v>0</v>
      </c>
      <c r="C38" s="15">
        <v>0</v>
      </c>
      <c r="D38" s="15">
        <f t="shared" si="4"/>
        <v>0</v>
      </c>
      <c r="E38" s="15">
        <v>0</v>
      </c>
      <c r="F38" s="15">
        <v>0</v>
      </c>
      <c r="G38" s="15">
        <f t="shared" si="5"/>
        <v>0</v>
      </c>
    </row>
    <row r="39" spans="1:7" x14ac:dyDescent="0.2">
      <c r="A39" s="20" t="s">
        <v>32</v>
      </c>
      <c r="B39" s="15">
        <v>0</v>
      </c>
      <c r="C39" s="15">
        <v>0</v>
      </c>
      <c r="D39" s="15">
        <f t="shared" si="4"/>
        <v>0</v>
      </c>
      <c r="E39" s="15">
        <v>0</v>
      </c>
      <c r="F39" s="15">
        <v>0</v>
      </c>
      <c r="G39" s="15">
        <f t="shared" si="5"/>
        <v>0</v>
      </c>
    </row>
    <row r="40" spans="1:7" x14ac:dyDescent="0.2">
      <c r="A40" s="16" t="s">
        <v>19</v>
      </c>
      <c r="B40" s="17">
        <f t="shared" ref="B40:G40" si="6">SUM(B33:B39)</f>
        <v>276292190.06999999</v>
      </c>
      <c r="C40" s="17">
        <f t="shared" si="6"/>
        <v>23182958.469999999</v>
      </c>
      <c r="D40" s="17">
        <f t="shared" si="6"/>
        <v>299475148.53999996</v>
      </c>
      <c r="E40" s="17">
        <f t="shared" si="6"/>
        <v>121903377.39</v>
      </c>
      <c r="F40" s="17">
        <f t="shared" si="6"/>
        <v>121887509.39</v>
      </c>
      <c r="G40" s="17">
        <f t="shared" si="6"/>
        <v>177571771.14999998</v>
      </c>
    </row>
    <row r="42" spans="1:7" x14ac:dyDescent="0.2">
      <c r="A42" s="21" t="s">
        <v>33</v>
      </c>
    </row>
  </sheetData>
  <sheetProtection formatCells="0" formatColumns="0" formatRows="0" insertRows="0" deleteRows="0" autoFilter="0"/>
  <mergeCells count="6">
    <mergeCell ref="A1:G1"/>
    <mergeCell ref="B2:F2"/>
    <mergeCell ref="A18:G18"/>
    <mergeCell ref="B19:F19"/>
    <mergeCell ref="A29:G29"/>
    <mergeCell ref="B30:F30"/>
  </mergeCells>
  <printOptions horizontalCentered="1"/>
  <pageMargins left="0.78740157480314965" right="0.59055118110236227" top="0.78740157480314965" bottom="0.78740157480314965" header="0.31496062992125984" footer="0.31496062992125984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2022-07-21T20:36:20Z</dcterms:created>
  <dcterms:modified xsi:type="dcterms:W3CDTF">2022-07-21T20:36:20Z</dcterms:modified>
</cp:coreProperties>
</file>