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8A7EC9C8-48CD-4D14-8CF1-B564AEA66F76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CFG" sheetId="5" r:id="rId1"/>
  </sheets>
  <definedNames>
    <definedName name="_xlnm._FilterDatabase" localSheetId="0" hidden="1">CFG!$A$3:$H$36</definedName>
    <definedName name="_xlnm.Print_Area" localSheetId="0">CFG!$A$1:$H$50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5" l="1"/>
  <c r="H36" i="5" s="1"/>
  <c r="E35" i="5"/>
  <c r="H35" i="5" s="1"/>
  <c r="E34" i="5"/>
  <c r="E33" i="5"/>
  <c r="H33" i="5" s="1"/>
  <c r="E31" i="5"/>
  <c r="H31" i="5" s="1"/>
  <c r="E30" i="5"/>
  <c r="H30" i="5" s="1"/>
  <c r="E29" i="5"/>
  <c r="H29" i="5" s="1"/>
  <c r="E28" i="5"/>
  <c r="H28" i="5" s="1"/>
  <c r="E27" i="5"/>
  <c r="H27" i="5" s="1"/>
  <c r="E26" i="5"/>
  <c r="H26" i="5" s="1"/>
  <c r="E25" i="5"/>
  <c r="H25" i="5" s="1"/>
  <c r="E24" i="5"/>
  <c r="H24" i="5" s="1"/>
  <c r="E23" i="5"/>
  <c r="H23" i="5" s="1"/>
  <c r="E21" i="5"/>
  <c r="H21" i="5" s="1"/>
  <c r="E20" i="5"/>
  <c r="H20" i="5" s="1"/>
  <c r="E19" i="5"/>
  <c r="H19" i="5" s="1"/>
  <c r="E18" i="5"/>
  <c r="H18" i="5" s="1"/>
  <c r="E17" i="5"/>
  <c r="H17" i="5" s="1"/>
  <c r="E16" i="5"/>
  <c r="H16" i="5" s="1"/>
  <c r="E15" i="5"/>
  <c r="H15" i="5" s="1"/>
  <c r="E13" i="5"/>
  <c r="H13" i="5" s="1"/>
  <c r="E12" i="5"/>
  <c r="E11" i="5"/>
  <c r="H11" i="5" s="1"/>
  <c r="E10" i="5"/>
  <c r="H10" i="5" s="1"/>
  <c r="E9" i="5"/>
  <c r="H9" i="5" s="1"/>
  <c r="E8" i="5"/>
  <c r="H8" i="5" s="1"/>
  <c r="E7" i="5"/>
  <c r="H7" i="5" s="1"/>
  <c r="E6" i="5"/>
  <c r="H6" i="5" s="1"/>
  <c r="G32" i="5"/>
  <c r="G22" i="5"/>
  <c r="G14" i="5"/>
  <c r="G5" i="5"/>
  <c r="F32" i="5"/>
  <c r="F22" i="5"/>
  <c r="F14" i="5"/>
  <c r="F5" i="5"/>
  <c r="D32" i="5"/>
  <c r="D22" i="5"/>
  <c r="D14" i="5"/>
  <c r="D5" i="5"/>
  <c r="C32" i="5"/>
  <c r="C22" i="5"/>
  <c r="C14" i="5"/>
  <c r="C5" i="5"/>
  <c r="C37" i="5" l="1"/>
  <c r="H22" i="5"/>
  <c r="H14" i="5"/>
  <c r="E32" i="5"/>
  <c r="H34" i="5"/>
  <c r="H32" i="5" s="1"/>
  <c r="E5" i="5"/>
  <c r="H12" i="5"/>
  <c r="H5" i="5" s="1"/>
  <c r="D37" i="5"/>
  <c r="F37" i="5"/>
  <c r="G37" i="5"/>
  <c r="E22" i="5"/>
  <c r="E14" i="5"/>
  <c r="E37" i="5" l="1"/>
  <c r="H37" i="5"/>
</calcChain>
</file>

<file path=xl/sharedStrings.xml><?xml version="1.0" encoding="utf-8"?>
<sst xmlns="http://schemas.openxmlformats.org/spreadsheetml/2006/main" count="45" uniqueCount="45">
  <si>
    <t>Relaciones Exteriores</t>
  </si>
  <si>
    <t>Otros Asuntos Sociales</t>
  </si>
  <si>
    <t>Comunicaciones</t>
  </si>
  <si>
    <t>Turismo</t>
  </si>
  <si>
    <t>Adeudos de Ejercicios Fiscales Anteriores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</si>
  <si>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</si>
  <si>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</si>
  <si>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</si>
  <si>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</si>
  <si>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</si>
  <si>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</si>
  <si>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</si>
  <si>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</si>
  <si>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</si>
  <si>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</si>
  <si>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</si>
  <si>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</si>
  <si>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</si>
  <si>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</si>
  <si>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</si>
  <si>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</si>
  <si>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Legislación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</si>
  <si>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</si>
  <si>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</si>
  <si>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</si>
  <si>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</si>
  <si>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</si>
  <si>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</si>
  <si>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</si>
  <si>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</si>
  <si>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</si>
  <si>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</si>
  <si>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</si>
  <si>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</si>
  <si>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</si>
  <si>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</si>
  <si>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</si>
  <si>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</si>
  <si>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</si>
  <si>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</si>
  <si>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</si>
  <si>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</si>
  <si>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</si>
  <si>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Coordinación de la Política de Gobierno</t>
  </si>
  <si>
    <t>INSTITUTO DE ALFABETIZACIÓN Y EDUCACIÓN BASICA PARA ADULTOS DEL ESTADO DE GTO.
Estado Analítico del Ejercicio del Presupuesto de Egresos
Clasificación Funcional (Finalidad y Función)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</si>
</sst>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7" xfId="9" applyFont="1" applyFill="1" applyBorder="1" applyAlignment="1">
      <alignment horizontal="center" vertical="center" wrapText="1"/>
    </xf>
    <xf numFmtId="4" fontId="2" fillId="0" borderId="13" xfId="0" applyNumberFormat="1" applyFont="1" applyBorder="1" applyProtection="1">
      <protection locked="0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center"/>
      <protection locked="0"/>
    </xf>
    <xf numFmtId="4" fontId="6" fillId="0" borderId="13" xfId="0" applyNumberFormat="1" applyFont="1" applyBorder="1" applyProtection="1">
      <protection locked="0"/>
    </xf>
    <xf numFmtId="4" fontId="6" fillId="0" borderId="7" xfId="0" applyNumberFormat="1" applyFont="1" applyBorder="1" applyProtection="1">
      <protection locked="0"/>
    </xf>
    <xf numFmtId="0" fontId="6" fillId="2" borderId="8" xfId="9" applyFont="1" applyFill="1" applyBorder="1" applyAlignment="1" applyProtection="1">
      <alignment horizontal="center" vertical="center" wrapText="1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6" xfId="9" applyFont="1" applyFill="1" applyBorder="1" applyAlignment="1">
      <alignment horizontal="center" vertical="center"/>
    </xf>
    <xf numFmtId="4" fontId="6" fillId="2" borderId="11" xfId="9" applyNumberFormat="1" applyFont="1" applyFill="1" applyBorder="1" applyAlignment="1">
      <alignment horizontal="center" vertical="center" wrapText="1"/>
    </xf>
    <xf numFmtId="4" fontId="6" fillId="2" borderId="12" xfId="9" applyNumberFormat="1" applyFont="1" applyFill="1" applyBorder="1" applyAlignment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1647825</xdr:colOff>
      <xdr:row>43</xdr:row>
      <xdr:rowOff>19050</xdr:rowOff>
    </xdr:from>
    <xdr:to>
      <xdr:col>7</xdr:col>
      <xdr:colOff>104775</xdr:colOff>
      <xdr:row>48</xdr:row>
      <xdr:rowOff>9525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1B42FB2-A757-4B3C-8A5C-8991A3F41947}"/>
            </a:ext>
          </a:extLst>
        </xdr:cNvPr>
        <xdr:cNvGrpSpPr/>
      </xdr:nvGrpSpPr>
      <xdr:grpSpPr>
        <a:xfrm>
          <a:off x="1724025" y="6819900"/>
          <a:ext cx="8210550" cy="7048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50140919-4CFB-AA38-5E27-3CE8B34D9A4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96387CD-AFDE-0CCF-2148-4231D9283FC9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showGridLines="0" tabSelected="1" workbookViewId="0">
      <selection activeCell="H50" sqref="A1:H50"/>
    </sheetView>
  </sheetViews>
  <sheetFormatPr baseColWidth="10" defaultRowHeight="11.25" x14ac:dyDescent="0.2"/>
  <cols>
    <col min="1" max="1" width="1.33203125" style="1" customWidth="1"/>
    <col min="2" max="2" width="79" style="1" customWidth="1"/>
    <col min="3" max="8" width="18.33203125" style="1" customWidth="1"/>
    <col min="9" max="16384" width="12" style="1"/>
  </cols>
  <sheetData>
    <row r="1" spans="1:8" ht="50.1" customHeight="1" x14ac:dyDescent="0.2">
      <c r="A1" s="14" t="s">
        <v>44</v>
      </c>
      <c r="B1" s="15"/>
      <c r="C1" s="15"/>
      <c r="D1" s="15"/>
      <c r="E1" s="15"/>
      <c r="F1" s="15"/>
      <c r="G1" s="15"/>
      <c r="H1" s="16"/>
    </row>
    <row r="2" spans="1:8" x14ac:dyDescent="0.2">
      <c r="A2" s="17" t="s">
        <v>32</v>
      </c>
      <c r="B2" s="18"/>
      <c r="C2" s="14" t="s">
        <v>38</v>
      </c>
      <c r="D2" s="15"/>
      <c r="E2" s="15"/>
      <c r="F2" s="15"/>
      <c r="G2" s="16"/>
      <c r="H2" s="23" t="s">
        <v>37</v>
      </c>
    </row>
    <row r="3" spans="1:8" ht="24.95" customHeight="1" x14ac:dyDescent="0.2">
      <c r="A3" s="19"/>
      <c r="B3" s="20"/>
      <c r="C3" s="2" t="s">
        <v>33</v>
      </c>
      <c r="D3" s="2" t="s">
        <v>39</v>
      </c>
      <c r="E3" s="2" t="s">
        <v>34</v>
      </c>
      <c r="F3" s="2" t="s">
        <v>35</v>
      </c>
      <c r="G3" s="2" t="s">
        <v>36</v>
      </c>
      <c r="H3" s="24"/>
    </row>
    <row r="4" spans="1:8" x14ac:dyDescent="0.2">
      <c r="A4" s="21"/>
      <c r="B4" s="22"/>
      <c r="C4" s="3">
        <v>1</v>
      </c>
      <c r="D4" s="3">
        <v>2</v>
      </c>
      <c r="E4" s="3" t="s">
        <v>40</v>
      </c>
      <c r="F4" s="3">
        <v>4</v>
      </c>
      <c r="G4" s="3">
        <v>5</v>
      </c>
      <c r="H4" s="3" t="s">
        <v>41</v>
      </c>
    </row>
    <row r="5" spans="1:8" x14ac:dyDescent="0.2">
      <c r="A5" s="7" t="s">
        <v>5</v>
      </c>
      <c r="B5" s="6"/>
      <c r="C5" s="12">
        <f t="shared" ref="C5:H5" si="0">SUM(C6:C13)</f>
        <v>1464876.56</v>
      </c>
      <c r="D5" s="12">
        <f t="shared" si="0"/>
        <v>-179818.75</v>
      </c>
      <c r="E5" s="12">
        <f t="shared" si="0"/>
        <v>1285057.81</v>
      </c>
      <c r="F5" s="12">
        <f t="shared" si="0"/>
        <v>753070.29</v>
      </c>
      <c r="G5" s="12">
        <f t="shared" si="0"/>
        <v>753070.29</v>
      </c>
      <c r="H5" s="12">
        <f t="shared" si="0"/>
        <v>531987.52</v>
      </c>
    </row>
    <row r="6" spans="1:8" x14ac:dyDescent="0.2">
      <c r="A6" s="5"/>
      <c r="B6" s="8" t="s">
        <v>21</v>
      </c>
      <c r="C6" s="4">
        <v>0</v>
      </c>
      <c r="D6" s="4">
        <v>0</v>
      </c>
      <c r="E6" s="4">
        <f>C6+D6</f>
        <v>0</v>
      </c>
      <c r="F6" s="4">
        <v>0</v>
      </c>
      <c r="G6" s="4">
        <v>0</v>
      </c>
      <c r="H6" s="4">
        <f>E6-F6</f>
        <v>0</v>
      </c>
    </row>
    <row r="7" spans="1:8" x14ac:dyDescent="0.2">
      <c r="A7" s="5"/>
      <c r="B7" s="8" t="s">
        <v>6</v>
      </c>
      <c r="C7" s="4">
        <v>0</v>
      </c>
      <c r="D7" s="4">
        <v>0</v>
      </c>
      <c r="E7" s="4">
        <f t="shared" ref="E7:E13" si="1">C7+D7</f>
        <v>0</v>
      </c>
      <c r="F7" s="4">
        <v>0</v>
      </c>
      <c r="G7" s="4">
        <v>0</v>
      </c>
      <c r="H7" s="4">
        <f t="shared" ref="H7:H13" si="2">E7-F7</f>
        <v>0</v>
      </c>
    </row>
    <row r="8" spans="1:8" x14ac:dyDescent="0.2">
      <c r="A8" s="5"/>
      <c r="B8" s="8" t="s">
        <v>43</v>
      </c>
      <c r="C8" s="4">
        <v>1464876.56</v>
      </c>
      <c r="D8" s="4">
        <v>-179818.75</v>
      </c>
      <c r="E8" s="4">
        <f t="shared" si="1"/>
        <v>1285057.81</v>
      </c>
      <c r="F8" s="4">
        <v>753070.29</v>
      </c>
      <c r="G8" s="4">
        <v>753070.29</v>
      </c>
      <c r="H8" s="4">
        <f t="shared" si="2"/>
        <v>531987.52</v>
      </c>
    </row>
    <row r="9" spans="1:8" x14ac:dyDescent="0.2">
      <c r="A9" s="5"/>
      <c r="B9" s="8" t="s">
        <v>0</v>
      </c>
      <c r="C9" s="4">
        <v>0</v>
      </c>
      <c r="D9" s="4">
        <v>0</v>
      </c>
      <c r="E9" s="4">
        <f t="shared" si="1"/>
        <v>0</v>
      </c>
      <c r="F9" s="4">
        <v>0</v>
      </c>
      <c r="G9" s="4">
        <v>0</v>
      </c>
      <c r="H9" s="4">
        <f t="shared" si="2"/>
        <v>0</v>
      </c>
    </row>
    <row r="10" spans="1:8" x14ac:dyDescent="0.2">
      <c r="A10" s="5"/>
      <c r="B10" s="8" t="s">
        <v>12</v>
      </c>
      <c r="C10" s="4">
        <v>0</v>
      </c>
      <c r="D10" s="4">
        <v>0</v>
      </c>
      <c r="E10" s="4">
        <f t="shared" si="1"/>
        <v>0</v>
      </c>
      <c r="F10" s="4">
        <v>0</v>
      </c>
      <c r="G10" s="4">
        <v>0</v>
      </c>
      <c r="H10" s="4">
        <f t="shared" si="2"/>
        <v>0</v>
      </c>
    </row>
    <row r="11" spans="1:8" x14ac:dyDescent="0.2">
      <c r="A11" s="5"/>
      <c r="B11" s="8" t="s">
        <v>7</v>
      </c>
      <c r="C11" s="4">
        <v>0</v>
      </c>
      <c r="D11" s="4">
        <v>0</v>
      </c>
      <c r="E11" s="4">
        <f t="shared" si="1"/>
        <v>0</v>
      </c>
      <c r="F11" s="4">
        <v>0</v>
      </c>
      <c r="G11" s="4">
        <v>0</v>
      </c>
      <c r="H11" s="4">
        <f t="shared" si="2"/>
        <v>0</v>
      </c>
    </row>
    <row r="12" spans="1:8" x14ac:dyDescent="0.2">
      <c r="A12" s="5"/>
      <c r="B12" s="8" t="s">
        <v>22</v>
      </c>
      <c r="C12" s="4">
        <v>0</v>
      </c>
      <c r="D12" s="4">
        <v>0</v>
      </c>
      <c r="E12" s="4">
        <f t="shared" si="1"/>
        <v>0</v>
      </c>
      <c r="F12" s="4">
        <v>0</v>
      </c>
      <c r="G12" s="4">
        <v>0</v>
      </c>
      <c r="H12" s="4">
        <f t="shared" si="2"/>
        <v>0</v>
      </c>
    </row>
    <row r="13" spans="1:8" x14ac:dyDescent="0.2">
      <c r="A13" s="5"/>
      <c r="B13" s="8" t="s">
        <v>8</v>
      </c>
      <c r="C13" s="4">
        <v>0</v>
      </c>
      <c r="D13" s="4">
        <v>0</v>
      </c>
      <c r="E13" s="4">
        <f t="shared" si="1"/>
        <v>0</v>
      </c>
      <c r="F13" s="4">
        <v>0</v>
      </c>
      <c r="G13" s="4">
        <v>0</v>
      </c>
      <c r="H13" s="4">
        <f t="shared" si="2"/>
        <v>0</v>
      </c>
    </row>
    <row r="14" spans="1:8" x14ac:dyDescent="0.2">
      <c r="A14" s="7" t="s">
        <v>9</v>
      </c>
      <c r="B14" s="9"/>
      <c r="C14" s="12">
        <f t="shared" ref="C14:H14" si="3">SUM(C15:C21)</f>
        <v>274827313.50999999</v>
      </c>
      <c r="D14" s="12">
        <f t="shared" si="3"/>
        <v>18919417.18</v>
      </c>
      <c r="E14" s="12">
        <f t="shared" si="3"/>
        <v>293746730.69</v>
      </c>
      <c r="F14" s="12">
        <f t="shared" si="3"/>
        <v>185262406.63</v>
      </c>
      <c r="G14" s="12">
        <f t="shared" si="3"/>
        <v>185262406.63</v>
      </c>
      <c r="H14" s="12">
        <f t="shared" si="3"/>
        <v>108484324.06</v>
      </c>
    </row>
    <row r="15" spans="1:8" x14ac:dyDescent="0.2">
      <c r="A15" s="5"/>
      <c r="B15" s="8" t="s">
        <v>23</v>
      </c>
      <c r="C15" s="4">
        <v>0</v>
      </c>
      <c r="D15" s="4">
        <v>0</v>
      </c>
      <c r="E15" s="4">
        <f>C15+D15</f>
        <v>0</v>
      </c>
      <c r="F15" s="4">
        <v>0</v>
      </c>
      <c r="G15" s="4">
        <v>0</v>
      </c>
      <c r="H15" s="4">
        <f t="shared" ref="H15:H21" si="4">E15-F15</f>
        <v>0</v>
      </c>
    </row>
    <row r="16" spans="1:8" x14ac:dyDescent="0.2">
      <c r="A16" s="5"/>
      <c r="B16" s="8" t="s">
        <v>15</v>
      </c>
      <c r="C16" s="4">
        <v>0</v>
      </c>
      <c r="D16" s="4">
        <v>0</v>
      </c>
      <c r="E16" s="4">
        <f t="shared" ref="E16:E21" si="5">C16+D16</f>
        <v>0</v>
      </c>
      <c r="F16" s="4">
        <v>0</v>
      </c>
      <c r="G16" s="4">
        <v>0</v>
      </c>
      <c r="H16" s="4">
        <f t="shared" si="4"/>
        <v>0</v>
      </c>
    </row>
    <row r="17" spans="1:8" x14ac:dyDescent="0.2">
      <c r="A17" s="5"/>
      <c r="B17" s="8" t="s">
        <v>10</v>
      </c>
      <c r="C17" s="4">
        <v>0</v>
      </c>
      <c r="D17" s="4">
        <v>0</v>
      </c>
      <c r="E17" s="4">
        <f t="shared" si="5"/>
        <v>0</v>
      </c>
      <c r="F17" s="4">
        <v>0</v>
      </c>
      <c r="G17" s="4">
        <v>0</v>
      </c>
      <c r="H17" s="4">
        <f t="shared" si="4"/>
        <v>0</v>
      </c>
    </row>
    <row r="18" spans="1:8" x14ac:dyDescent="0.2">
      <c r="A18" s="5"/>
      <c r="B18" s="8" t="s">
        <v>24</v>
      </c>
      <c r="C18" s="4">
        <v>0</v>
      </c>
      <c r="D18" s="4">
        <v>0</v>
      </c>
      <c r="E18" s="4">
        <f t="shared" si="5"/>
        <v>0</v>
      </c>
      <c r="F18" s="4">
        <v>0</v>
      </c>
      <c r="G18" s="4">
        <v>0</v>
      </c>
      <c r="H18" s="4">
        <f t="shared" si="4"/>
        <v>0</v>
      </c>
    </row>
    <row r="19" spans="1:8" x14ac:dyDescent="0.2">
      <c r="A19" s="5"/>
      <c r="B19" s="8" t="s">
        <v>25</v>
      </c>
      <c r="C19" s="4">
        <v>274827313.50999999</v>
      </c>
      <c r="D19" s="4">
        <v>18919417.18</v>
      </c>
      <c r="E19" s="4">
        <f t="shared" si="5"/>
        <v>293746730.69</v>
      </c>
      <c r="F19" s="4">
        <v>185262406.63</v>
      </c>
      <c r="G19" s="4">
        <v>185262406.63</v>
      </c>
      <c r="H19" s="4">
        <f t="shared" si="4"/>
        <v>108484324.06</v>
      </c>
    </row>
    <row r="20" spans="1:8" x14ac:dyDescent="0.2">
      <c r="A20" s="5"/>
      <c r="B20" s="8" t="s">
        <v>26</v>
      </c>
      <c r="C20" s="4">
        <v>0</v>
      </c>
      <c r="D20" s="4">
        <v>0</v>
      </c>
      <c r="E20" s="4">
        <f t="shared" si="5"/>
        <v>0</v>
      </c>
      <c r="F20" s="4">
        <v>0</v>
      </c>
      <c r="G20" s="4">
        <v>0</v>
      </c>
      <c r="H20" s="4">
        <f t="shared" si="4"/>
        <v>0</v>
      </c>
    </row>
    <row r="21" spans="1:8" x14ac:dyDescent="0.2">
      <c r="A21" s="5"/>
      <c r="B21" s="8" t="s">
        <v>1</v>
      </c>
      <c r="C21" s="4">
        <v>0</v>
      </c>
      <c r="D21" s="4">
        <v>0</v>
      </c>
      <c r="E21" s="4">
        <f t="shared" si="5"/>
        <v>0</v>
      </c>
      <c r="F21" s="4">
        <v>0</v>
      </c>
      <c r="G21" s="4">
        <v>0</v>
      </c>
      <c r="H21" s="4">
        <f t="shared" si="4"/>
        <v>0</v>
      </c>
    </row>
    <row r="22" spans="1:8" x14ac:dyDescent="0.2">
      <c r="A22" s="7" t="s">
        <v>27</v>
      </c>
      <c r="B22" s="9"/>
      <c r="C22" s="12">
        <f t="shared" ref="C22:H22" si="6">SUM(C23:C31)</f>
        <v>0</v>
      </c>
      <c r="D22" s="12">
        <f t="shared" si="6"/>
        <v>0</v>
      </c>
      <c r="E22" s="12">
        <f t="shared" si="6"/>
        <v>0</v>
      </c>
      <c r="F22" s="12">
        <f t="shared" si="6"/>
        <v>0</v>
      </c>
      <c r="G22" s="12">
        <f t="shared" si="6"/>
        <v>0</v>
      </c>
      <c r="H22" s="12">
        <f t="shared" si="6"/>
        <v>0</v>
      </c>
    </row>
    <row r="23" spans="1:8" x14ac:dyDescent="0.2">
      <c r="A23" s="5"/>
      <c r="B23" s="8" t="s">
        <v>16</v>
      </c>
      <c r="C23" s="4">
        <v>0</v>
      </c>
      <c r="D23" s="4">
        <v>0</v>
      </c>
      <c r="E23" s="4">
        <f>C23+D23</f>
        <v>0</v>
      </c>
      <c r="F23" s="4">
        <v>0</v>
      </c>
      <c r="G23" s="4">
        <v>0</v>
      </c>
      <c r="H23" s="4">
        <f t="shared" ref="H23:H31" si="7">E23-F23</f>
        <v>0</v>
      </c>
    </row>
    <row r="24" spans="1:8" x14ac:dyDescent="0.2">
      <c r="A24" s="5"/>
      <c r="B24" s="8" t="s">
        <v>13</v>
      </c>
      <c r="C24" s="4">
        <v>0</v>
      </c>
      <c r="D24" s="4">
        <v>0</v>
      </c>
      <c r="E24" s="4">
        <f t="shared" ref="E24:E31" si="8">C24+D24</f>
        <v>0</v>
      </c>
      <c r="F24" s="4">
        <v>0</v>
      </c>
      <c r="G24" s="4">
        <v>0</v>
      </c>
      <c r="H24" s="4">
        <f t="shared" si="7"/>
        <v>0</v>
      </c>
    </row>
    <row r="25" spans="1:8" x14ac:dyDescent="0.2">
      <c r="A25" s="5"/>
      <c r="B25" s="8" t="s">
        <v>17</v>
      </c>
      <c r="C25" s="4">
        <v>0</v>
      </c>
      <c r="D25" s="4">
        <v>0</v>
      </c>
      <c r="E25" s="4">
        <f t="shared" si="8"/>
        <v>0</v>
      </c>
      <c r="F25" s="4">
        <v>0</v>
      </c>
      <c r="G25" s="4">
        <v>0</v>
      </c>
      <c r="H25" s="4">
        <f t="shared" si="7"/>
        <v>0</v>
      </c>
    </row>
    <row r="26" spans="1:8" x14ac:dyDescent="0.2">
      <c r="A26" s="5"/>
      <c r="B26" s="8" t="s">
        <v>28</v>
      </c>
      <c r="C26" s="4">
        <v>0</v>
      </c>
      <c r="D26" s="4">
        <v>0</v>
      </c>
      <c r="E26" s="4">
        <f t="shared" si="8"/>
        <v>0</v>
      </c>
      <c r="F26" s="4">
        <v>0</v>
      </c>
      <c r="G26" s="4">
        <v>0</v>
      </c>
      <c r="H26" s="4">
        <f t="shared" si="7"/>
        <v>0</v>
      </c>
    </row>
    <row r="27" spans="1:8" x14ac:dyDescent="0.2">
      <c r="A27" s="5"/>
      <c r="B27" s="8" t="s">
        <v>11</v>
      </c>
      <c r="C27" s="4">
        <v>0</v>
      </c>
      <c r="D27" s="4">
        <v>0</v>
      </c>
      <c r="E27" s="4">
        <f t="shared" si="8"/>
        <v>0</v>
      </c>
      <c r="F27" s="4">
        <v>0</v>
      </c>
      <c r="G27" s="4">
        <v>0</v>
      </c>
      <c r="H27" s="4">
        <f t="shared" si="7"/>
        <v>0</v>
      </c>
    </row>
    <row r="28" spans="1:8" x14ac:dyDescent="0.2">
      <c r="A28" s="5"/>
      <c r="B28" s="8" t="s">
        <v>2</v>
      </c>
      <c r="C28" s="4">
        <v>0</v>
      </c>
      <c r="D28" s="4">
        <v>0</v>
      </c>
      <c r="E28" s="4">
        <f t="shared" si="8"/>
        <v>0</v>
      </c>
      <c r="F28" s="4">
        <v>0</v>
      </c>
      <c r="G28" s="4">
        <v>0</v>
      </c>
      <c r="H28" s="4">
        <f t="shared" si="7"/>
        <v>0</v>
      </c>
    </row>
    <row r="29" spans="1:8" x14ac:dyDescent="0.2">
      <c r="A29" s="5"/>
      <c r="B29" s="8" t="s">
        <v>3</v>
      </c>
      <c r="C29" s="4">
        <v>0</v>
      </c>
      <c r="D29" s="4">
        <v>0</v>
      </c>
      <c r="E29" s="4">
        <f t="shared" si="8"/>
        <v>0</v>
      </c>
      <c r="F29" s="4">
        <v>0</v>
      </c>
      <c r="G29" s="4">
        <v>0</v>
      </c>
      <c r="H29" s="4">
        <f t="shared" si="7"/>
        <v>0</v>
      </c>
    </row>
    <row r="30" spans="1:8" x14ac:dyDescent="0.2">
      <c r="A30" s="5"/>
      <c r="B30" s="8" t="s">
        <v>29</v>
      </c>
      <c r="C30" s="4">
        <v>0</v>
      </c>
      <c r="D30" s="4">
        <v>0</v>
      </c>
      <c r="E30" s="4">
        <f t="shared" si="8"/>
        <v>0</v>
      </c>
      <c r="F30" s="4">
        <v>0</v>
      </c>
      <c r="G30" s="4">
        <v>0</v>
      </c>
      <c r="H30" s="4">
        <f t="shared" si="7"/>
        <v>0</v>
      </c>
    </row>
    <row r="31" spans="1:8" x14ac:dyDescent="0.2">
      <c r="A31" s="5"/>
      <c r="B31" s="8" t="s">
        <v>18</v>
      </c>
      <c r="C31" s="4">
        <v>0</v>
      </c>
      <c r="D31" s="4">
        <v>0</v>
      </c>
      <c r="E31" s="4">
        <f t="shared" si="8"/>
        <v>0</v>
      </c>
      <c r="F31" s="4">
        <v>0</v>
      </c>
      <c r="G31" s="4">
        <v>0</v>
      </c>
      <c r="H31" s="4">
        <f t="shared" si="7"/>
        <v>0</v>
      </c>
    </row>
    <row r="32" spans="1:8" x14ac:dyDescent="0.2">
      <c r="A32" s="7" t="s">
        <v>19</v>
      </c>
      <c r="B32" s="9"/>
      <c r="C32" s="12">
        <f t="shared" ref="C32:H32" si="9">SUM(C33:C36)</f>
        <v>0</v>
      </c>
      <c r="D32" s="12">
        <f t="shared" si="9"/>
        <v>0</v>
      </c>
      <c r="E32" s="12">
        <f t="shared" si="9"/>
        <v>0</v>
      </c>
      <c r="F32" s="12">
        <f t="shared" si="9"/>
        <v>0</v>
      </c>
      <c r="G32" s="12">
        <f t="shared" si="9"/>
        <v>0</v>
      </c>
      <c r="H32" s="12">
        <f t="shared" si="9"/>
        <v>0</v>
      </c>
    </row>
    <row r="33" spans="1:8" x14ac:dyDescent="0.2">
      <c r="A33" s="5"/>
      <c r="B33" s="8" t="s">
        <v>30</v>
      </c>
      <c r="C33" s="4">
        <v>0</v>
      </c>
      <c r="D33" s="4">
        <v>0</v>
      </c>
      <c r="E33" s="4">
        <f>C33+D33</f>
        <v>0</v>
      </c>
      <c r="F33" s="4">
        <v>0</v>
      </c>
      <c r="G33" s="4">
        <v>0</v>
      </c>
      <c r="H33" s="4">
        <f t="shared" ref="H33:H36" si="10">E33-F33</f>
        <v>0</v>
      </c>
    </row>
    <row r="34" spans="1:8" ht="11.25" customHeight="1" x14ac:dyDescent="0.2">
      <c r="A34" s="5"/>
      <c r="B34" s="8" t="s">
        <v>14</v>
      </c>
      <c r="C34" s="4">
        <v>0</v>
      </c>
      <c r="D34" s="4">
        <v>0</v>
      </c>
      <c r="E34" s="4">
        <f t="shared" ref="E34:E36" si="11">C34+D34</f>
        <v>0</v>
      </c>
      <c r="F34" s="4">
        <v>0</v>
      </c>
      <c r="G34" s="4">
        <v>0</v>
      </c>
      <c r="H34" s="4">
        <f t="shared" si="10"/>
        <v>0</v>
      </c>
    </row>
    <row r="35" spans="1:8" x14ac:dyDescent="0.2">
      <c r="A35" s="5"/>
      <c r="B35" s="8" t="s">
        <v>20</v>
      </c>
      <c r="C35" s="4">
        <v>0</v>
      </c>
      <c r="D35" s="4">
        <v>0</v>
      </c>
      <c r="E35" s="4">
        <f t="shared" si="11"/>
        <v>0</v>
      </c>
      <c r="F35" s="4">
        <v>0</v>
      </c>
      <c r="G35" s="4">
        <v>0</v>
      </c>
      <c r="H35" s="4">
        <f t="shared" si="10"/>
        <v>0</v>
      </c>
    </row>
    <row r="36" spans="1:8" x14ac:dyDescent="0.2">
      <c r="A36" s="5"/>
      <c r="B36" s="8" t="s">
        <v>4</v>
      </c>
      <c r="C36" s="4">
        <v>0</v>
      </c>
      <c r="D36" s="4">
        <v>0</v>
      </c>
      <c r="E36" s="4">
        <f t="shared" si="11"/>
        <v>0</v>
      </c>
      <c r="F36" s="4">
        <v>0</v>
      </c>
      <c r="G36" s="4">
        <v>0</v>
      </c>
      <c r="H36" s="4">
        <f t="shared" si="10"/>
        <v>0</v>
      </c>
    </row>
    <row r="37" spans="1:8" x14ac:dyDescent="0.2">
      <c r="A37" s="10"/>
      <c r="B37" s="11" t="s">
        <v>31</v>
      </c>
      <c r="C37" s="13">
        <f t="shared" ref="C37:H37" si="12">SUM(C32+C22+C14+C5)</f>
        <v>276292190.06999999</v>
      </c>
      <c r="D37" s="13">
        <f t="shared" si="12"/>
        <v>18739598.43</v>
      </c>
      <c r="E37" s="13">
        <f t="shared" si="12"/>
        <v>295031788.5</v>
      </c>
      <c r="F37" s="13">
        <f t="shared" si="12"/>
        <v>186015476.91999999</v>
      </c>
      <c r="G37" s="13">
        <f t="shared" si="12"/>
        <v>186015476.91999999</v>
      </c>
      <c r="H37" s="13">
        <f t="shared" si="12"/>
        <v>109016311.58</v>
      </c>
    </row>
    <row r="39" spans="1:8" x14ac:dyDescent="0.2">
      <c r="A39" s="1" t="s">
        <v>42</v>
      </c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CFG</vt:lpstr>
      <vt:lpstr>CFG!Área_de_impresión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2022-10-20T04:05:44Z</cp:lastPrinted>
  <dcterms:created xsi:type="dcterms:W3CDTF">2014-02-10T03:37:14Z</dcterms:created>
  <dcterms:modified xsi:type="dcterms:W3CDTF">2022-10-20T04:05:47Z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