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B754DE62-E82C-4E6D-9308-CF255EFEA1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CP" sheetId="1" r:id="rId1"/>
  </sheets>
  <definedNames>
    <definedName name="_xlnm.Print_Area" localSheetId="0">GCP!$A$1:$H$46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F30" i="1"/>
  <c r="G30" i="1"/>
  <c r="C30" i="1"/>
  <c r="E34" i="1" l="1"/>
  <c r="H34" i="1" s="1"/>
  <c r="E33" i="1"/>
  <c r="H33" i="1" s="1"/>
  <c r="E32" i="1"/>
  <c r="H32" i="1" s="1"/>
  <c r="E31" i="1"/>
  <c r="E29" i="1"/>
  <c r="H29" i="1" s="1"/>
  <c r="E28" i="1"/>
  <c r="H28" i="1" s="1"/>
  <c r="E27" i="1"/>
  <c r="H27" i="1" s="1"/>
  <c r="E26" i="1"/>
  <c r="H26" i="1" s="1"/>
  <c r="E24" i="1"/>
  <c r="H24" i="1" s="1"/>
  <c r="E23" i="1"/>
  <c r="H23" i="1" s="1"/>
  <c r="E21" i="1"/>
  <c r="H21" i="1" s="1"/>
  <c r="E20" i="1"/>
  <c r="H20" i="1" s="1"/>
  <c r="E19" i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E11" i="1"/>
  <c r="H11" i="1" s="1"/>
  <c r="E10" i="1"/>
  <c r="H10" i="1" s="1"/>
  <c r="E8" i="1"/>
  <c r="H8" i="1" s="1"/>
  <c r="E7" i="1"/>
  <c r="H7" i="1" s="1"/>
  <c r="G25" i="1"/>
  <c r="F25" i="1"/>
  <c r="G22" i="1"/>
  <c r="F22" i="1"/>
  <c r="G18" i="1"/>
  <c r="F18" i="1"/>
  <c r="G9" i="1"/>
  <c r="F9" i="1"/>
  <c r="G6" i="1"/>
  <c r="F6" i="1"/>
  <c r="D25" i="1"/>
  <c r="D22" i="1"/>
  <c r="D18" i="1"/>
  <c r="D9" i="1"/>
  <c r="D6" i="1"/>
  <c r="C25" i="1"/>
  <c r="C22" i="1"/>
  <c r="C18" i="1"/>
  <c r="C9" i="1"/>
  <c r="C6" i="1"/>
  <c r="G35" i="1" l="1"/>
  <c r="C35" i="1"/>
  <c r="H31" i="1"/>
  <c r="H30" i="1" s="1"/>
  <c r="E30" i="1"/>
  <c r="D35" i="1"/>
  <c r="F35" i="1"/>
  <c r="E18" i="1"/>
  <c r="E6" i="1"/>
  <c r="H9" i="1"/>
  <c r="H25" i="1"/>
  <c r="H22" i="1"/>
  <c r="E25" i="1"/>
  <c r="E9" i="1"/>
  <c r="E22" i="1"/>
  <c r="H19" i="1"/>
  <c r="H18" i="1" s="1"/>
  <c r="H6" i="1"/>
  <c r="E35" i="1" l="1"/>
  <c r="H35" i="1"/>
</calcChain>
</file>

<file path=xl/sharedStrings.xml><?xml version="1.0" encoding="utf-8"?>
<sst xmlns="http://schemas.openxmlformats.org/spreadsheetml/2006/main" count="43" uniqueCount="43">
  <si>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</si>
  <si>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</si>
  <si>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</si>
  <si>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</si>
  <si>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</si>
  <si>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</si>
  <si>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</si>
  <si>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</si>
  <si>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</si>
  <si>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</si>
  <si>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</si>
  <si>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</si>
  <si>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</si>
  <si>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</si>
  <si>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</si>
  <si>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</si>
  <si>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</si>
  <si>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</si>
  <si>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</si>
  <si>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</si>
  <si>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</si>
  <si>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</si>
  <si>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</si>
  <si>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</si>
  <si>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</si>
  <si>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</si>
  <si>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</si>
  <si>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</si>
  <si>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</si>
  <si>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</si>
  <si>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</si>
  <si>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</si>
  <si>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</si>
  <si>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</si>
  <si>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</si>
  <si>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</si>
  <si>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“Bajo protesta de decir verdad declaramos que los Estados Financieros y sus notas, son razonablemente correctos y son responsabilidad del emisor”.</t>
  </si>
  <si>
    <t>Programas de Gasto Federalizado (Gobierno Federal)</t>
  </si>
  <si>
    <t>Participaciones a Entidades Federativas y Municipios</t>
  </si>
  <si>
    <t>Costo Financiero, Deuda o Apoyos a Deudores y Ahorradores de la Banca</t>
  </si>
  <si>
    <t>Adeudos de Ejercicios Fiscales Anteriores</t>
  </si>
  <si>
    <t>Concepto</t>
  </si>
  <si>
    <t>INSTITUTO DE ALFABETIZACIÓN Y EDUCACIÓN BASICA PARA ADULTOS DEL ESTADO DE GTO.
Gasto por Categoría Programática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</si>
</sst>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4" fontId="7" fillId="0" borderId="10" xfId="0" applyNumberFormat="1" applyFont="1" applyBorder="1" applyAlignment="1" applyProtection="1">
      <alignment horizontal="right"/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4" fontId="7" fillId="0" borderId="10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7" xfId="0" applyNumberFormat="1" applyFont="1" applyBorder="1" applyProtection="1"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4" fontId="7" fillId="2" borderId="8" xfId="9" applyNumberFormat="1" applyFont="1" applyFill="1" applyBorder="1" applyAlignment="1">
      <alignment horizontal="center" vertical="center" wrapText="1"/>
    </xf>
    <xf numFmtId="4" fontId="7" fillId="2" borderId="9" xfId="9" applyNumberFormat="1" applyFont="1" applyFill="1" applyBorder="1" applyAlignment="1">
      <alignment horizontal="center" vertical="center" wrapText="1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7" fillId="2" borderId="1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13" xfId="9" applyFont="1" applyFill="1" applyBorder="1" applyAlignment="1">
      <alignment horizontal="center" vertical="center"/>
    </xf>
    <xf numFmtId="0" fontId="7" fillId="0" borderId="12" xfId="9" applyFont="1" applyBorder="1"/>
    <xf numFmtId="0" fontId="5" fillId="0" borderId="0" xfId="0" applyFont="1" applyBorder="1" applyProtection="1">
      <protection locked="0"/>
    </xf>
    <xf numFmtId="0" fontId="7" fillId="0" borderId="12" xfId="8" applyFont="1" applyBorder="1" applyAlignment="1" applyProtection="1">
      <alignment horizontal="left" vertical="top"/>
      <protection hidden="1"/>
    </xf>
    <xf numFmtId="0" fontId="7" fillId="0" borderId="0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12" xfId="0" applyFont="1" applyBorder="1" applyAlignment="1">
      <alignment horizontal="left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1266825</xdr:colOff>
      <xdr:row>39</xdr:row>
      <xdr:rowOff>28575</xdr:rowOff>
    </xdr:from>
    <xdr:to>
      <xdr:col>5</xdr:col>
      <xdr:colOff>762011</xdr:colOff>
      <xdr:row>44</xdr:row>
      <xdr:rowOff>57150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4B239F0-6612-4B44-8E05-6CBB01CE5711}"/>
            </a:ext>
          </a:extLst>
        </xdr:cNvPr>
        <xdr:cNvGrpSpPr/>
      </xdr:nvGrpSpPr>
      <xdr:grpSpPr>
        <a:xfrm>
          <a:off x="1343025" y="6334125"/>
          <a:ext cx="7000886" cy="742950"/>
          <a:chOff x="475454" y="0"/>
          <a:chExt cx="4617838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909CA3F-C3C0-FF00-A9F4-95D42C90CEF5}"/>
              </a:ext>
            </a:extLst>
          </xdr:cNvPr>
          <xdr:cNvSpPr txBox="1"/>
        </xdr:nvSpPr>
        <xdr:spPr>
          <a:xfrm>
            <a:off x="475454" y="0"/>
            <a:ext cx="2242854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A28E5A6B-C899-B56C-79E2-1A82C4D6821D}"/>
              </a:ext>
            </a:extLst>
          </xdr:cNvPr>
          <xdr:cNvSpPr txBox="1"/>
        </xdr:nvSpPr>
        <xdr:spPr>
          <a:xfrm>
            <a:off x="3128944" y="0"/>
            <a:ext cx="196434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showGridLines="0" tabSelected="1" zoomScaleNormal="100" zoomScaleSheetLayoutView="90" workbookViewId="0">
      <selection activeCell="B49" sqref="B49"/>
    </sheetView>
  </sheetViews>
  <sheetFormatPr baseColWidth="10" defaultRowHeight="11.25" x14ac:dyDescent="0.2"/>
  <cols>
    <col min="1" max="1" width="1.140625" style="1" customWidth="1"/>
    <col min="2" max="2" width="62.42578125" style="1" customWidth="1"/>
    <col min="3" max="3" width="15.7109375" style="1" customWidth="1"/>
    <col min="4" max="4" width="18.7109375" style="1" customWidth="1"/>
    <col min="5" max="5" width="15.7109375" style="1" customWidth="1"/>
    <col min="6" max="8" width="15.7109375" style="2" customWidth="1"/>
    <col min="9" max="16384" width="11.42578125" style="1"/>
  </cols>
  <sheetData>
    <row r="1" spans="1:8" ht="50.1" customHeight="1" x14ac:dyDescent="0.2">
      <c r="A1" s="20" t="s">
        <v>42</v>
      </c>
      <c r="B1" s="13"/>
      <c r="C1" s="13"/>
      <c r="D1" s="13"/>
      <c r="E1" s="13"/>
      <c r="F1" s="13"/>
      <c r="G1" s="13"/>
      <c r="H1" s="16"/>
    </row>
    <row r="2" spans="1:8" ht="15" customHeight="1" x14ac:dyDescent="0.2">
      <c r="A2" s="21" t="s">
        <v>41</v>
      </c>
      <c r="B2" s="17"/>
      <c r="C2" s="13" t="s">
        <v>32</v>
      </c>
      <c r="D2" s="13"/>
      <c r="E2" s="13"/>
      <c r="F2" s="13"/>
      <c r="G2" s="13"/>
      <c r="H2" s="14" t="s">
        <v>30</v>
      </c>
    </row>
    <row r="3" spans="1:8" ht="24.95" customHeight="1" x14ac:dyDescent="0.2">
      <c r="A3" s="22"/>
      <c r="B3" s="18"/>
      <c r="C3" s="6" t="s">
        <v>26</v>
      </c>
      <c r="D3" s="4" t="s">
        <v>35</v>
      </c>
      <c r="E3" s="4" t="s">
        <v>27</v>
      </c>
      <c r="F3" s="4" t="s">
        <v>28</v>
      </c>
      <c r="G3" s="7" t="s">
        <v>29</v>
      </c>
      <c r="H3" s="15"/>
    </row>
    <row r="4" spans="1:8" x14ac:dyDescent="0.2">
      <c r="A4" s="23"/>
      <c r="B4" s="19"/>
      <c r="C4" s="3">
        <v>1</v>
      </c>
      <c r="D4" s="3">
        <v>2</v>
      </c>
      <c r="E4" s="3" t="s">
        <v>33</v>
      </c>
      <c r="F4" s="3">
        <v>4</v>
      </c>
      <c r="G4" s="3">
        <v>5</v>
      </c>
      <c r="H4" s="3" t="s">
        <v>34</v>
      </c>
    </row>
    <row r="5" spans="1:8" x14ac:dyDescent="0.2">
      <c r="A5" s="24" t="s">
        <v>25</v>
      </c>
      <c r="B5" s="25"/>
      <c r="C5" s="5"/>
      <c r="D5" s="5"/>
      <c r="E5" s="5"/>
      <c r="F5" s="5"/>
      <c r="G5" s="5"/>
      <c r="H5" s="5"/>
    </row>
    <row r="6" spans="1:8" x14ac:dyDescent="0.2">
      <c r="A6" s="26" t="s">
        <v>0</v>
      </c>
      <c r="B6" s="27"/>
      <c r="C6" s="8">
        <f>SUM(C7:C8)</f>
        <v>0</v>
      </c>
      <c r="D6" s="8">
        <f>SUM(D7:D8)</f>
        <v>0</v>
      </c>
      <c r="E6" s="8">
        <f t="shared" ref="E6:H6" si="0">SUM(E7:E8)</f>
        <v>0</v>
      </c>
      <c r="F6" s="8">
        <f t="shared" si="0"/>
        <v>0</v>
      </c>
      <c r="G6" s="8">
        <f t="shared" si="0"/>
        <v>0</v>
      </c>
      <c r="H6" s="8">
        <f t="shared" si="0"/>
        <v>0</v>
      </c>
    </row>
    <row r="7" spans="1:8" x14ac:dyDescent="0.2">
      <c r="A7" s="28"/>
      <c r="B7" s="29" t="s">
        <v>1</v>
      </c>
      <c r="C7" s="9">
        <v>0</v>
      </c>
      <c r="D7" s="9">
        <v>0</v>
      </c>
      <c r="E7" s="9">
        <f>C7+D7</f>
        <v>0</v>
      </c>
      <c r="F7" s="9">
        <v>0</v>
      </c>
      <c r="G7" s="9">
        <v>0</v>
      </c>
      <c r="H7" s="9">
        <f>E7-F7</f>
        <v>0</v>
      </c>
    </row>
    <row r="8" spans="1:8" x14ac:dyDescent="0.2">
      <c r="A8" s="28"/>
      <c r="B8" s="29" t="s">
        <v>2</v>
      </c>
      <c r="C8" s="9">
        <v>0</v>
      </c>
      <c r="D8" s="9">
        <v>0</v>
      </c>
      <c r="E8" s="9">
        <f>C8+D8</f>
        <v>0</v>
      </c>
      <c r="F8" s="9">
        <v>0</v>
      </c>
      <c r="G8" s="9">
        <v>0</v>
      </c>
      <c r="H8" s="9">
        <f>E8-F8</f>
        <v>0</v>
      </c>
    </row>
    <row r="9" spans="1:8" x14ac:dyDescent="0.2">
      <c r="A9" s="26" t="s">
        <v>3</v>
      </c>
      <c r="B9" s="27"/>
      <c r="C9" s="8">
        <f>SUM(C10:C17)</f>
        <v>257788094.00999999</v>
      </c>
      <c r="D9" s="8">
        <f>SUM(D10:D17)</f>
        <v>23722493.670000002</v>
      </c>
      <c r="E9" s="8">
        <f t="shared" ref="E9:H9" si="1">SUM(E10:E17)</f>
        <v>281510587.68000001</v>
      </c>
      <c r="F9" s="8">
        <f t="shared" si="1"/>
        <v>177865004.91</v>
      </c>
      <c r="G9" s="8">
        <f t="shared" si="1"/>
        <v>177865004.91</v>
      </c>
      <c r="H9" s="8">
        <f t="shared" si="1"/>
        <v>103645582.76999998</v>
      </c>
    </row>
    <row r="10" spans="1:8" x14ac:dyDescent="0.2">
      <c r="A10" s="28"/>
      <c r="B10" s="29" t="s">
        <v>4</v>
      </c>
      <c r="C10" s="9">
        <v>182129462.00999999</v>
      </c>
      <c r="D10" s="9">
        <v>11929243.439999999</v>
      </c>
      <c r="E10" s="9">
        <f t="shared" ref="E10:E17" si="2">C10+D10</f>
        <v>194058705.44999999</v>
      </c>
      <c r="F10" s="9">
        <v>126183380.65000001</v>
      </c>
      <c r="G10" s="9">
        <v>126183380.65000001</v>
      </c>
      <c r="H10" s="9">
        <f t="shared" ref="H10:H17" si="3">E10-F10</f>
        <v>67875324.799999982</v>
      </c>
    </row>
    <row r="11" spans="1:8" x14ac:dyDescent="0.2">
      <c r="A11" s="28"/>
      <c r="B11" s="29" t="s">
        <v>5</v>
      </c>
      <c r="C11" s="9">
        <v>0</v>
      </c>
      <c r="D11" s="9">
        <v>0</v>
      </c>
      <c r="E11" s="9">
        <f t="shared" si="2"/>
        <v>0</v>
      </c>
      <c r="F11" s="9">
        <v>0</v>
      </c>
      <c r="G11" s="9">
        <v>0</v>
      </c>
      <c r="H11" s="9">
        <f t="shared" si="3"/>
        <v>0</v>
      </c>
    </row>
    <row r="12" spans="1:8" x14ac:dyDescent="0.2">
      <c r="A12" s="28"/>
      <c r="B12" s="29" t="s">
        <v>6</v>
      </c>
      <c r="C12" s="9">
        <v>75658632</v>
      </c>
      <c r="D12" s="9">
        <v>11793250.23</v>
      </c>
      <c r="E12" s="9">
        <f t="shared" si="2"/>
        <v>87451882.230000004</v>
      </c>
      <c r="F12" s="9">
        <v>51681624.259999998</v>
      </c>
      <c r="G12" s="9">
        <v>51681624.259999998</v>
      </c>
      <c r="H12" s="9">
        <f t="shared" si="3"/>
        <v>35770257.970000006</v>
      </c>
    </row>
    <row r="13" spans="1:8" x14ac:dyDescent="0.2">
      <c r="A13" s="28"/>
      <c r="B13" s="29" t="s">
        <v>7</v>
      </c>
      <c r="C13" s="9">
        <v>0</v>
      </c>
      <c r="D13" s="9">
        <v>0</v>
      </c>
      <c r="E13" s="9">
        <f t="shared" si="2"/>
        <v>0</v>
      </c>
      <c r="F13" s="9">
        <v>0</v>
      </c>
      <c r="G13" s="9">
        <v>0</v>
      </c>
      <c r="H13" s="9">
        <f t="shared" si="3"/>
        <v>0</v>
      </c>
    </row>
    <row r="14" spans="1:8" x14ac:dyDescent="0.2">
      <c r="A14" s="28"/>
      <c r="B14" s="29" t="s">
        <v>8</v>
      </c>
      <c r="C14" s="9">
        <v>0</v>
      </c>
      <c r="D14" s="9">
        <v>0</v>
      </c>
      <c r="E14" s="9">
        <f t="shared" si="2"/>
        <v>0</v>
      </c>
      <c r="F14" s="9">
        <v>0</v>
      </c>
      <c r="G14" s="9">
        <v>0</v>
      </c>
      <c r="H14" s="9">
        <f t="shared" si="3"/>
        <v>0</v>
      </c>
    </row>
    <row r="15" spans="1:8" x14ac:dyDescent="0.2">
      <c r="A15" s="28"/>
      <c r="B15" s="29" t="s">
        <v>9</v>
      </c>
      <c r="C15" s="9">
        <v>0</v>
      </c>
      <c r="D15" s="9">
        <v>0</v>
      </c>
      <c r="E15" s="9">
        <f t="shared" si="2"/>
        <v>0</v>
      </c>
      <c r="F15" s="9">
        <v>0</v>
      </c>
      <c r="G15" s="9">
        <v>0</v>
      </c>
      <c r="H15" s="9">
        <f t="shared" si="3"/>
        <v>0</v>
      </c>
    </row>
    <row r="16" spans="1:8" x14ac:dyDescent="0.2">
      <c r="A16" s="28"/>
      <c r="B16" s="29" t="s">
        <v>10</v>
      </c>
      <c r="C16" s="9">
        <v>0</v>
      </c>
      <c r="D16" s="9">
        <v>0</v>
      </c>
      <c r="E16" s="9">
        <f t="shared" si="2"/>
        <v>0</v>
      </c>
      <c r="F16" s="9">
        <v>0</v>
      </c>
      <c r="G16" s="9">
        <v>0</v>
      </c>
      <c r="H16" s="9">
        <f t="shared" si="3"/>
        <v>0</v>
      </c>
    </row>
    <row r="17" spans="1:8" x14ac:dyDescent="0.2">
      <c r="A17" s="28"/>
      <c r="B17" s="29" t="s">
        <v>11</v>
      </c>
      <c r="C17" s="9">
        <v>0</v>
      </c>
      <c r="D17" s="9">
        <v>0</v>
      </c>
      <c r="E17" s="9">
        <f t="shared" si="2"/>
        <v>0</v>
      </c>
      <c r="F17" s="9">
        <v>0</v>
      </c>
      <c r="G17" s="9">
        <v>0</v>
      </c>
      <c r="H17" s="9">
        <f t="shared" si="3"/>
        <v>0</v>
      </c>
    </row>
    <row r="18" spans="1:8" x14ac:dyDescent="0.2">
      <c r="A18" s="26" t="s">
        <v>12</v>
      </c>
      <c r="B18" s="27"/>
      <c r="C18" s="8">
        <f>SUM(C19:C21)</f>
        <v>18504096.059999999</v>
      </c>
      <c r="D18" s="8">
        <f>SUM(D19:D21)</f>
        <v>-4982895.24</v>
      </c>
      <c r="E18" s="8">
        <f t="shared" ref="E18:H18" si="4">SUM(E19:E21)</f>
        <v>13521200.819999998</v>
      </c>
      <c r="F18" s="8">
        <f t="shared" si="4"/>
        <v>8150472.0099999998</v>
      </c>
      <c r="G18" s="8">
        <f t="shared" si="4"/>
        <v>8150472.0099999998</v>
      </c>
      <c r="H18" s="8">
        <f t="shared" si="4"/>
        <v>5370728.8099999987</v>
      </c>
    </row>
    <row r="19" spans="1:8" x14ac:dyDescent="0.2">
      <c r="A19" s="28"/>
      <c r="B19" s="29" t="s">
        <v>13</v>
      </c>
      <c r="C19" s="9">
        <v>18504096.059999999</v>
      </c>
      <c r="D19" s="9">
        <v>-4982895.24</v>
      </c>
      <c r="E19" s="9">
        <f t="shared" ref="E19:E21" si="5">C19+D19</f>
        <v>13521200.819999998</v>
      </c>
      <c r="F19" s="9">
        <v>8150472.0099999998</v>
      </c>
      <c r="G19" s="9">
        <v>8150472.0099999998</v>
      </c>
      <c r="H19" s="9">
        <f t="shared" ref="H19:H21" si="6">E19-F19</f>
        <v>5370728.8099999987</v>
      </c>
    </row>
    <row r="20" spans="1:8" x14ac:dyDescent="0.2">
      <c r="A20" s="28"/>
      <c r="B20" s="29" t="s">
        <v>14</v>
      </c>
      <c r="C20" s="9">
        <v>0</v>
      </c>
      <c r="D20" s="9">
        <v>0</v>
      </c>
      <c r="E20" s="9">
        <f t="shared" si="5"/>
        <v>0</v>
      </c>
      <c r="F20" s="9">
        <v>0</v>
      </c>
      <c r="G20" s="9">
        <v>0</v>
      </c>
      <c r="H20" s="9">
        <f t="shared" si="6"/>
        <v>0</v>
      </c>
    </row>
    <row r="21" spans="1:8" x14ac:dyDescent="0.2">
      <c r="A21" s="28"/>
      <c r="B21" s="29" t="s">
        <v>15</v>
      </c>
      <c r="C21" s="9">
        <v>0</v>
      </c>
      <c r="D21" s="9">
        <v>0</v>
      </c>
      <c r="E21" s="9">
        <f t="shared" si="5"/>
        <v>0</v>
      </c>
      <c r="F21" s="9">
        <v>0</v>
      </c>
      <c r="G21" s="9">
        <v>0</v>
      </c>
      <c r="H21" s="9">
        <f t="shared" si="6"/>
        <v>0</v>
      </c>
    </row>
    <row r="22" spans="1:8" x14ac:dyDescent="0.2">
      <c r="A22" s="26" t="s">
        <v>16</v>
      </c>
      <c r="B22" s="27"/>
      <c r="C22" s="8">
        <f>SUM(C23:C24)</f>
        <v>0</v>
      </c>
      <c r="D22" s="8">
        <f>SUM(D23:D24)</f>
        <v>0</v>
      </c>
      <c r="E22" s="8">
        <f t="shared" ref="E22:H22" si="7">SUM(E23:E24)</f>
        <v>0</v>
      </c>
      <c r="F22" s="8">
        <f t="shared" si="7"/>
        <v>0</v>
      </c>
      <c r="G22" s="8">
        <f t="shared" si="7"/>
        <v>0</v>
      </c>
      <c r="H22" s="8">
        <f t="shared" si="7"/>
        <v>0</v>
      </c>
    </row>
    <row r="23" spans="1:8" x14ac:dyDescent="0.2">
      <c r="A23" s="28"/>
      <c r="B23" s="29" t="s">
        <v>17</v>
      </c>
      <c r="C23" s="9">
        <v>0</v>
      </c>
      <c r="D23" s="9">
        <v>0</v>
      </c>
      <c r="E23" s="9">
        <f t="shared" ref="E23:E24" si="8">C23+D23</f>
        <v>0</v>
      </c>
      <c r="F23" s="9">
        <v>0</v>
      </c>
      <c r="G23" s="9">
        <v>0</v>
      </c>
      <c r="H23" s="9">
        <f t="shared" ref="H23:H24" si="9">E23-F23</f>
        <v>0</v>
      </c>
    </row>
    <row r="24" spans="1:8" x14ac:dyDescent="0.2">
      <c r="A24" s="28"/>
      <c r="B24" s="29" t="s">
        <v>18</v>
      </c>
      <c r="C24" s="9">
        <v>0</v>
      </c>
      <c r="D24" s="9">
        <v>0</v>
      </c>
      <c r="E24" s="9">
        <f t="shared" si="8"/>
        <v>0</v>
      </c>
      <c r="F24" s="9">
        <v>0</v>
      </c>
      <c r="G24" s="9">
        <v>0</v>
      </c>
      <c r="H24" s="9">
        <f t="shared" si="9"/>
        <v>0</v>
      </c>
    </row>
    <row r="25" spans="1:8" x14ac:dyDescent="0.2">
      <c r="A25" s="26" t="s">
        <v>19</v>
      </c>
      <c r="B25" s="27"/>
      <c r="C25" s="8">
        <f>SUM(C26:C29)</f>
        <v>0</v>
      </c>
      <c r="D25" s="8">
        <f>SUM(D26:D29)</f>
        <v>0</v>
      </c>
      <c r="E25" s="8">
        <f t="shared" ref="E25:H25" si="10">SUM(E26:E29)</f>
        <v>0</v>
      </c>
      <c r="F25" s="8">
        <f t="shared" si="10"/>
        <v>0</v>
      </c>
      <c r="G25" s="8">
        <f t="shared" si="10"/>
        <v>0</v>
      </c>
      <c r="H25" s="8">
        <f t="shared" si="10"/>
        <v>0</v>
      </c>
    </row>
    <row r="26" spans="1:8" x14ac:dyDescent="0.2">
      <c r="A26" s="28"/>
      <c r="B26" s="29" t="s">
        <v>20</v>
      </c>
      <c r="C26" s="9">
        <v>0</v>
      </c>
      <c r="D26" s="9">
        <v>0</v>
      </c>
      <c r="E26" s="9">
        <f t="shared" ref="E26:E29" si="11">C26+D26</f>
        <v>0</v>
      </c>
      <c r="F26" s="9">
        <v>0</v>
      </c>
      <c r="G26" s="9">
        <v>0</v>
      </c>
      <c r="H26" s="9">
        <f t="shared" ref="H26:H29" si="12">E26-F26</f>
        <v>0</v>
      </c>
    </row>
    <row r="27" spans="1:8" x14ac:dyDescent="0.2">
      <c r="A27" s="28"/>
      <c r="B27" s="29" t="s">
        <v>21</v>
      </c>
      <c r="C27" s="9">
        <v>0</v>
      </c>
      <c r="D27" s="9">
        <v>0</v>
      </c>
      <c r="E27" s="9">
        <f t="shared" si="11"/>
        <v>0</v>
      </c>
      <c r="F27" s="9">
        <v>0</v>
      </c>
      <c r="G27" s="9">
        <v>0</v>
      </c>
      <c r="H27" s="9">
        <f t="shared" si="12"/>
        <v>0</v>
      </c>
    </row>
    <row r="28" spans="1:8" x14ac:dyDescent="0.2">
      <c r="A28" s="28"/>
      <c r="B28" s="29" t="s">
        <v>22</v>
      </c>
      <c r="C28" s="9">
        <v>0</v>
      </c>
      <c r="D28" s="9">
        <v>0</v>
      </c>
      <c r="E28" s="9">
        <f t="shared" si="11"/>
        <v>0</v>
      </c>
      <c r="F28" s="9">
        <v>0</v>
      </c>
      <c r="G28" s="9">
        <v>0</v>
      </c>
      <c r="H28" s="9">
        <f t="shared" si="12"/>
        <v>0</v>
      </c>
    </row>
    <row r="29" spans="1:8" x14ac:dyDescent="0.2">
      <c r="A29" s="28"/>
      <c r="B29" s="29" t="s">
        <v>23</v>
      </c>
      <c r="C29" s="9">
        <v>0</v>
      </c>
      <c r="D29" s="9">
        <v>0</v>
      </c>
      <c r="E29" s="9">
        <f t="shared" si="11"/>
        <v>0</v>
      </c>
      <c r="F29" s="9">
        <v>0</v>
      </c>
      <c r="G29" s="9">
        <v>0</v>
      </c>
      <c r="H29" s="9">
        <f t="shared" si="12"/>
        <v>0</v>
      </c>
    </row>
    <row r="30" spans="1:8" x14ac:dyDescent="0.2">
      <c r="A30" s="26" t="s">
        <v>37</v>
      </c>
      <c r="B30" s="27"/>
      <c r="C30" s="8">
        <f>SUM(C31)</f>
        <v>0</v>
      </c>
      <c r="D30" s="8">
        <f t="shared" ref="D30:H30" si="13">SUM(D31)</f>
        <v>0</v>
      </c>
      <c r="E30" s="8">
        <f t="shared" si="13"/>
        <v>0</v>
      </c>
      <c r="F30" s="8">
        <f t="shared" si="13"/>
        <v>0</v>
      </c>
      <c r="G30" s="8">
        <f t="shared" si="13"/>
        <v>0</v>
      </c>
      <c r="H30" s="8">
        <f t="shared" si="13"/>
        <v>0</v>
      </c>
    </row>
    <row r="31" spans="1:8" x14ac:dyDescent="0.2">
      <c r="A31" s="28"/>
      <c r="B31" s="29" t="s">
        <v>24</v>
      </c>
      <c r="C31" s="9">
        <v>0</v>
      </c>
      <c r="D31" s="9">
        <v>0</v>
      </c>
      <c r="E31" s="9">
        <f t="shared" ref="E31:E34" si="14">C31+D31</f>
        <v>0</v>
      </c>
      <c r="F31" s="9">
        <v>0</v>
      </c>
      <c r="G31" s="9">
        <v>0</v>
      </c>
      <c r="H31" s="9">
        <f t="shared" ref="H31:H34" si="15">E31-F31</f>
        <v>0</v>
      </c>
    </row>
    <row r="32" spans="1:8" x14ac:dyDescent="0.2">
      <c r="A32" s="30" t="s">
        <v>38</v>
      </c>
      <c r="B32" s="29"/>
      <c r="C32" s="8">
        <v>0</v>
      </c>
      <c r="D32" s="8">
        <v>0</v>
      </c>
      <c r="E32" s="8">
        <f t="shared" si="14"/>
        <v>0</v>
      </c>
      <c r="F32" s="8">
        <v>0</v>
      </c>
      <c r="G32" s="8">
        <v>0</v>
      </c>
      <c r="H32" s="8">
        <f t="shared" si="15"/>
        <v>0</v>
      </c>
    </row>
    <row r="33" spans="1:8" x14ac:dyDescent="0.2">
      <c r="A33" s="30" t="s">
        <v>39</v>
      </c>
      <c r="B33" s="29"/>
      <c r="C33" s="8">
        <v>0</v>
      </c>
      <c r="D33" s="8">
        <v>0</v>
      </c>
      <c r="E33" s="8">
        <f t="shared" si="14"/>
        <v>0</v>
      </c>
      <c r="F33" s="8">
        <v>0</v>
      </c>
      <c r="G33" s="8">
        <v>0</v>
      </c>
      <c r="H33" s="8">
        <f t="shared" si="15"/>
        <v>0</v>
      </c>
    </row>
    <row r="34" spans="1:8" x14ac:dyDescent="0.2">
      <c r="A34" s="30" t="s">
        <v>40</v>
      </c>
      <c r="B34" s="29"/>
      <c r="C34" s="8">
        <v>0</v>
      </c>
      <c r="D34" s="8">
        <v>0</v>
      </c>
      <c r="E34" s="8">
        <f t="shared" si="14"/>
        <v>0</v>
      </c>
      <c r="F34" s="8">
        <v>0</v>
      </c>
      <c r="G34" s="8">
        <v>0</v>
      </c>
      <c r="H34" s="8">
        <f t="shared" si="15"/>
        <v>0</v>
      </c>
    </row>
    <row r="35" spans="1:8" ht="13.5" customHeight="1" x14ac:dyDescent="0.25">
      <c r="A35" s="11" t="s">
        <v>31</v>
      </c>
      <c r="B35" s="12"/>
      <c r="C35" s="10">
        <f>SUM(C6+C9+C18+C22+C25+C30+C32+C33+C34)</f>
        <v>276292190.06999999</v>
      </c>
      <c r="D35" s="10">
        <f t="shared" ref="D35:H35" si="16">SUM(D6+D9+D18+D22+D25+D30+D32+D33+D34)</f>
        <v>18739598.43</v>
      </c>
      <c r="E35" s="10">
        <f t="shared" si="16"/>
        <v>295031788.5</v>
      </c>
      <c r="F35" s="10">
        <f t="shared" si="16"/>
        <v>186015476.91999999</v>
      </c>
      <c r="G35" s="10">
        <f t="shared" si="16"/>
        <v>186015476.91999999</v>
      </c>
      <c r="H35" s="10">
        <f t="shared" si="16"/>
        <v>109016311.57999998</v>
      </c>
    </row>
    <row r="36" spans="1:8" x14ac:dyDescent="0.2">
      <c r="A36" s="1" t="s">
        <v>36</v>
      </c>
    </row>
  </sheetData>
  <sheetProtection formatCells="0" formatColumns="0" formatRows="0" autoFilter="0"/>
  <protectedRanges>
    <protectedRange sqref="A36:H65520" name="Rango1"/>
    <protectedRange sqref="B30:C30 B6:C6 A10:C17 B9:C9 A19:C21 B18:C18 A23:C24 B22:C22 A26:C29 B25:C25 A7:C8 A31:C34 D6:H34" name="Rango1_3"/>
    <protectedRange sqref="C4:H5" name="Rango1_2_2"/>
    <protectedRange sqref="A35:H35" name="Rango1_1_2"/>
  </protectedRanges>
  <mergeCells count="5">
    <mergeCell ref="A35:B35"/>
    <mergeCell ref="C2:G2"/>
    <mergeCell ref="H2:H3"/>
    <mergeCell ref="A1:H1"/>
    <mergeCell ref="A2:B4"/>
  </mergeCells>
  <pageMargins left="0.70866141732283472" right="0.70866141732283472" top="0.74803149606299213" bottom="0.74803149606299213" header="0.31496062992125984" footer="0.31496062992125984"/>
  <pageSetup scale="5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GCP</vt:lpstr>
      <vt:lpstr>GCP!Área_de_impresión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2022-10-20T04:17:36Z</cp:lastPrinted>
  <dcterms:created xsi:type="dcterms:W3CDTF">2012-12-11T21:13:37Z</dcterms:created>
  <dcterms:modified xsi:type="dcterms:W3CDTF">2022-10-20T04:17:55Z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