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bookViews>
    <workbookView xWindow="0" yWindow="0" windowWidth="20490" windowHeight="7650"/>
  </bookViews>
  <sheets>
    <sheet name="F6B" sheetId="1" r:id="rId1"/>
  </sheets>
  <definedNames>
    <definedName name="_xlnm.Print_Area" localSheetId="0">F6B!$A$2:$G$41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D19" i="1" s="1"/>
  <c r="D20" i="1"/>
  <c r="G20" i="1" s="1"/>
  <c r="F19" i="1"/>
  <c r="F29" i="1" s="1"/>
  <c r="E19" i="1"/>
  <c r="C19" i="1"/>
  <c r="C29" i="1" s="1"/>
  <c r="B19" i="1"/>
  <c r="B29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F9" i="1"/>
  <c r="E9" i="1"/>
  <c r="E29" i="1" s="1"/>
  <c r="C9" i="1"/>
  <c r="B9" i="1"/>
  <c r="G9" i="1" l="1"/>
  <c r="D29" i="1"/>
  <c r="G29" i="1" s="1"/>
  <c r="G21" i="1"/>
  <c r="G19" i="1" s="1"/>
  <c r="D9" i="1"/>
</calcChain>
</file>

<file path=xl/sharedStrings.xml><?xml version="1.0" encoding="utf-8"?>
<sst xmlns="http://schemas.openxmlformats.org/spreadsheetml/2006/main" count="36" uniqueCount="28">
  <si>
    <t>Formato 6 b) Estado Analítico del Ejercicio del Presupuesto de Egresos Detallado - LDF 
                        (Clasificación Administrativa)</t>
  </si>
  <si>
    <t xml:space="preserve"> INSTITUTO DE ALFABETIZACIÓN Y EDUCACIÓN BASICA PARA ADULTOS DEL ESTADO DE GTO.</t>
  </si>
  <si>
    <t>Estado Analítico del Ejercicio del Presupuesto de Egresos Detallado - LDF</t>
  </si>
  <si>
    <t>Clasificación Administrativa</t>
  </si>
  <si>
    <t>del 01 de Enero al 30 de Septiembre de 2022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</si>
  <si>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</si>
  <si>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</si>
  <si>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</si>
  <si>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</si>
  <si>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</si>
  <si>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</si>
  <si>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</si>
  <si>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</si>
  <si>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</si>
  <si>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</si>
  <si>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0101 Dirección General</t>
  </si>
  <si>
    <t>0201 Dirección Académica</t>
  </si>
  <si>
    <t>0401 Dirección de Administración</t>
  </si>
  <si>
    <t>0501 Dirección de la Consejería Jurídica</t>
  </si>
  <si>
    <t>0701 Dir. Planeación, Eval y Estrategias Inst</t>
  </si>
  <si>
    <t>0801 Dir. Control Escolar y Certificación</t>
  </si>
  <si>
    <t>1401 Dir. de TI y Conectividad</t>
  </si>
  <si>
    <t>1801 ÓRGANO INTERNO DE CONTROL DEL INAEBA</t>
  </si>
  <si>
    <t>*</t>
  </si>
  <si>
    <t>II. Gasto Etiquetado (II=A+B+C+D+E+F+G+H)</t>
  </si>
  <si>
    <t>H. Dependencia o Unidad Administrativa xx</t>
  </si>
  <si>
    <t>III. Total de Egresos (III = I + II)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</si>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</sst>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Font="1" applyFill="1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horizontal="left" vertical="center" indent="6"/>
      <protection locked="0"/>
    </xf>
    <xf numFmtId="0" fontId="0" fillId="0" borderId="11" xfId="0" applyFill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0" fillId="0" borderId="0" xfId="0" applyFill="1" applyBorder="1"/>
    <xf numFmtId="0" fontId="5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3182471</xdr:colOff>
      <xdr:row>34</xdr:row>
      <xdr:rowOff>57150</xdr:rowOff>
    </xdr:from>
    <xdr:to>
      <xdr:col>6</xdr:col>
      <xdr:colOff>0</xdr:colOff>
      <xdr:row>39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3182471" y="6534150"/>
          <a:ext cx="7922558" cy="9144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tabSelected="1" topLeftCell="A2" zoomScale="85" zoomScaleNormal="85" workbookViewId="0">
      <selection activeCell="A2" sqref="A2:G41"/>
    </sheetView>
  </sheetViews>
  <sheetFormatPr baseColWidth="10" defaultRowHeight="15" x14ac:dyDescent="0.25"/>
  <cols>
    <col min="1" max="1" width="58.140625" customWidth="1"/>
    <col min="2" max="7" width="21.7109375" customWidth="1"/>
  </cols>
  <sheetData>
    <row r="1" spans="1:7" ht="53.25" hidden="1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/>
      <c r="C2" s="3"/>
      <c r="D2" s="3"/>
      <c r="E2" s="3"/>
      <c r="F2" s="3"/>
      <c r="G2" s="4"/>
    </row>
    <row r="3" spans="1:7" x14ac:dyDescent="0.25">
      <c r="A3" s="5" t="s">
        <v>2</v>
      </c>
      <c r="B3" s="6"/>
      <c r="C3" s="6"/>
      <c r="D3" s="6"/>
      <c r="E3" s="6"/>
      <c r="F3" s="6"/>
      <c r="G3" s="7"/>
    </row>
    <row r="4" spans="1:7" x14ac:dyDescent="0.25">
      <c r="A4" s="5" t="s">
        <v>3</v>
      </c>
      <c r="B4" s="6"/>
      <c r="C4" s="6"/>
      <c r="D4" s="6"/>
      <c r="E4" s="6"/>
      <c r="F4" s="6"/>
      <c r="G4" s="7"/>
    </row>
    <row r="5" spans="1:7" x14ac:dyDescent="0.25">
      <c r="A5" s="8" t="s">
        <v>4</v>
      </c>
      <c r="B5" s="9"/>
      <c r="C5" s="9"/>
      <c r="D5" s="9"/>
      <c r="E5" s="9"/>
      <c r="F5" s="9"/>
      <c r="G5" s="10"/>
    </row>
    <row r="6" spans="1:7" x14ac:dyDescent="0.25">
      <c r="A6" s="11" t="s">
        <v>5</v>
      </c>
      <c r="B6" s="12"/>
      <c r="C6" s="12"/>
      <c r="D6" s="12"/>
      <c r="E6" s="12"/>
      <c r="F6" s="12"/>
      <c r="G6" s="13"/>
    </row>
    <row r="7" spans="1:7" x14ac:dyDescent="0.25">
      <c r="A7" s="14" t="s">
        <v>6</v>
      </c>
      <c r="B7" s="15" t="s">
        <v>7</v>
      </c>
      <c r="C7" s="15"/>
      <c r="D7" s="15"/>
      <c r="E7" s="15"/>
      <c r="F7" s="15"/>
      <c r="G7" s="16" t="s">
        <v>8</v>
      </c>
    </row>
    <row r="8" spans="1:7" ht="30" x14ac:dyDescent="0.25">
      <c r="A8" s="17"/>
      <c r="B8" s="18" t="s">
        <v>9</v>
      </c>
      <c r="C8" s="19" t="s">
        <v>10</v>
      </c>
      <c r="D8" s="18" t="s">
        <v>11</v>
      </c>
      <c r="E8" s="18" t="s">
        <v>12</v>
      </c>
      <c r="F8" s="18" t="s">
        <v>13</v>
      </c>
      <c r="G8" s="20"/>
    </row>
    <row r="9" spans="1:7" x14ac:dyDescent="0.25">
      <c r="A9" s="21" t="s">
        <v>14</v>
      </c>
      <c r="B9" s="22">
        <f>SUM(B10:B18)</f>
        <v>146979241.07000002</v>
      </c>
      <c r="C9" s="22">
        <f t="shared" ref="C9:G9" si="0">SUM(C10:C18)</f>
        <v>-3428450.7600000007</v>
      </c>
      <c r="D9" s="22">
        <f t="shared" si="0"/>
        <v>143550790.31000003</v>
      </c>
      <c r="E9" s="22">
        <f t="shared" si="0"/>
        <v>84919637.070000008</v>
      </c>
      <c r="F9" s="22">
        <f t="shared" si="0"/>
        <v>84919637.070000008</v>
      </c>
      <c r="G9" s="22">
        <f t="shared" si="0"/>
        <v>58631153.240000017</v>
      </c>
    </row>
    <row r="10" spans="1:7" x14ac:dyDescent="0.25">
      <c r="A10" s="23" t="s">
        <v>15</v>
      </c>
      <c r="B10" s="24">
        <v>17560538.300000001</v>
      </c>
      <c r="C10" s="24">
        <v>-5041566.8600000003</v>
      </c>
      <c r="D10" s="25">
        <f>B10+C10</f>
        <v>12518971.440000001</v>
      </c>
      <c r="E10" s="24">
        <v>7455459.46</v>
      </c>
      <c r="F10" s="24">
        <v>7455459.46</v>
      </c>
      <c r="G10" s="25">
        <f>D10-E10</f>
        <v>5063511.9800000014</v>
      </c>
    </row>
    <row r="11" spans="1:7" x14ac:dyDescent="0.25">
      <c r="A11" s="23" t="s">
        <v>16</v>
      </c>
      <c r="B11" s="24">
        <v>5074257.3600000003</v>
      </c>
      <c r="C11" s="24">
        <v>-186149.63</v>
      </c>
      <c r="D11" s="25">
        <f t="shared" ref="D11:D17" si="1">B11+C11</f>
        <v>4888107.7300000004</v>
      </c>
      <c r="E11" s="24">
        <v>3260047.8</v>
      </c>
      <c r="F11" s="24">
        <v>3260047.8</v>
      </c>
      <c r="G11" s="25">
        <f t="shared" ref="G11:G17" si="2">D11-E11</f>
        <v>1628059.9300000006</v>
      </c>
    </row>
    <row r="12" spans="1:7" x14ac:dyDescent="0.25">
      <c r="A12" s="23" t="s">
        <v>17</v>
      </c>
      <c r="B12" s="24">
        <v>20975121.32</v>
      </c>
      <c r="C12" s="24">
        <v>5254940.72</v>
      </c>
      <c r="D12" s="25">
        <f t="shared" si="1"/>
        <v>26230062.039999999</v>
      </c>
      <c r="E12" s="24">
        <v>12232652.18</v>
      </c>
      <c r="F12" s="24">
        <v>12232652.18</v>
      </c>
      <c r="G12" s="25">
        <f t="shared" si="2"/>
        <v>13997409.859999999</v>
      </c>
    </row>
    <row r="13" spans="1:7" x14ac:dyDescent="0.25">
      <c r="A13" s="23" t="s">
        <v>18</v>
      </c>
      <c r="B13" s="24">
        <v>4373816.95</v>
      </c>
      <c r="C13" s="24">
        <v>-103998.35</v>
      </c>
      <c r="D13" s="25">
        <f t="shared" si="1"/>
        <v>4269818.6000000006</v>
      </c>
      <c r="E13" s="24">
        <v>2588756.39</v>
      </c>
      <c r="F13" s="24">
        <v>2588756.39</v>
      </c>
      <c r="G13" s="25">
        <f t="shared" si="2"/>
        <v>1681062.2100000004</v>
      </c>
    </row>
    <row r="14" spans="1:7" x14ac:dyDescent="0.25">
      <c r="A14" s="23" t="s">
        <v>19</v>
      </c>
      <c r="B14" s="24">
        <v>83865404.200000003</v>
      </c>
      <c r="C14" s="24">
        <v>-3031894.35</v>
      </c>
      <c r="D14" s="25">
        <f t="shared" si="1"/>
        <v>80833509.850000009</v>
      </c>
      <c r="E14" s="24">
        <v>50086643.200000003</v>
      </c>
      <c r="F14" s="24">
        <v>50086643.200000003</v>
      </c>
      <c r="G14" s="25">
        <f t="shared" si="2"/>
        <v>30746866.650000006</v>
      </c>
    </row>
    <row r="15" spans="1:7" x14ac:dyDescent="0.25">
      <c r="A15" s="23" t="s">
        <v>20</v>
      </c>
      <c r="B15" s="24">
        <v>3381319.67</v>
      </c>
      <c r="C15" s="24">
        <v>-376897.16</v>
      </c>
      <c r="D15" s="25">
        <f t="shared" si="1"/>
        <v>3004422.51</v>
      </c>
      <c r="E15" s="24">
        <v>2077598.76</v>
      </c>
      <c r="F15" s="24">
        <v>2077598.76</v>
      </c>
      <c r="G15" s="25">
        <f t="shared" si="2"/>
        <v>926823.74999999977</v>
      </c>
    </row>
    <row r="16" spans="1:7" x14ac:dyDescent="0.25">
      <c r="A16" s="23" t="s">
        <v>21</v>
      </c>
      <c r="B16" s="24">
        <v>10283906.710000001</v>
      </c>
      <c r="C16" s="24">
        <v>236933.62</v>
      </c>
      <c r="D16" s="25">
        <f t="shared" si="1"/>
        <v>10520840.33</v>
      </c>
      <c r="E16" s="24">
        <v>6465408.9900000002</v>
      </c>
      <c r="F16" s="24">
        <v>6465408.9900000002</v>
      </c>
      <c r="G16" s="25">
        <f t="shared" si="2"/>
        <v>4055431.34</v>
      </c>
    </row>
    <row r="17" spans="1:7" x14ac:dyDescent="0.25">
      <c r="A17" s="23" t="s">
        <v>22</v>
      </c>
      <c r="B17" s="24">
        <v>1464876.56</v>
      </c>
      <c r="C17" s="24">
        <v>-179818.75</v>
      </c>
      <c r="D17" s="25">
        <f t="shared" si="1"/>
        <v>1285057.81</v>
      </c>
      <c r="E17" s="24">
        <v>753070.29</v>
      </c>
      <c r="F17" s="24">
        <v>753070.29</v>
      </c>
      <c r="G17" s="25">
        <f t="shared" si="2"/>
        <v>531987.52</v>
      </c>
    </row>
    <row r="18" spans="1:7" x14ac:dyDescent="0.25">
      <c r="A18" s="26" t="s">
        <v>23</v>
      </c>
      <c r="B18" s="27"/>
      <c r="C18" s="27"/>
      <c r="D18" s="27"/>
      <c r="E18" s="27"/>
      <c r="F18" s="27"/>
      <c r="G18" s="27"/>
    </row>
    <row r="19" spans="1:7" x14ac:dyDescent="0.25">
      <c r="A19" s="28" t="s">
        <v>24</v>
      </c>
      <c r="B19" s="29">
        <f>SUM(B20:B28)</f>
        <v>129312948.99999999</v>
      </c>
      <c r="C19" s="29">
        <f t="shared" ref="C19:G19" si="3">SUM(C20:C28)</f>
        <v>22168049.189999998</v>
      </c>
      <c r="D19" s="29">
        <f t="shared" si="3"/>
        <v>151480998.19</v>
      </c>
      <c r="E19" s="29">
        <f t="shared" si="3"/>
        <v>101095839.85000001</v>
      </c>
      <c r="F19" s="29">
        <f t="shared" si="3"/>
        <v>101095839.85000001</v>
      </c>
      <c r="G19" s="29">
        <f t="shared" si="3"/>
        <v>50385158.339999996</v>
      </c>
    </row>
    <row r="20" spans="1:7" x14ac:dyDescent="0.25">
      <c r="A20" s="23" t="s">
        <v>15</v>
      </c>
      <c r="B20" s="24">
        <v>943557.76</v>
      </c>
      <c r="C20" s="24">
        <v>58671.62</v>
      </c>
      <c r="D20" s="25">
        <f t="shared" ref="D20:D28" si="4">B20+C20</f>
        <v>1002229.38</v>
      </c>
      <c r="E20" s="24">
        <v>695012.55</v>
      </c>
      <c r="F20" s="24">
        <v>695012.55</v>
      </c>
      <c r="G20" s="25">
        <f t="shared" ref="G20:G28" si="5">D20-E20</f>
        <v>307216.82999999996</v>
      </c>
    </row>
    <row r="21" spans="1:7" x14ac:dyDescent="0.25">
      <c r="A21" s="23" t="s">
        <v>16</v>
      </c>
      <c r="B21" s="24">
        <v>2006503</v>
      </c>
      <c r="C21" s="24">
        <v>295644.88</v>
      </c>
      <c r="D21" s="25">
        <f t="shared" si="4"/>
        <v>2302147.88</v>
      </c>
      <c r="E21" s="24">
        <v>1866867.82</v>
      </c>
      <c r="F21" s="24">
        <v>1866867.82</v>
      </c>
      <c r="G21" s="25">
        <f t="shared" si="5"/>
        <v>435280.05999999982</v>
      </c>
    </row>
    <row r="22" spans="1:7" x14ac:dyDescent="0.25">
      <c r="A22" s="23" t="s">
        <v>17</v>
      </c>
      <c r="B22" s="24">
        <v>19422873.68</v>
      </c>
      <c r="C22" s="24">
        <v>6071790.0199999996</v>
      </c>
      <c r="D22" s="25">
        <f t="shared" si="4"/>
        <v>25494663.699999999</v>
      </c>
      <c r="E22" s="24">
        <v>17616423.870000001</v>
      </c>
      <c r="F22" s="24">
        <v>17616423.870000001</v>
      </c>
      <c r="G22" s="25">
        <f t="shared" si="5"/>
        <v>7878239.8299999982</v>
      </c>
    </row>
    <row r="23" spans="1:7" x14ac:dyDescent="0.25">
      <c r="A23" s="23" t="s">
        <v>18</v>
      </c>
      <c r="B23" s="24">
        <v>1868603.07</v>
      </c>
      <c r="C23" s="24">
        <v>107520.62</v>
      </c>
      <c r="D23" s="25">
        <f t="shared" si="4"/>
        <v>1976123.69</v>
      </c>
      <c r="E23" s="24">
        <v>1332749.31</v>
      </c>
      <c r="F23" s="24">
        <v>1332749.31</v>
      </c>
      <c r="G23" s="25">
        <f t="shared" si="5"/>
        <v>643374.37999999989</v>
      </c>
    </row>
    <row r="24" spans="1:7" x14ac:dyDescent="0.25">
      <c r="A24" s="23" t="s">
        <v>19</v>
      </c>
      <c r="B24" s="24">
        <v>98811144.370000005</v>
      </c>
      <c r="C24" s="24">
        <v>14394481.59</v>
      </c>
      <c r="D24" s="25">
        <f t="shared" si="4"/>
        <v>113205625.96000001</v>
      </c>
      <c r="E24" s="24">
        <v>74373199.930000007</v>
      </c>
      <c r="F24" s="24">
        <v>74373199.930000007</v>
      </c>
      <c r="G24" s="25">
        <f t="shared" si="5"/>
        <v>38832426.030000001</v>
      </c>
    </row>
    <row r="25" spans="1:7" x14ac:dyDescent="0.25">
      <c r="A25" s="23" t="s">
        <v>20</v>
      </c>
      <c r="B25" s="24">
        <v>2195316.7999999998</v>
      </c>
      <c r="C25" s="24">
        <v>66934.899999999994</v>
      </c>
      <c r="D25" s="25">
        <f t="shared" si="4"/>
        <v>2262251.6999999997</v>
      </c>
      <c r="E25" s="24">
        <v>1518988.75</v>
      </c>
      <c r="F25" s="24">
        <v>1518988.75</v>
      </c>
      <c r="G25" s="25">
        <f t="shared" si="5"/>
        <v>743262.94999999972</v>
      </c>
    </row>
    <row r="26" spans="1:7" x14ac:dyDescent="0.25">
      <c r="A26" s="23" t="s">
        <v>21</v>
      </c>
      <c r="B26" s="24">
        <v>4064950.32</v>
      </c>
      <c r="C26" s="24">
        <v>1173005.56</v>
      </c>
      <c r="D26" s="25">
        <f t="shared" si="4"/>
        <v>5237955.88</v>
      </c>
      <c r="E26" s="24">
        <v>3692597.62</v>
      </c>
      <c r="F26" s="24">
        <v>3692597.62</v>
      </c>
      <c r="G26" s="25">
        <f t="shared" si="5"/>
        <v>1545358.2599999998</v>
      </c>
    </row>
    <row r="27" spans="1:7" x14ac:dyDescent="0.25">
      <c r="A27" s="30" t="s">
        <v>25</v>
      </c>
      <c r="B27" s="25">
        <v>0</v>
      </c>
      <c r="C27" s="25">
        <v>0</v>
      </c>
      <c r="D27" s="25">
        <f t="shared" si="4"/>
        <v>0</v>
      </c>
      <c r="E27" s="25">
        <v>0</v>
      </c>
      <c r="F27" s="25">
        <v>0</v>
      </c>
      <c r="G27" s="25">
        <f t="shared" si="5"/>
        <v>0</v>
      </c>
    </row>
    <row r="28" spans="1:7" x14ac:dyDescent="0.25">
      <c r="A28" s="26" t="s">
        <v>23</v>
      </c>
      <c r="B28" s="27"/>
      <c r="C28" s="27"/>
      <c r="D28" s="25">
        <f t="shared" si="4"/>
        <v>0</v>
      </c>
      <c r="E28" s="25"/>
      <c r="F28" s="25"/>
      <c r="G28" s="25">
        <f t="shared" si="5"/>
        <v>0</v>
      </c>
    </row>
    <row r="29" spans="1:7" x14ac:dyDescent="0.25">
      <c r="A29" s="28" t="s">
        <v>26</v>
      </c>
      <c r="B29" s="29">
        <f>B9+B19</f>
        <v>276292190.06999999</v>
      </c>
      <c r="C29" s="29">
        <f t="shared" ref="C29:F29" si="6">C9+C19</f>
        <v>18739598.429999996</v>
      </c>
      <c r="D29" s="29">
        <f>B29+C29</f>
        <v>295031788.5</v>
      </c>
      <c r="E29" s="29">
        <f t="shared" si="6"/>
        <v>186015476.92000002</v>
      </c>
      <c r="F29" s="29">
        <f t="shared" si="6"/>
        <v>186015476.92000002</v>
      </c>
      <c r="G29" s="29">
        <f>D29-E29</f>
        <v>109016311.57999998</v>
      </c>
    </row>
    <row r="30" spans="1:7" x14ac:dyDescent="0.25">
      <c r="A30" s="31"/>
      <c r="B30" s="32"/>
      <c r="C30" s="32"/>
      <c r="D30" s="32"/>
      <c r="E30" s="32"/>
      <c r="F30" s="32"/>
      <c r="G30" s="32"/>
    </row>
    <row r="31" spans="1:7" x14ac:dyDescent="0.25">
      <c r="A31" s="33"/>
    </row>
    <row r="32" spans="1:7" x14ac:dyDescent="0.25">
      <c r="A32" s="34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F6B</vt:lpstr>
      <vt:lpstr>'F6B'!Área_de_impresión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Ivonne Franco Balandran</dc:creator>
  <cp:lastModifiedBy>Margarita Ivonne Franco Balandran</cp:lastModifiedBy>
  <dcterms:created xsi:type="dcterms:W3CDTF">2022-10-20T17:35:34Z</dcterms:created>
  <dcterms:modified xsi:type="dcterms:W3CDTF">2022-10-20T17:35:52Z</dcterms:modified>
</cp:coreProperties>
</file>