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quijasg\Dropbox\2022 J. Conta\TITULO V\4to Trimestre 2022\"/>
    </mc:Choice>
  </mc:AlternateContent>
  <bookViews>
    <workbookView xWindow="0" yWindow="0" windowWidth="28800" windowHeight="12300"/>
  </bookViews>
  <sheets>
    <sheet name="B.1.2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'B.1.2'!$A$2:$G$39</definedName>
    <definedName name="A">[1]ECABR!#REF!</definedName>
    <definedName name="A_impresión_IM">[1]ECABR!#REF!</definedName>
    <definedName name="abc">[2]TOTAL!#REF!</definedName>
    <definedName name="Abr">#REF!</definedName>
    <definedName name="anexo">[1]ECABR!#REF!</definedName>
    <definedName name="ANIO">'[4]Info General'!$D$20</definedName>
    <definedName name="_xlnm.Extract">[5]EGRESOS!#REF!</definedName>
    <definedName name="_xlnm.Print_Area" localSheetId="0">'B.1.2'!$A$1:$G$58</definedName>
    <definedName name="B">[5]EGRESOS!#REF!</definedName>
    <definedName name="BASE">#REF!</definedName>
    <definedName name="_xlnm.Database">[6]REPORTO!#REF!</definedName>
    <definedName name="cba">[2]TOTAL!#REF!</definedName>
    <definedName name="ELOY">#REF!</definedName>
    <definedName name="Ene">#REF!</definedName>
    <definedName name="ENTE_PUBLICO_A">'[4]Info General'!$C$7</definedName>
    <definedName name="Feb">#REF!</definedName>
    <definedName name="Fecha">#REF!</definedName>
    <definedName name="HF">[7]T1705HF!$B$20:$B$20</definedName>
    <definedName name="ju">[6]REPORTO!#REF!</definedName>
    <definedName name="Jul">#REF!</definedName>
    <definedName name="Jun">#REF!</definedName>
    <definedName name="mao">[1]ECABR!#REF!</definedName>
    <definedName name="Mar">#REF!</definedName>
    <definedName name="May">#REF!</definedName>
    <definedName name="MUEBLES">#REF!</definedName>
    <definedName name="N">#REF!</definedName>
    <definedName name="PERIODO_INFORME">'[4]Info General'!$C$14</definedName>
    <definedName name="REPORTO">#REF!</definedName>
    <definedName name="sssss">[1]ECABR!#REF!</definedName>
    <definedName name="TCAIE">[8]CH1902!$B$20:$B$20</definedName>
    <definedName name="TCFEEIS">#REF!</definedName>
    <definedName name="TRASP">#REF!</definedName>
    <definedName name="U">#REF!</definedName>
    <definedName name="ULTIMO">'[4]Info General'!$E$20</definedName>
    <definedName name="x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" i="1" l="1"/>
  <c r="F42" i="1"/>
  <c r="G35" i="1"/>
  <c r="F35" i="1"/>
  <c r="G30" i="1"/>
  <c r="G46" i="1" s="1"/>
  <c r="G48" i="1" s="1"/>
  <c r="F30" i="1"/>
  <c r="F46" i="1" s="1"/>
  <c r="B28" i="1"/>
  <c r="G26" i="1"/>
  <c r="C26" i="1"/>
  <c r="B26" i="1"/>
  <c r="G24" i="1"/>
  <c r="F24" i="1"/>
  <c r="G14" i="1"/>
  <c r="F14" i="1"/>
  <c r="F26" i="1" s="1"/>
  <c r="C13" i="1"/>
  <c r="C28" i="1" s="1"/>
  <c r="B13" i="1"/>
  <c r="F48" i="1" l="1"/>
</calcChain>
</file>

<file path=xl/sharedStrings.xml><?xml version="1.0" encoding="utf-8"?>
<sst xmlns="http://schemas.openxmlformats.org/spreadsheetml/2006/main" count="60" uniqueCount="60">
  <si>
    <t>INSTITUTO DE ALFABETIZACIÓN Y EDUCACIÓN BÁSICA PARA ADULTOS DEL ESTADO DE GTO.
Estado de Situación Financiera
Al 31 de Diciembre de 2022
(Cifras en Pesos)</t>
  </si>
  <si>
    <t>ACTIVO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</si>
  <si>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</si>
  <si>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</si>
  <si>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</si>
  <si>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</si>
  <si>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</si>
  <si>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</si>
  <si>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</si>
  <si>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</si>
  <si>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</si>
  <si>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>Inventarios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</si>
  <si>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</si>
  <si>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</si>
  <si>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</si>
  <si>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</si>
  <si>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</si>
  <si>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Circulantes</t>
  </si>
  <si>
    <t>Provisiones a Corto Plazo</t>
  </si>
  <si>
    <t>Otros Pasivos a Corto Plazo</t>
  </si>
  <si>
    <t>Total de Activo Circulante</t>
  </si>
  <si>
    <t>Total de Pasivo Circulante</t>
  </si>
  <si>
    <t>Activo No Circulante</t>
  </si>
  <si>
    <t>Inversiones Financieras a Largo Plazo</t>
  </si>
  <si>
    <t>Pasivo No Circulante</t>
  </si>
  <si>
    <t>Derechos a Recibir Efectivo o Equivalentes a Largo Plazo</t>
  </si>
  <si>
    <t>Cuentas por Pagar a Largo Plazo</t>
  </si>
  <si>
    <t>Bienes Inmuebles, Infraestructura y Construcciones en Proceso</t>
  </si>
  <si>
    <t>Documentos por Pagar a Largo Plazo</t>
  </si>
  <si>
    <t>Bienes Muebles</t>
  </si>
  <si>
    <t>Deuda Pública a Largo Plazo</t>
  </si>
  <si>
    <t>Activos Intangibles</t>
  </si>
  <si>
    <t>Pasivos Diferidos a Largo Plazo</t>
  </si>
  <si>
    <t>Depreciación, Deterioro y Amortización Acumulada de Bienes</t>
  </si>
  <si>
    <t>Fondos y Bienes de Terceros en Garantía y/o en Administración a Largo Plazo</t>
  </si>
  <si>
    <t>Activos Diferidos</t>
  </si>
  <si>
    <t>Provisiones a Largo Plazo</t>
  </si>
  <si>
    <t>Estimación por Pérdida o Deterioro de Activos no Circulantes</t>
  </si>
  <si>
    <t>Otros Activos no Circulantes</t>
  </si>
  <si>
    <t>Total de Pasivo No Circulante</t>
  </si>
  <si>
    <t>Total de Activo No Circulante</t>
  </si>
  <si>
    <t>Total del Pasivo</t>
  </si>
  <si>
    <t>Total Activo</t>
  </si>
  <si>
    <t>HACIENDA PÚBLICA/PATRIMONIO</t>
  </si>
  <si>
    <t>Hacienda Pública/Patrimonio Contribuido</t>
  </si>
  <si>
    <t>Aportaciones</t>
  </si>
  <si>
    <t>Donaciones de Capital</t>
  </si>
  <si>
    <t>Actualización de la Hacienda Pública/Patrimonio</t>
  </si>
  <si>
    <t>Hacienda Pública/Patrimonio Generado</t>
  </si>
  <si>
    <t>Resultados del Ejercicio (Ahorro/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</si>
  <si>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</si>
  <si>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</si>
  <si>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</si>
  <si>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</si>
  <si>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Pública/ Patrimonio</t>
  </si>
  <si>
    <t>Resultado por Posición Monetaria</t>
  </si>
  <si>
    <t>Resultado por Tenencia de Activos no Monetarios</t>
  </si>
  <si>
    <t>Total Hacienda Pública/Patrimonio</t>
  </si>
  <si>
    <t>Total del Pasivo y Hacienda Pública/Patrimonio</t>
  </si>
  <si>
    <t>“Bajo protesta de decir verdad declaramos que los Estados Financieros y sus notas, son razonablemente correctos y son responsabilidad del emisor”.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</si>
</sst>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_ ;\-#,##0.00\ "/>
  </numFmts>
  <fonts count="8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3" fillId="2" borderId="2" xfId="1" applyFont="1" applyFill="1" applyBorder="1" applyAlignment="1" applyProtection="1">
      <alignment horizontal="center" vertical="center" wrapText="1"/>
      <protection locked="0"/>
    </xf>
    <xf numFmtId="0" fontId="3" fillId="2" borderId="3" xfId="1" applyFont="1" applyFill="1" applyBorder="1" applyAlignment="1" applyProtection="1">
      <alignment horizontal="center" vertical="center" wrapText="1"/>
      <protection locked="0"/>
    </xf>
    <xf numFmtId="0" fontId="4" fillId="0" borderId="0" xfId="1" applyFont="1" applyAlignment="1" applyProtection="1">
      <alignment vertical="top"/>
      <protection locked="0"/>
    </xf>
    <xf numFmtId="0" fontId="5" fillId="0" borderId="4" xfId="1" applyFont="1" applyFill="1" applyBorder="1" applyAlignment="1" applyProtection="1">
      <alignment horizontal="left" vertical="top" wrapText="1"/>
      <protection locked="0"/>
    </xf>
    <xf numFmtId="0" fontId="6" fillId="0" borderId="5" xfId="1" applyFont="1" applyFill="1" applyBorder="1" applyAlignment="1" applyProtection="1">
      <alignment horizontal="left" vertical="center" wrapText="1" indent="4"/>
      <protection locked="0"/>
    </xf>
    <xf numFmtId="0" fontId="3" fillId="0" borderId="5" xfId="1" applyNumberFormat="1" applyFont="1" applyFill="1" applyBorder="1" applyAlignment="1" applyProtection="1">
      <alignment horizontal="center" vertical="top"/>
      <protection locked="0"/>
    </xf>
    <xf numFmtId="0" fontId="5" fillId="0" borderId="5" xfId="1" applyFont="1" applyFill="1" applyBorder="1" applyAlignment="1" applyProtection="1">
      <alignment horizontal="left" vertical="top" wrapText="1"/>
      <protection locked="0"/>
    </xf>
    <xf numFmtId="0" fontId="6" fillId="0" borderId="6" xfId="1" applyFont="1" applyFill="1" applyBorder="1" applyAlignment="1" applyProtection="1">
      <alignment horizontal="left" vertical="center" wrapText="1" indent="4"/>
      <protection locked="0"/>
    </xf>
    <xf numFmtId="0" fontId="3" fillId="0" borderId="0" xfId="1" applyFont="1" applyAlignment="1" applyProtection="1">
      <alignment vertical="top"/>
      <protection locked="0"/>
    </xf>
    <xf numFmtId="0" fontId="3" fillId="0" borderId="7" xfId="1" applyFont="1" applyFill="1" applyBorder="1" applyAlignment="1" applyProtection="1">
      <alignment horizontal="left" vertical="top" wrapText="1"/>
      <protection locked="0"/>
    </xf>
    <xf numFmtId="0" fontId="3" fillId="0" borderId="0" xfId="1" applyFont="1" applyFill="1" applyBorder="1" applyAlignment="1" applyProtection="1">
      <alignment horizontal="center" vertical="center" wrapText="1"/>
      <protection locked="0"/>
    </xf>
    <xf numFmtId="0" fontId="3" fillId="0" borderId="0" xfId="1" applyNumberFormat="1" applyFont="1" applyFill="1" applyBorder="1" applyAlignment="1" applyProtection="1">
      <alignment horizontal="center" vertical="top"/>
      <protection locked="0"/>
    </xf>
    <xf numFmtId="0" fontId="3" fillId="0" borderId="0" xfId="1" applyFont="1" applyFill="1" applyBorder="1" applyAlignment="1" applyProtection="1">
      <alignment horizontal="left" vertical="top" wrapText="1"/>
      <protection locked="0"/>
    </xf>
    <xf numFmtId="0" fontId="3" fillId="0" borderId="8" xfId="1" applyFont="1" applyFill="1" applyBorder="1" applyAlignment="1" applyProtection="1">
      <alignment horizontal="center" vertical="center" wrapText="1"/>
      <protection locked="0"/>
    </xf>
    <xf numFmtId="0" fontId="3" fillId="0" borderId="7" xfId="1" applyFont="1" applyFill="1" applyBorder="1" applyAlignment="1" applyProtection="1">
      <alignment vertical="top" wrapText="1"/>
      <protection locked="0"/>
    </xf>
    <xf numFmtId="4" fontId="3" fillId="0" borderId="0" xfId="2" applyNumberFormat="1" applyFont="1" applyFill="1" applyBorder="1" applyAlignment="1" applyProtection="1">
      <alignment vertical="top" wrapText="1"/>
      <protection locked="0"/>
    </xf>
    <xf numFmtId="0" fontId="4" fillId="0" borderId="0" xfId="1" applyFont="1" applyFill="1" applyBorder="1" applyAlignment="1" applyProtection="1">
      <alignment vertical="top"/>
      <protection locked="0"/>
    </xf>
    <xf numFmtId="4" fontId="4" fillId="0" borderId="8" xfId="1" applyNumberFormat="1" applyFont="1" applyFill="1" applyBorder="1" applyAlignment="1" applyProtection="1">
      <alignment vertical="top"/>
      <protection locked="0"/>
    </xf>
    <xf numFmtId="0" fontId="4" fillId="0" borderId="7" xfId="1" applyFont="1" applyFill="1" applyBorder="1" applyAlignment="1" applyProtection="1">
      <alignment horizontal="left" vertical="top" wrapText="1"/>
      <protection locked="0"/>
    </xf>
    <xf numFmtId="3" fontId="4" fillId="0" borderId="0" xfId="3" applyNumberFormat="1" applyFont="1" applyFill="1" applyBorder="1" applyAlignment="1" applyProtection="1">
      <alignment vertical="top" wrapText="1"/>
      <protection locked="0"/>
    </xf>
    <xf numFmtId="0" fontId="4" fillId="0" borderId="0" xfId="1" applyNumberFormat="1" applyFont="1" applyFill="1" applyBorder="1" applyAlignment="1" applyProtection="1">
      <alignment horizontal="center" vertical="top"/>
      <protection locked="0"/>
    </xf>
    <xf numFmtId="0" fontId="4" fillId="0" borderId="0" xfId="1" applyFont="1" applyFill="1" applyBorder="1" applyAlignment="1" applyProtection="1">
      <alignment horizontal="left" vertical="top" wrapText="1"/>
      <protection locked="0"/>
    </xf>
    <xf numFmtId="3" fontId="4" fillId="0" borderId="8" xfId="1" applyNumberFormat="1" applyFont="1" applyFill="1" applyBorder="1" applyAlignment="1" applyProtection="1">
      <alignment vertical="top"/>
      <protection locked="0"/>
    </xf>
    <xf numFmtId="3" fontId="4" fillId="0" borderId="8" xfId="3" applyNumberFormat="1" applyFont="1" applyFill="1" applyBorder="1" applyAlignment="1" applyProtection="1">
      <alignment vertical="top" wrapText="1"/>
      <protection locked="0"/>
    </xf>
    <xf numFmtId="3" fontId="4" fillId="0" borderId="0" xfId="4" applyNumberFormat="1" applyFont="1" applyFill="1" applyBorder="1" applyAlignment="1" applyProtection="1">
      <alignment vertical="top" wrapText="1"/>
      <protection locked="0"/>
    </xf>
    <xf numFmtId="0" fontId="7" fillId="0" borderId="7" xfId="1" applyFont="1" applyFill="1" applyBorder="1" applyAlignment="1" applyProtection="1">
      <alignment horizontal="left" vertical="top" wrapText="1"/>
      <protection locked="0"/>
    </xf>
    <xf numFmtId="3" fontId="3" fillId="0" borderId="0" xfId="4" applyNumberFormat="1" applyFont="1" applyFill="1" applyBorder="1" applyAlignment="1" applyProtection="1">
      <alignment vertical="top" wrapText="1"/>
      <protection locked="0"/>
    </xf>
    <xf numFmtId="3" fontId="3" fillId="0" borderId="0" xfId="2" applyNumberFormat="1" applyFont="1" applyFill="1" applyBorder="1" applyAlignment="1" applyProtection="1">
      <alignment vertical="top" wrapText="1"/>
      <protection locked="0"/>
    </xf>
    <xf numFmtId="0" fontId="7" fillId="0" borderId="0" xfId="1" applyFont="1" applyFill="1" applyBorder="1" applyAlignment="1" applyProtection="1">
      <alignment horizontal="left" vertical="top" wrapText="1"/>
      <protection locked="0"/>
    </xf>
    <xf numFmtId="3" fontId="3" fillId="0" borderId="8" xfId="1" applyNumberFormat="1" applyFont="1" applyFill="1" applyBorder="1" applyAlignment="1" applyProtection="1">
      <alignment vertical="top"/>
      <protection locked="0"/>
    </xf>
    <xf numFmtId="0" fontId="2" fillId="0" borderId="7" xfId="1" applyFont="1" applyFill="1" applyBorder="1" applyAlignment="1" applyProtection="1">
      <alignment horizontal="left" vertical="top" wrapText="1"/>
      <protection locked="0"/>
    </xf>
    <xf numFmtId="0" fontId="4" fillId="0" borderId="0" xfId="1" applyFont="1" applyFill="1" applyBorder="1" applyAlignment="1" applyProtection="1">
      <alignment horizontal="left" vertical="top"/>
      <protection locked="0"/>
    </xf>
    <xf numFmtId="3" fontId="4" fillId="0" borderId="0" xfId="2" applyNumberFormat="1" applyFont="1" applyFill="1" applyBorder="1" applyAlignment="1" applyProtection="1">
      <alignment vertical="top" wrapText="1"/>
      <protection locked="0"/>
    </xf>
    <xf numFmtId="3" fontId="4" fillId="0" borderId="0" xfId="0" applyNumberFormat="1" applyFont="1"/>
    <xf numFmtId="0" fontId="5" fillId="0" borderId="7" xfId="1" applyFont="1" applyFill="1" applyBorder="1" applyAlignment="1" applyProtection="1">
      <alignment horizontal="left" vertical="top" wrapText="1"/>
      <protection locked="0"/>
    </xf>
    <xf numFmtId="0" fontId="5" fillId="0" borderId="0" xfId="1" applyFont="1" applyFill="1" applyBorder="1" applyAlignment="1" applyProtection="1">
      <alignment horizontal="left" vertical="top" wrapText="1"/>
      <protection locked="0"/>
    </xf>
    <xf numFmtId="3" fontId="3" fillId="0" borderId="8" xfId="2" applyNumberFormat="1" applyFont="1" applyFill="1" applyBorder="1" applyAlignment="1" applyProtection="1">
      <alignment vertical="top" wrapText="1"/>
      <protection locked="0"/>
    </xf>
    <xf numFmtId="0" fontId="4" fillId="0" borderId="7" xfId="1" applyFont="1" applyBorder="1" applyAlignment="1" applyProtection="1">
      <alignment vertical="top" wrapText="1"/>
      <protection locked="0"/>
    </xf>
    <xf numFmtId="0" fontId="4" fillId="0" borderId="0" xfId="1" applyFont="1" applyAlignment="1" applyProtection="1">
      <alignment vertical="top" wrapText="1"/>
      <protection locked="0"/>
    </xf>
    <xf numFmtId="4" fontId="4" fillId="0" borderId="0" xfId="1" applyNumberFormat="1" applyFont="1" applyAlignment="1" applyProtection="1">
      <alignment vertical="top"/>
      <protection locked="0"/>
    </xf>
    <xf numFmtId="0" fontId="4" fillId="0" borderId="7" xfId="1" applyFont="1" applyFill="1" applyBorder="1" applyAlignment="1" applyProtection="1">
      <alignment vertical="top"/>
      <protection locked="0"/>
    </xf>
    <xf numFmtId="164" fontId="4" fillId="0" borderId="0" xfId="2" applyNumberFormat="1" applyFont="1" applyFill="1" applyBorder="1" applyAlignment="1" applyProtection="1">
      <alignment vertical="top" wrapText="1"/>
      <protection locked="0"/>
    </xf>
    <xf numFmtId="0" fontId="2" fillId="0" borderId="7" xfId="1" applyFont="1" applyFill="1" applyBorder="1" applyAlignment="1" applyProtection="1">
      <alignment vertical="top"/>
      <protection locked="0"/>
    </xf>
    <xf numFmtId="164" fontId="3" fillId="0" borderId="0" xfId="2" applyNumberFormat="1" applyFont="1" applyFill="1" applyBorder="1" applyAlignment="1" applyProtection="1">
      <alignment vertical="top" wrapText="1"/>
      <protection locked="0"/>
    </xf>
    <xf numFmtId="3" fontId="4" fillId="0" borderId="0" xfId="1" applyNumberFormat="1" applyFont="1" applyAlignment="1" applyProtection="1">
      <alignment vertical="top"/>
      <protection locked="0"/>
    </xf>
    <xf numFmtId="4" fontId="4" fillId="0" borderId="0" xfId="1" applyNumberFormat="1" applyFont="1" applyBorder="1" applyAlignment="1" applyProtection="1">
      <alignment vertical="top"/>
      <protection locked="0"/>
    </xf>
    <xf numFmtId="0" fontId="4" fillId="0" borderId="0" xfId="1" applyFont="1" applyFill="1" applyBorder="1" applyAlignment="1" applyProtection="1">
      <alignment vertical="top" wrapText="1"/>
      <protection locked="0"/>
    </xf>
    <xf numFmtId="4" fontId="4" fillId="0" borderId="0" xfId="1" applyNumberFormat="1" applyFont="1" applyFill="1" applyBorder="1" applyAlignment="1" applyProtection="1">
      <alignment vertical="top"/>
      <protection locked="0"/>
    </xf>
    <xf numFmtId="0" fontId="4" fillId="0" borderId="0" xfId="1" applyFont="1" applyBorder="1" applyAlignment="1" applyProtection="1">
      <alignment vertical="top" wrapText="1"/>
      <protection locked="0"/>
    </xf>
    <xf numFmtId="0" fontId="2" fillId="0" borderId="7" xfId="1" applyFont="1" applyBorder="1" applyAlignment="1" applyProtection="1">
      <alignment vertical="top" wrapText="1"/>
      <protection locked="0"/>
    </xf>
    <xf numFmtId="0" fontId="4" fillId="0" borderId="9" xfId="1" applyFont="1" applyBorder="1" applyAlignment="1" applyProtection="1">
      <alignment vertical="top" wrapText="1"/>
      <protection locked="0"/>
    </xf>
    <xf numFmtId="0" fontId="4" fillId="0" borderId="10" xfId="1" applyFont="1" applyBorder="1" applyAlignment="1" applyProtection="1">
      <alignment vertical="top" wrapText="1"/>
      <protection locked="0"/>
    </xf>
    <xf numFmtId="4" fontId="4" fillId="0" borderId="10" xfId="1" applyNumberFormat="1" applyFont="1" applyBorder="1" applyAlignment="1" applyProtection="1">
      <alignment vertical="top"/>
      <protection locked="0"/>
    </xf>
    <xf numFmtId="4" fontId="4" fillId="0" borderId="11" xfId="1" applyNumberFormat="1" applyFont="1" applyBorder="1" applyAlignment="1" applyProtection="1">
      <alignment vertical="top"/>
      <protection locked="0"/>
    </xf>
    <xf numFmtId="0" fontId="4" fillId="0" borderId="0" xfId="0" applyFont="1"/>
    <xf numFmtId="0" fontId="2" fillId="0" borderId="0" xfId="1" applyFont="1" applyAlignment="1" applyProtection="1">
      <alignment vertical="top" wrapText="1"/>
      <protection locked="0"/>
    </xf>
  </cellXfs>
  <cellStyles count="5">
    <cellStyle name="Millares 2" xfId="2"/>
    <cellStyle name="Millares 2 16" xfId="3"/>
    <cellStyle name="Millares 2 4" xfId="4"/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1847850</xdr:colOff>
      <xdr:row>51</xdr:row>
      <xdr:rowOff>85725</xdr:rowOff>
    </xdr:from>
    <xdr:to>
      <xdr:col>5</xdr:col>
      <xdr:colOff>428625</xdr:colOff>
      <xdr:row>57</xdr:row>
      <xdr:rowOff>19050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5A1E1411-06BC-4F4A-9531-7EA856E6DA9E}"/>
            </a:ext>
          </a:extLst>
        </xdr:cNvPr>
        <xdr:cNvGrpSpPr/>
      </xdr:nvGrpSpPr>
      <xdr:grpSpPr>
        <a:xfrm>
          <a:off x="1847850" y="8210550"/>
          <a:ext cx="8210550" cy="809625"/>
          <a:chOff x="-1" y="0"/>
          <a:chExt cx="6591302" cy="476250"/>
        </a:xfrm>
      </xdr:grpSpPr>
      <xdr:sp macro="" textlink="">
        <xdr:nvSpPr>
          <xdr:cNvPr id="3" name="Cuadro de texto 1">
            <a:extLst>
              <a:ext uri="{FF2B5EF4-FFF2-40B4-BE49-F238E27FC236}">
                <a16:creationId xmlns:a16="http://schemas.microsoft.com/office/drawing/2014/main" id="{0A8B88B2-3D6A-EC47-8B16-56716AAD32BF}"/>
              </a:ext>
            </a:extLst>
          </xdr:cNvPr>
          <xdr:cNvSpPr txBox="1"/>
        </xdr:nvSpPr>
        <xdr:spPr>
          <a:xfrm>
            <a:off x="-1" y="0"/>
            <a:ext cx="2718310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LICENCIADO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JOSÉ JESÚS CORREA RAMÍREZ</a:t>
            </a:r>
            <a:endParaRPr lang="es-MX" sz="16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GENERAL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Cuadro de texto 2">
            <a:extLst>
              <a:ext uri="{FF2B5EF4-FFF2-40B4-BE49-F238E27FC236}">
                <a16:creationId xmlns:a16="http://schemas.microsoft.com/office/drawing/2014/main" id="{BC7006BD-8933-E7DA-5C37-3ADF26D5603B}"/>
              </a:ext>
            </a:extLst>
          </xdr:cNvPr>
          <xdr:cNvSpPr txBox="1"/>
        </xdr:nvSpPr>
        <xdr:spPr>
          <a:xfrm>
            <a:off x="3848935" y="0"/>
            <a:ext cx="2742366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CONTADOR JUAN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PONCE CALDERÓN</a:t>
            </a:r>
            <a:endParaRPr lang="es-MX" sz="105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DE ADMINISTRACIÓN</a:t>
            </a: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endParaRPr lang="es-MX" sz="105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949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uario\Alfredo%20Fonseca\afg\2013\CUENTAS%20DE\Relaci&#243;n%20de%20cuentas%20bancarias%20aperturada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3035%204to%20Trimestre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formatica/Downloads/Formatos_Anexo_1_Criterios_LDF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728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327FID\DIARIO\BURSATI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T1705HF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CH19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"/>
      <sheetName val="Notas a los Edos Financieros"/>
      <sheetName val="ESF-01"/>
      <sheetName val="ESF-01 (I)"/>
      <sheetName val="ESF-02"/>
      <sheetName val="ESF-02 (I)"/>
      <sheetName val="ESF-03"/>
      <sheetName val="ESF-03 (I)"/>
      <sheetName val="ESF-04"/>
      <sheetName val="ESF-05"/>
      <sheetName val="ESF-05 (I)"/>
      <sheetName val="ESF-06"/>
      <sheetName val="ESF-06 (I)"/>
      <sheetName val="ESF-07"/>
      <sheetName val="ESF-07 (I)"/>
      <sheetName val="ESF-08"/>
      <sheetName val="ESF-08 (I)"/>
      <sheetName val="ESF-09"/>
      <sheetName val="ESF-09 (I)"/>
      <sheetName val="ESF-10"/>
      <sheetName val="ESF-10 (I)"/>
      <sheetName val="ESF-11"/>
      <sheetName val="ESF-11 (I)"/>
      <sheetName val="ESF-12"/>
      <sheetName val="ESF-12 (I)"/>
      <sheetName val="ESF-13"/>
      <sheetName val="ESF-13 (I)"/>
      <sheetName val="ESF-14"/>
      <sheetName val="ESF-14 (I)"/>
      <sheetName val="ESF-15"/>
      <sheetName val="ESF-15 (I)"/>
      <sheetName val="EA-01"/>
      <sheetName val="EA-01 (I)"/>
      <sheetName val="EA-02"/>
      <sheetName val="EA-02 (I)"/>
      <sheetName val="EA-03"/>
      <sheetName val="EA-03 (I)"/>
      <sheetName val="VHP-01"/>
      <sheetName val="VHP-01 (I)"/>
      <sheetName val="VHP-02"/>
      <sheetName val="VHP-02 (I)"/>
      <sheetName val="EFE-01"/>
      <sheetName val="EFE-01 (I)"/>
      <sheetName val="EFE-02"/>
      <sheetName val="EFE-02 (I)"/>
      <sheetName val="EFE-03"/>
      <sheetName val="Conciliacion_Ig"/>
      <sheetName val="Conciliacion_Ig (I)"/>
      <sheetName val="Conciliacion_Eg"/>
      <sheetName val="Conciliacion_Eg (I)"/>
      <sheetName val="MEMORIA"/>
      <sheetName val="Memoria (I)"/>
      <sheetName val="ECABR"/>
      <sheetName val="INTEGRACION"/>
      <sheetName val="ECMAY"/>
      <sheetName val="ECMAY2"/>
      <sheetName val="ECJUN"/>
      <sheetName val="ECJUN2"/>
      <sheetName val="JUN18"/>
      <sheetName val="JUN30"/>
      <sheetName val="JUL15"/>
      <sheetName val="JUL24"/>
      <sheetName val="JUL31"/>
      <sheetName val="AGO17"/>
      <sheetName val="AGO20"/>
      <sheetName val="AGO21"/>
      <sheetName val="AGO27"/>
      <sheetName val="AGO27 (2)"/>
      <sheetName val="AGO28"/>
      <sheetName val="AGO31"/>
      <sheetName val="AGO31 (2)"/>
      <sheetName val="SEP18"/>
      <sheetName val="OCT2"/>
      <sheetName val="OCT23"/>
      <sheetName val="OCT31"/>
      <sheetName val="NOV 19"/>
      <sheetName val="NOV30"/>
      <sheetName val="DIC4"/>
      <sheetName val="DIC18"/>
      <sheetName val="ENE19"/>
      <sheetName val="FEB12"/>
      <sheetName val="FEB26"/>
      <sheetName val="MAR12"/>
      <sheetName val="MAR26"/>
      <sheetName val="ABR15"/>
      <sheetName val="ABR30"/>
      <sheetName val="JUN3"/>
      <sheetName val="JUN17"/>
      <sheetName val="JUL01"/>
      <sheetName val="JUL-15"/>
      <sheetName val="FEB12 (2)"/>
      <sheetName val="JUL-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GENTES"/>
      <sheetName val="TOTAL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.1.1"/>
      <sheetName val="B.1.2"/>
      <sheetName val="B.1.3"/>
      <sheetName val="B.1.4"/>
      <sheetName val="B.1.5"/>
      <sheetName val="B.1.6"/>
      <sheetName val="B.1.7"/>
      <sheetName val="B.1.8"/>
      <sheetName val="B.2.1"/>
      <sheetName val="B.2.2"/>
      <sheetName val="B.2.3"/>
      <sheetName val="B.2.4"/>
      <sheetName val="B.2.5"/>
      <sheetName val="B.2.6"/>
      <sheetName val="B.2.7"/>
      <sheetName val="B.2.8"/>
      <sheetName val="B.2.9"/>
      <sheetName val="B.2.10"/>
      <sheetName val="B.3.1"/>
      <sheetName val="B.3.2"/>
      <sheetName val="B.3.3"/>
      <sheetName val="B.4.1"/>
      <sheetName val="B.4.2"/>
      <sheetName val="B.5.1"/>
      <sheetName val="B.5.3"/>
      <sheetName val="B.5.10"/>
      <sheetName val="B.6.1"/>
      <sheetName val="B.6.2"/>
      <sheetName val="B.6.3"/>
      <sheetName val="B.6.4"/>
      <sheetName val="B.6.5"/>
      <sheetName val="B.6.6"/>
      <sheetName val="B.6.7"/>
      <sheetName val="B.6.8"/>
      <sheetName val="B.6.9"/>
      <sheetName val="C.2.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>
        <row r="7">
          <cell r="C7" t="str">
            <v>ORGANISMO, Gobierno del Estado de Aguascalientes (a)</v>
          </cell>
        </row>
        <row r="14">
          <cell r="C14" t="str">
            <v>Al 31 de diciembre de 2016 y al 30 de marzo de 2017 (b)</v>
          </cell>
        </row>
        <row r="20">
          <cell r="D20" t="str">
            <v>2017 (d)</v>
          </cell>
          <cell r="E20" t="str">
            <v>31 de diciembre de 2016 (e)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GRESOS"/>
      <sheetName val="CALENDARIO"/>
      <sheetName val="recibo"/>
      <sheetName val="thf"/>
      <sheetName val="CALCULO"/>
      <sheetName val="GASTOS"/>
      <sheetName val="AVIO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  <sheetName val="T1705H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705HF"/>
      <sheetName val="T1705HF (2)"/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1902"/>
      <sheetName val="ISR"/>
      <sheetName val="CH1902 (2)"/>
      <sheetName val="CHCAIE"/>
      <sheetName val="T1705HF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8"/>
  </sheetPr>
  <dimension ref="A1:H101"/>
  <sheetViews>
    <sheetView showGridLines="0" tabSelected="1" topLeftCell="A34" zoomScaleNormal="100" zoomScaleSheetLayoutView="100" workbookViewId="0">
      <selection activeCell="E64" sqref="E64"/>
    </sheetView>
  </sheetViews>
  <sheetFormatPr baseColWidth="10" defaultColWidth="12" defaultRowHeight="11.25" x14ac:dyDescent="0.2"/>
  <cols>
    <col min="1" max="1" width="61.83203125" style="40" customWidth="1"/>
    <col min="2" max="2" width="18.33203125" style="40" bestFit="1" customWidth="1"/>
    <col min="3" max="3" width="18.33203125" style="41" bestFit="1" customWidth="1"/>
    <col min="4" max="4" width="1" style="41" customWidth="1"/>
    <col min="5" max="5" width="69" style="41" customWidth="1"/>
    <col min="6" max="7" width="16.33203125" style="41" bestFit="1" customWidth="1"/>
    <col min="8" max="8" width="3.1640625" style="4" customWidth="1"/>
    <col min="9" max="16384" width="12" style="4"/>
  </cols>
  <sheetData>
    <row r="1" spans="1:7" ht="51.75" customHeight="1" x14ac:dyDescent="0.2">
      <c r="A1" s="1" t="s">
        <v>0</v>
      </c>
      <c r="B1" s="2"/>
      <c r="C1" s="2"/>
      <c r="D1" s="2"/>
      <c r="E1" s="2"/>
      <c r="F1" s="2"/>
      <c r="G1" s="3"/>
    </row>
    <row r="2" spans="1:7" s="10" customFormat="1" ht="15" x14ac:dyDescent="0.2">
      <c r="A2" s="5" t="s">
        <v>1</v>
      </c>
      <c r="B2" s="6">
        <v>2022</v>
      </c>
      <c r="C2" s="6">
        <v>2021</v>
      </c>
      <c r="D2" s="7"/>
      <c r="E2" s="8" t="s">
        <v>2</v>
      </c>
      <c r="F2" s="6">
        <v>2022</v>
      </c>
      <c r="G2" s="9">
        <v>2021</v>
      </c>
    </row>
    <row r="3" spans="1:7" s="10" customFormat="1" x14ac:dyDescent="0.2">
      <c r="A3" s="11"/>
      <c r="B3" s="12"/>
      <c r="C3" s="12"/>
      <c r="D3" s="13"/>
      <c r="E3" s="14"/>
      <c r="F3" s="12"/>
      <c r="G3" s="15"/>
    </row>
    <row r="4" spans="1:7" x14ac:dyDescent="0.2">
      <c r="A4" s="16" t="s">
        <v>3</v>
      </c>
      <c r="B4" s="17"/>
      <c r="C4" s="17"/>
      <c r="D4" s="18"/>
      <c r="E4" s="14" t="s">
        <v>4</v>
      </c>
      <c r="F4" s="17"/>
      <c r="G4" s="19"/>
    </row>
    <row r="5" spans="1:7" x14ac:dyDescent="0.2">
      <c r="A5" s="20" t="s">
        <v>5</v>
      </c>
      <c r="B5" s="21">
        <v>33181558.850000001</v>
      </c>
      <c r="C5" s="21">
        <v>43432123.270000003</v>
      </c>
      <c r="D5" s="22"/>
      <c r="E5" s="23" t="s">
        <v>6</v>
      </c>
      <c r="F5" s="21">
        <v>12384632.49</v>
      </c>
      <c r="G5" s="24">
        <v>8240975.1799999997</v>
      </c>
    </row>
    <row r="6" spans="1:7" x14ac:dyDescent="0.2">
      <c r="A6" s="20" t="s">
        <v>7</v>
      </c>
      <c r="B6" s="21">
        <v>17501.47</v>
      </c>
      <c r="C6" s="21">
        <v>26972.91</v>
      </c>
      <c r="D6" s="22"/>
      <c r="E6" s="23" t="s">
        <v>8</v>
      </c>
      <c r="F6" s="21">
        <v>0</v>
      </c>
      <c r="G6" s="24">
        <v>0</v>
      </c>
    </row>
    <row r="7" spans="1:7" x14ac:dyDescent="0.2">
      <c r="A7" s="20" t="s">
        <v>9</v>
      </c>
      <c r="B7" s="21">
        <v>0</v>
      </c>
      <c r="C7" s="21">
        <v>0</v>
      </c>
      <c r="D7" s="22"/>
      <c r="E7" s="23" t="s">
        <v>10</v>
      </c>
      <c r="F7" s="21">
        <v>0</v>
      </c>
      <c r="G7" s="24">
        <v>0</v>
      </c>
    </row>
    <row r="8" spans="1:7" x14ac:dyDescent="0.2">
      <c r="A8" s="20" t="s">
        <v>11</v>
      </c>
      <c r="B8" s="21">
        <v>0</v>
      </c>
      <c r="C8" s="21">
        <v>0</v>
      </c>
      <c r="D8" s="22"/>
      <c r="E8" s="23" t="s">
        <v>12</v>
      </c>
      <c r="F8" s="21">
        <v>0</v>
      </c>
      <c r="G8" s="24">
        <v>0</v>
      </c>
    </row>
    <row r="9" spans="1:7" x14ac:dyDescent="0.2">
      <c r="A9" s="20" t="s">
        <v>13</v>
      </c>
      <c r="B9" s="21">
        <v>0</v>
      </c>
      <c r="C9" s="21">
        <v>0</v>
      </c>
      <c r="D9" s="22"/>
      <c r="E9" s="23" t="s">
        <v>14</v>
      </c>
      <c r="F9" s="21">
        <v>0</v>
      </c>
      <c r="G9" s="25">
        <v>0</v>
      </c>
    </row>
    <row r="10" spans="1:7" x14ac:dyDescent="0.2">
      <c r="A10" s="20" t="s">
        <v>15</v>
      </c>
      <c r="B10" s="21">
        <v>0</v>
      </c>
      <c r="C10" s="21">
        <v>0</v>
      </c>
      <c r="D10" s="22"/>
      <c r="E10" s="23" t="s">
        <v>16</v>
      </c>
      <c r="F10" s="21">
        <v>0</v>
      </c>
      <c r="G10" s="24">
        <v>0</v>
      </c>
    </row>
    <row r="11" spans="1:7" x14ac:dyDescent="0.2">
      <c r="A11" s="20" t="s">
        <v>17</v>
      </c>
      <c r="B11" s="21">
        <v>2901</v>
      </c>
      <c r="C11" s="21">
        <v>0</v>
      </c>
      <c r="D11" s="22"/>
      <c r="E11" s="23" t="s">
        <v>18</v>
      </c>
      <c r="F11" s="21">
        <v>0</v>
      </c>
      <c r="G11" s="24">
        <v>0</v>
      </c>
    </row>
    <row r="12" spans="1:7" x14ac:dyDescent="0.2">
      <c r="A12" s="20"/>
      <c r="B12" s="26"/>
      <c r="C12" s="26"/>
      <c r="D12" s="22"/>
      <c r="E12" s="23" t="s">
        <v>19</v>
      </c>
      <c r="F12" s="21">
        <v>883.52</v>
      </c>
      <c r="G12" s="24">
        <v>972.5</v>
      </c>
    </row>
    <row r="13" spans="1:7" x14ac:dyDescent="0.2">
      <c r="A13" s="27" t="s">
        <v>20</v>
      </c>
      <c r="B13" s="28">
        <f>SUM(B5:B12)</f>
        <v>33201961.32</v>
      </c>
      <c r="C13" s="28">
        <f>SUM(C5:C12)</f>
        <v>43459096.18</v>
      </c>
      <c r="D13" s="22"/>
      <c r="E13" s="23"/>
      <c r="F13" s="29"/>
      <c r="G13" s="24"/>
    </row>
    <row r="14" spans="1:7" x14ac:dyDescent="0.2">
      <c r="A14" s="11"/>
      <c r="B14" s="28"/>
      <c r="C14" s="28"/>
      <c r="D14" s="13"/>
      <c r="E14" s="30" t="s">
        <v>21</v>
      </c>
      <c r="F14" s="29">
        <f>SUM(F5:F13)</f>
        <v>12385516.01</v>
      </c>
      <c r="G14" s="31">
        <f>SUM(G5:G13)</f>
        <v>8241947.6799999997</v>
      </c>
    </row>
    <row r="15" spans="1:7" x14ac:dyDescent="0.2">
      <c r="A15" s="11" t="s">
        <v>22</v>
      </c>
      <c r="B15" s="26"/>
      <c r="C15" s="26"/>
      <c r="D15" s="22"/>
      <c r="E15" s="14"/>
      <c r="F15" s="29"/>
      <c r="G15" s="31"/>
    </row>
    <row r="16" spans="1:7" x14ac:dyDescent="0.2">
      <c r="A16" s="20" t="s">
        <v>23</v>
      </c>
      <c r="B16" s="21">
        <v>0</v>
      </c>
      <c r="C16" s="21">
        <v>0</v>
      </c>
      <c r="D16" s="13"/>
      <c r="E16" s="14" t="s">
        <v>24</v>
      </c>
      <c r="F16" s="29"/>
      <c r="G16" s="24"/>
    </row>
    <row r="17" spans="1:7" x14ac:dyDescent="0.2">
      <c r="A17" s="20" t="s">
        <v>25</v>
      </c>
      <c r="B17" s="21">
        <v>0</v>
      </c>
      <c r="C17" s="21">
        <v>0</v>
      </c>
      <c r="D17" s="22"/>
      <c r="E17" s="23" t="s">
        <v>26</v>
      </c>
      <c r="F17" s="21">
        <v>0</v>
      </c>
      <c r="G17" s="24">
        <v>0</v>
      </c>
    </row>
    <row r="18" spans="1:7" x14ac:dyDescent="0.2">
      <c r="A18" s="20" t="s">
        <v>27</v>
      </c>
      <c r="B18" s="21">
        <v>0</v>
      </c>
      <c r="C18" s="21">
        <v>0</v>
      </c>
      <c r="D18" s="22"/>
      <c r="E18" s="23" t="s">
        <v>28</v>
      </c>
      <c r="F18" s="21">
        <v>0</v>
      </c>
      <c r="G18" s="24">
        <v>0</v>
      </c>
    </row>
    <row r="19" spans="1:7" x14ac:dyDescent="0.2">
      <c r="A19" s="20" t="s">
        <v>29</v>
      </c>
      <c r="B19" s="21">
        <v>66860448.109999999</v>
      </c>
      <c r="C19" s="21">
        <v>79626046.799999997</v>
      </c>
      <c r="D19" s="22"/>
      <c r="E19" s="23" t="s">
        <v>30</v>
      </c>
      <c r="F19" s="21">
        <v>0</v>
      </c>
      <c r="G19" s="24">
        <v>0</v>
      </c>
    </row>
    <row r="20" spans="1:7" ht="12.75" x14ac:dyDescent="0.2">
      <c r="A20" s="32" t="s">
        <v>31</v>
      </c>
      <c r="B20" s="21">
        <v>0</v>
      </c>
      <c r="C20" s="21">
        <v>0</v>
      </c>
      <c r="D20" s="22"/>
      <c r="E20" s="23" t="s">
        <v>32</v>
      </c>
      <c r="F20" s="21">
        <v>0</v>
      </c>
      <c r="G20" s="24">
        <v>0</v>
      </c>
    </row>
    <row r="21" spans="1:7" x14ac:dyDescent="0.2">
      <c r="A21" s="20" t="s">
        <v>33</v>
      </c>
      <c r="B21" s="21">
        <v>-60301787.109999999</v>
      </c>
      <c r="C21" s="21">
        <v>-67696355.799999997</v>
      </c>
      <c r="D21" s="22"/>
      <c r="E21" s="33" t="s">
        <v>34</v>
      </c>
      <c r="F21" s="21">
        <v>0</v>
      </c>
      <c r="G21" s="24">
        <v>0</v>
      </c>
    </row>
    <row r="22" spans="1:7" x14ac:dyDescent="0.2">
      <c r="A22" s="20" t="s">
        <v>35</v>
      </c>
      <c r="B22" s="21">
        <v>0</v>
      </c>
      <c r="C22" s="21">
        <v>0</v>
      </c>
      <c r="D22" s="22"/>
      <c r="E22" s="23" t="s">
        <v>36</v>
      </c>
      <c r="F22" s="21">
        <v>0</v>
      </c>
      <c r="G22" s="24">
        <v>0</v>
      </c>
    </row>
    <row r="23" spans="1:7" x14ac:dyDescent="0.2">
      <c r="A23" s="20" t="s">
        <v>37</v>
      </c>
      <c r="B23" s="21">
        <v>0</v>
      </c>
      <c r="C23" s="21">
        <v>0</v>
      </c>
      <c r="D23" s="13"/>
      <c r="E23" s="23"/>
      <c r="F23" s="34"/>
      <c r="G23" s="24"/>
    </row>
    <row r="24" spans="1:7" x14ac:dyDescent="0.2">
      <c r="A24" s="20" t="s">
        <v>38</v>
      </c>
      <c r="B24" s="21">
        <v>0</v>
      </c>
      <c r="C24" s="21">
        <v>0</v>
      </c>
      <c r="D24" s="22"/>
      <c r="E24" s="30" t="s">
        <v>39</v>
      </c>
      <c r="F24" s="29">
        <f>SUM(F17:F23)</f>
        <v>0</v>
      </c>
      <c r="G24" s="31">
        <f>SUM(G17:G23)</f>
        <v>0</v>
      </c>
    </row>
    <row r="25" spans="1:7" s="10" customFormat="1" x14ac:dyDescent="0.2">
      <c r="A25" s="20"/>
      <c r="B25" s="26"/>
      <c r="C25" s="26"/>
      <c r="D25" s="13"/>
      <c r="E25" s="23"/>
      <c r="F25" s="29"/>
      <c r="G25" s="31"/>
    </row>
    <row r="26" spans="1:7" x14ac:dyDescent="0.2">
      <c r="A26" s="27" t="s">
        <v>40</v>
      </c>
      <c r="B26" s="28">
        <f>SUM(B16:B25)</f>
        <v>6558661</v>
      </c>
      <c r="C26" s="28">
        <f>SUM(C16:C25)</f>
        <v>11929691</v>
      </c>
      <c r="D26" s="22"/>
      <c r="E26" s="14" t="s">
        <v>41</v>
      </c>
      <c r="F26" s="29">
        <f>+F14+F24</f>
        <v>12385516.01</v>
      </c>
      <c r="G26" s="31">
        <f>+G14+G24</f>
        <v>8241947.6799999997</v>
      </c>
    </row>
    <row r="27" spans="1:7" x14ac:dyDescent="0.2">
      <c r="A27" s="11"/>
      <c r="B27" s="35"/>
      <c r="C27" s="35"/>
      <c r="D27" s="18"/>
      <c r="E27" s="14"/>
      <c r="F27" s="29"/>
      <c r="G27" s="31"/>
    </row>
    <row r="28" spans="1:7" ht="12.75" x14ac:dyDescent="0.2">
      <c r="A28" s="36" t="s">
        <v>42</v>
      </c>
      <c r="B28" s="28">
        <f>+B13+B26</f>
        <v>39760622.32</v>
      </c>
      <c r="C28" s="28">
        <f>+C13+C26</f>
        <v>55388787.18</v>
      </c>
      <c r="D28" s="18"/>
      <c r="E28" s="37" t="s">
        <v>43</v>
      </c>
      <c r="F28" s="29"/>
      <c r="G28" s="38"/>
    </row>
    <row r="29" spans="1:7" x14ac:dyDescent="0.2">
      <c r="A29" s="39"/>
      <c r="D29" s="13"/>
      <c r="E29" s="14"/>
      <c r="F29" s="29"/>
      <c r="G29" s="38"/>
    </row>
    <row r="30" spans="1:7" x14ac:dyDescent="0.2">
      <c r="A30" s="42"/>
      <c r="B30" s="43"/>
      <c r="C30" s="43"/>
      <c r="D30" s="22"/>
      <c r="E30" s="30" t="s">
        <v>44</v>
      </c>
      <c r="F30" s="29">
        <f>SUM(F31:F33)</f>
        <v>85523145.370000005</v>
      </c>
      <c r="G30" s="31">
        <f>SUM(G31:G33)</f>
        <v>85523145.370000005</v>
      </c>
    </row>
    <row r="31" spans="1:7" x14ac:dyDescent="0.2">
      <c r="A31" s="42"/>
      <c r="B31" s="43"/>
      <c r="C31" s="43"/>
      <c r="D31" s="22"/>
      <c r="E31" s="23" t="s">
        <v>45</v>
      </c>
      <c r="F31" s="21">
        <v>85523145.370000005</v>
      </c>
      <c r="G31" s="24">
        <v>85523145.370000005</v>
      </c>
    </row>
    <row r="32" spans="1:7" x14ac:dyDescent="0.2">
      <c r="A32" s="42"/>
      <c r="B32" s="43"/>
      <c r="C32" s="43"/>
      <c r="D32" s="22"/>
      <c r="E32" s="23" t="s">
        <v>46</v>
      </c>
      <c r="F32" s="21">
        <v>0</v>
      </c>
      <c r="G32" s="24">
        <v>0</v>
      </c>
    </row>
    <row r="33" spans="1:8" x14ac:dyDescent="0.2">
      <c r="A33" s="42"/>
      <c r="B33" s="43"/>
      <c r="C33" s="43"/>
      <c r="D33" s="22"/>
      <c r="E33" s="23" t="s">
        <v>47</v>
      </c>
      <c r="F33" s="21">
        <v>0</v>
      </c>
      <c r="G33" s="24">
        <v>0</v>
      </c>
    </row>
    <row r="34" spans="1:8" x14ac:dyDescent="0.2">
      <c r="A34" s="42"/>
      <c r="B34" s="43"/>
      <c r="C34" s="43"/>
      <c r="D34" s="13"/>
      <c r="E34" s="23"/>
      <c r="F34" s="34"/>
      <c r="G34" s="24"/>
    </row>
    <row r="35" spans="1:8" x14ac:dyDescent="0.2">
      <c r="A35" s="42"/>
      <c r="B35" s="43"/>
      <c r="C35" s="43"/>
      <c r="D35" s="22"/>
      <c r="E35" s="30" t="s">
        <v>48</v>
      </c>
      <c r="F35" s="29">
        <f>SUM(F36:F40)</f>
        <v>-58148039.060000002</v>
      </c>
      <c r="G35" s="31">
        <f>SUM(G36:G40)</f>
        <v>-38376305.870000005</v>
      </c>
    </row>
    <row r="36" spans="1:8" ht="12.75" x14ac:dyDescent="0.2">
      <c r="A36" s="44"/>
      <c r="B36" s="43"/>
      <c r="C36" s="43"/>
      <c r="D36" s="22"/>
      <c r="E36" s="23" t="s">
        <v>49</v>
      </c>
      <c r="F36" s="21">
        <v>5894525.6100000003</v>
      </c>
      <c r="G36" s="24">
        <v>16648999.119999999</v>
      </c>
    </row>
    <row r="37" spans="1:8" x14ac:dyDescent="0.2">
      <c r="A37" s="42"/>
      <c r="B37" s="43"/>
      <c r="C37" s="43"/>
      <c r="D37" s="22"/>
      <c r="E37" s="23" t="s">
        <v>50</v>
      </c>
      <c r="F37" s="21">
        <v>-64042564.670000002</v>
      </c>
      <c r="G37" s="24">
        <v>-55025304.990000002</v>
      </c>
    </row>
    <row r="38" spans="1:8" x14ac:dyDescent="0.2">
      <c r="A38" s="42"/>
      <c r="B38" s="45"/>
      <c r="C38" s="45"/>
      <c r="D38" s="22"/>
      <c r="E38" s="23" t="s">
        <v>51</v>
      </c>
      <c r="F38" s="21">
        <v>0</v>
      </c>
      <c r="G38" s="24">
        <v>0</v>
      </c>
      <c r="H38" s="46"/>
    </row>
    <row r="39" spans="1:8" x14ac:dyDescent="0.2">
      <c r="A39" s="42"/>
      <c r="B39" s="43"/>
      <c r="C39" s="43"/>
      <c r="D39" s="22"/>
      <c r="E39" s="23" t="s">
        <v>52</v>
      </c>
      <c r="F39" s="21">
        <v>0</v>
      </c>
      <c r="G39" s="24">
        <v>0</v>
      </c>
    </row>
    <row r="40" spans="1:8" x14ac:dyDescent="0.2">
      <c r="A40" s="42"/>
      <c r="B40" s="43"/>
      <c r="C40" s="43"/>
      <c r="D40" s="47"/>
      <c r="E40" s="23" t="s">
        <v>53</v>
      </c>
      <c r="F40" s="21">
        <v>0</v>
      </c>
      <c r="G40" s="24">
        <v>0</v>
      </c>
    </row>
    <row r="41" spans="1:8" x14ac:dyDescent="0.2">
      <c r="A41" s="42"/>
      <c r="B41" s="43"/>
      <c r="C41" s="43"/>
      <c r="D41" s="47"/>
      <c r="E41" s="23"/>
      <c r="F41" s="34"/>
      <c r="G41" s="24"/>
    </row>
    <row r="42" spans="1:8" ht="21" x14ac:dyDescent="0.2">
      <c r="A42" s="42"/>
      <c r="B42" s="48"/>
      <c r="C42" s="49"/>
      <c r="D42" s="47"/>
      <c r="E42" s="30" t="s">
        <v>54</v>
      </c>
      <c r="F42" s="29">
        <f>SUM(F43:F44)</f>
        <v>0</v>
      </c>
      <c r="G42" s="31">
        <f>SUM(G43:G44)</f>
        <v>0</v>
      </c>
    </row>
    <row r="43" spans="1:8" x14ac:dyDescent="0.2">
      <c r="A43" s="39"/>
      <c r="B43" s="50"/>
      <c r="C43" s="47"/>
      <c r="D43" s="47"/>
      <c r="E43" s="23" t="s">
        <v>55</v>
      </c>
      <c r="F43" s="34">
        <v>0</v>
      </c>
      <c r="G43" s="24">
        <v>0</v>
      </c>
    </row>
    <row r="44" spans="1:8" ht="12.75" x14ac:dyDescent="0.2">
      <c r="A44" s="51"/>
      <c r="B44" s="50"/>
      <c r="C44" s="47"/>
      <c r="D44" s="47"/>
      <c r="E44" s="23" t="s">
        <v>56</v>
      </c>
      <c r="F44" s="34">
        <v>0</v>
      </c>
      <c r="G44" s="24">
        <v>0</v>
      </c>
    </row>
    <row r="45" spans="1:8" x14ac:dyDescent="0.2">
      <c r="A45" s="39"/>
      <c r="B45" s="50"/>
      <c r="C45" s="47"/>
      <c r="D45" s="47"/>
      <c r="E45" s="23"/>
      <c r="F45" s="34"/>
      <c r="G45" s="24"/>
    </row>
    <row r="46" spans="1:8" x14ac:dyDescent="0.2">
      <c r="A46" s="39"/>
      <c r="B46" s="50"/>
      <c r="C46" s="47"/>
      <c r="D46" s="47"/>
      <c r="E46" s="14" t="s">
        <v>57</v>
      </c>
      <c r="F46" s="29">
        <f>+F30+F35+F42</f>
        <v>27375106.310000002</v>
      </c>
      <c r="G46" s="31">
        <f>+G30+G35+G42</f>
        <v>47146839.5</v>
      </c>
    </row>
    <row r="47" spans="1:8" x14ac:dyDescent="0.2">
      <c r="A47" s="39"/>
      <c r="B47" s="50"/>
      <c r="C47" s="47"/>
      <c r="D47" s="47"/>
      <c r="E47" s="14"/>
      <c r="F47" s="29"/>
      <c r="G47" s="31"/>
    </row>
    <row r="48" spans="1:8" ht="12.75" x14ac:dyDescent="0.2">
      <c r="A48" s="39"/>
      <c r="B48" s="50"/>
      <c r="C48" s="47"/>
      <c r="D48" s="47"/>
      <c r="E48" s="37" t="s">
        <v>58</v>
      </c>
      <c r="F48" s="29">
        <f>+F46+F26</f>
        <v>39760622.32</v>
      </c>
      <c r="G48" s="38">
        <f>+G46+G26</f>
        <v>55388787.18</v>
      </c>
    </row>
    <row r="49" spans="1:8" x14ac:dyDescent="0.2">
      <c r="A49" s="52"/>
      <c r="B49" s="53"/>
      <c r="C49" s="54"/>
      <c r="D49" s="54"/>
      <c r="E49" s="54"/>
      <c r="F49" s="54"/>
      <c r="G49" s="55"/>
    </row>
    <row r="50" spans="1:8" ht="15.75" customHeight="1" x14ac:dyDescent="0.2">
      <c r="A50" s="56" t="s">
        <v>59</v>
      </c>
    </row>
    <row r="51" spans="1:8" x14ac:dyDescent="0.2">
      <c r="H51" s="41"/>
    </row>
    <row r="52" spans="1:8" x14ac:dyDescent="0.2">
      <c r="H52" s="41"/>
    </row>
    <row r="53" spans="1:8" ht="12.75" x14ac:dyDescent="0.2">
      <c r="A53" s="57"/>
    </row>
    <row r="60" spans="1:8" ht="12.75" x14ac:dyDescent="0.2">
      <c r="A60" s="57"/>
    </row>
    <row r="67" spans="1:1" ht="12.75" x14ac:dyDescent="0.2">
      <c r="A67" s="57"/>
    </row>
    <row r="75" spans="1:1" ht="12.75" x14ac:dyDescent="0.2">
      <c r="A75" s="57"/>
    </row>
    <row r="83" spans="1:1" ht="12.75" x14ac:dyDescent="0.2">
      <c r="A83" s="57"/>
    </row>
    <row r="92" spans="1:1" ht="12.75" x14ac:dyDescent="0.2">
      <c r="A92" s="57"/>
    </row>
    <row r="101" spans="1:1" ht="12.75" x14ac:dyDescent="0.2">
      <c r="A101" s="57"/>
    </row>
  </sheetData>
  <sheetProtection formatCells="0" formatColumns="0" formatRows="0" autoFilter="0"/>
  <mergeCells count="1">
    <mergeCell ref="A1:G1"/>
  </mergeCells>
  <printOptions horizontalCentered="1"/>
  <pageMargins left="0.78740157480314965" right="0.59055118110236227" top="0.78740157480314965" bottom="0.78740157480314965" header="0.31496062992125984" footer="0.31496062992125984"/>
  <pageSetup scale="75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B.1.2</vt:lpstr>
      <vt:lpstr>B.1.2!Área_de_impresión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dcterms:created xsi:type="dcterms:W3CDTF">2023-01-27T17:49:28Z</dcterms:created>
  <dcterms:modified xsi:type="dcterms:W3CDTF">2023-01-27T17:49:28Z</dcterms:modified>
</cp:coreProperties>
</file>