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'B.2.1'!#REF!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'B.2.1'!$A$1:$H$31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D16" i="1"/>
  <c r="C16" i="1"/>
  <c r="H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H16" i="1" s="1"/>
  <c r="E5" i="1"/>
  <c r="E16" i="1" s="1"/>
</calcChain>
</file>

<file path=xl/sharedStrings.xml><?xml version="1.0" encoding="utf-8"?>
<sst xmlns="http://schemas.openxmlformats.org/spreadsheetml/2006/main" count="44" uniqueCount="42">
  <si>
    <t>INSTITUTO DE ALFABETIZACIÓN Y EDUCACIÓN BÁSICA PARA ADULTOS DEL ESTADO DE GTO.
Estado Analítico de Ingresos
Del 1 de Enero al 31 de Diciembre de 2022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</si>
  <si>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</si>
  <si>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</si>
  <si>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</si>
  <si>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</si>
  <si>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</si>
  <si>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</si>
  <si>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</si>
  <si>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</si>
  <si>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</si>
  <si>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</si>
  <si>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</si>
  <si>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</si>
  <si>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</si>
  <si>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</si>
  <si>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</si>
  <si>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10</t>
  </si>
  <si>
    <t>Cuotas y Aportaciones de Seguridad Social</t>
  </si>
  <si>
    <t>20</t>
  </si>
  <si>
    <t>Contribuciones de Mejoras</t>
  </si>
  <si>
    <t>30</t>
  </si>
  <si>
    <t>Derechos</t>
  </si>
  <si>
    <t>40</t>
  </si>
  <si>
    <t>Productos</t>
  </si>
  <si>
    <t>50</t>
  </si>
  <si>
    <t>Aprovechamientos</t>
  </si>
  <si>
    <t>60</t>
  </si>
  <si>
    <t>Ingresos por Venta de Bienes, Prestación de Servicios y Otros Ingresos</t>
  </si>
  <si>
    <t>70</t>
  </si>
  <si>
    <t>Participaciones, Aportaciones, Convenios, Incentivos de Derivados de la Colaboración Fiscal y Fondos Distintos de Aportaciones</t>
  </si>
  <si>
    <t>80</t>
  </si>
  <si>
    <t>Transferencias, Asignaciones, Subsidios y Subvenciones, y Pensiones y Jubilaciones</t>
  </si>
  <si>
    <t>90</t>
  </si>
  <si>
    <t>Ingresos Derivados de Financiamientos</t>
  </si>
  <si>
    <t>00</t>
  </si>
  <si>
    <t>xx</t>
  </si>
  <si>
    <t>Total</t>
  </si>
  <si>
    <t>Ingresos Excedentes</t>
  </si>
  <si>
    <t>“Bajo protesta de decir verdad declaramos que los Estados Financieros y sus notas, son razonablemente correctos y son responsabilidad del emisor”.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</si>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</sst>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3" xfId="1" quotePrefix="1" applyFont="1" applyFill="1" applyBorder="1" applyAlignment="1">
      <alignment horizontal="center" vertical="center" wrapText="1"/>
    </xf>
    <xf numFmtId="0" fontId="2" fillId="2" borderId="9" xfId="1" quotePrefix="1" applyFont="1" applyFill="1" applyBorder="1" applyAlignment="1">
      <alignment horizontal="center" vertical="center" wrapText="1"/>
    </xf>
    <xf numFmtId="0" fontId="4" fillId="0" borderId="7" xfId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 wrapText="1"/>
      <protection locked="0"/>
    </xf>
    <xf numFmtId="3" fontId="4" fillId="0" borderId="6" xfId="1" applyNumberFormat="1" applyFont="1" applyFill="1" applyBorder="1" applyAlignment="1" applyProtection="1">
      <alignment vertical="top"/>
      <protection locked="0"/>
    </xf>
    <xf numFmtId="49" fontId="5" fillId="0" borderId="0" xfId="1" applyNumberFormat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6" fillId="0" borderId="7" xfId="1" applyFont="1" applyFill="1" applyBorder="1" applyAlignment="1" applyProtection="1">
      <alignment vertical="top"/>
      <protection locked="0"/>
    </xf>
    <xf numFmtId="0" fontId="6" fillId="0" borderId="0" xfId="1" applyFont="1" applyFill="1" applyBorder="1" applyAlignment="1" applyProtection="1">
      <alignment vertical="top" wrapText="1"/>
      <protection locked="0"/>
    </xf>
    <xf numFmtId="3" fontId="4" fillId="0" borderId="13" xfId="1" applyNumberFormat="1" applyFont="1" applyFill="1" applyBorder="1" applyAlignment="1" applyProtection="1">
      <alignment vertical="top"/>
      <protection locked="0"/>
    </xf>
    <xf numFmtId="0" fontId="0" fillId="0" borderId="7" xfId="1" applyFont="1" applyFill="1" applyBorder="1" applyAlignment="1" applyProtection="1">
      <alignment vertical="top"/>
      <protection locked="0"/>
    </xf>
    <xf numFmtId="3" fontId="4" fillId="0" borderId="10" xfId="1" applyNumberFormat="1" applyFont="1" applyFill="1" applyBorder="1" applyAlignment="1" applyProtection="1">
      <alignment vertical="top"/>
      <protection locked="0"/>
    </xf>
    <xf numFmtId="0" fontId="6" fillId="0" borderId="1" xfId="1" quotePrefix="1" applyFont="1" applyFill="1" applyBorder="1" applyAlignment="1" applyProtection="1">
      <alignment horizontal="center" vertical="top"/>
      <protection locked="0"/>
    </xf>
    <xf numFmtId="0" fontId="2" fillId="0" borderId="2" xfId="1" applyFont="1" applyFill="1" applyBorder="1" applyAlignment="1" applyProtection="1">
      <alignment horizontal="left" vertical="top" indent="3"/>
      <protection locked="0"/>
    </xf>
    <xf numFmtId="3" fontId="6" fillId="0" borderId="9" xfId="1" applyNumberFormat="1" applyFont="1" applyFill="1" applyBorder="1" applyAlignment="1" applyProtection="1">
      <alignment vertical="top"/>
      <protection locked="0"/>
    </xf>
    <xf numFmtId="3" fontId="6" fillId="0" borderId="6" xfId="1" applyNumberFormat="1" applyFont="1" applyFill="1" applyBorder="1" applyAlignment="1" applyProtection="1">
      <alignment horizontal="right" vertical="top"/>
      <protection locked="0"/>
    </xf>
    <xf numFmtId="0" fontId="6" fillId="0" borderId="14" xfId="1" quotePrefix="1" applyFont="1" applyFill="1" applyBorder="1" applyAlignment="1" applyProtection="1">
      <alignment horizontal="center" vertical="top"/>
      <protection locked="0"/>
    </xf>
    <xf numFmtId="0" fontId="6" fillId="0" borderId="14" xfId="1" applyFont="1" applyFill="1" applyBorder="1" applyAlignment="1" applyProtection="1">
      <alignment vertical="top"/>
      <protection locked="0"/>
    </xf>
    <xf numFmtId="3" fontId="6" fillId="0" borderId="14" xfId="1" applyNumberFormat="1" applyFont="1" applyFill="1" applyBorder="1" applyAlignment="1" applyProtection="1">
      <alignment vertical="top"/>
      <protection locked="0"/>
    </xf>
    <xf numFmtId="3" fontId="6" fillId="0" borderId="5" xfId="1" applyNumberFormat="1" applyFont="1" applyFill="1" applyBorder="1" applyAlignment="1" applyProtection="1">
      <alignment vertical="top"/>
      <protection locked="0"/>
    </xf>
    <xf numFmtId="3" fontId="2" fillId="0" borderId="1" xfId="1" applyNumberFormat="1" applyFont="1" applyFill="1" applyBorder="1" applyAlignment="1" applyProtection="1">
      <alignment vertical="top"/>
      <protection locked="0"/>
    </xf>
    <xf numFmtId="3" fontId="2" fillId="0" borderId="2" xfId="1" applyNumberFormat="1" applyFont="1" applyFill="1" applyBorder="1" applyAlignment="1" applyProtection="1">
      <alignment vertical="top"/>
      <protection locked="0"/>
    </xf>
    <xf numFmtId="3" fontId="6" fillId="0" borderId="10" xfId="1" applyNumberFormat="1" applyFont="1" applyFill="1" applyBorder="1" applyAlignment="1" applyProtection="1">
      <alignment horizontal="right" vertical="top"/>
      <protection locked="0"/>
    </xf>
    <xf numFmtId="0" fontId="6" fillId="0" borderId="0" xfId="1" quotePrefix="1" applyFont="1" applyFill="1" applyBorder="1" applyAlignment="1" applyProtection="1">
      <alignment horizontal="center" vertical="top"/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4" fontId="6" fillId="0" borderId="0" xfId="1" applyNumberFormat="1" applyFont="1" applyFill="1" applyBorder="1" applyAlignment="1" applyProtection="1">
      <alignment vertical="top"/>
      <protection locked="0"/>
    </xf>
    <xf numFmtId="4" fontId="2" fillId="0" borderId="0" xfId="1" applyNumberFormat="1" applyFont="1" applyFill="1" applyBorder="1" applyAlignment="1" applyProtection="1">
      <alignment vertical="top"/>
      <protection locked="0"/>
    </xf>
    <xf numFmtId="0" fontId="0" fillId="0" borderId="0" xfId="0" applyFont="1"/>
    <xf numFmtId="0" fontId="0" fillId="0" borderId="0" xfId="1" applyFont="1" applyFill="1" applyBorder="1" applyAlignment="1" applyProtection="1">
      <alignment vertical="top" wrapText="1"/>
      <protection locked="0"/>
    </xf>
    <xf numFmtId="0" fontId="0" fillId="0" borderId="0" xfId="1" applyFont="1" applyFill="1" applyBorder="1" applyAlignment="1" applyProtection="1">
      <alignment vertical="top"/>
      <protection locked="0"/>
    </xf>
    <xf numFmtId="0" fontId="0" fillId="0" borderId="0" xfId="1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2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1476374</xdr:colOff>
      <xdr:row>25</xdr:row>
      <xdr:rowOff>76200</xdr:rowOff>
    </xdr:from>
    <xdr:to>
      <xdr:col>6</xdr:col>
      <xdr:colOff>485775</xdr:colOff>
      <xdr:row>29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1581149" y="5019675"/>
          <a:ext cx="6772276" cy="600075"/>
          <a:chOff x="-2" y="0"/>
          <a:chExt cx="6591303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2" y="0"/>
            <a:ext cx="2994361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7030A0"/>
    <pageSetUpPr fitToPage="1"/>
  </sheetPr>
  <dimension ref="A1:I22"/>
  <sheetViews>
    <sheetView showGridLines="0" tabSelected="1" zoomScaleNormal="100" workbookViewId="0">
      <selection activeCell="J33" sqref="J33"/>
    </sheetView>
  </sheetViews>
  <sheetFormatPr baseColWidth="10" defaultColWidth="12" defaultRowHeight="11.25" x14ac:dyDescent="0.2"/>
  <cols>
    <col min="1" max="1" width="1.83203125" style="23" customWidth="1"/>
    <col min="2" max="2" width="62.5" style="23" customWidth="1"/>
    <col min="3" max="3" width="17.83203125" style="23" customWidth="1"/>
    <col min="4" max="4" width="19.83203125" style="23" customWidth="1"/>
    <col min="5" max="6" width="17.83203125" style="23" customWidth="1"/>
    <col min="7" max="7" width="18.83203125" style="23" customWidth="1"/>
    <col min="8" max="8" width="17.83203125" style="23" customWidth="1"/>
    <col min="9" max="9" width="1.83203125" style="23" customWidth="1"/>
    <col min="10" max="16384" width="12" style="23"/>
  </cols>
  <sheetData>
    <row r="1" spans="1:9" s="4" customFormat="1" ht="52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9" s="4" customFormat="1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9" s="14" customFormat="1" ht="24.95" customHeight="1" x14ac:dyDescent="0.2">
      <c r="A3" s="8"/>
      <c r="B3" s="9"/>
      <c r="C3" s="10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/>
    </row>
    <row r="4" spans="1:9" s="14" customFormat="1" x14ac:dyDescent="0.2">
      <c r="A4" s="15"/>
      <c r="B4" s="16"/>
      <c r="C4" s="17" t="s">
        <v>9</v>
      </c>
      <c r="D4" s="18" t="s">
        <v>10</v>
      </c>
      <c r="E4" s="18" t="s">
        <v>11</v>
      </c>
      <c r="F4" s="18" t="s">
        <v>12</v>
      </c>
      <c r="G4" s="18" t="s">
        <v>13</v>
      </c>
      <c r="H4" s="18" t="s">
        <v>14</v>
      </c>
    </row>
    <row r="5" spans="1:9" x14ac:dyDescent="0.2">
      <c r="A5" s="19"/>
      <c r="B5" s="20" t="s">
        <v>15</v>
      </c>
      <c r="C5" s="21">
        <v>0</v>
      </c>
      <c r="D5" s="21">
        <v>0</v>
      </c>
      <c r="E5" s="21">
        <f>+C5+D5</f>
        <v>0</v>
      </c>
      <c r="F5" s="21">
        <v>0</v>
      </c>
      <c r="G5" s="21">
        <v>0</v>
      </c>
      <c r="H5" s="21">
        <f>+G5-C5</f>
        <v>0</v>
      </c>
      <c r="I5" s="22" t="s">
        <v>16</v>
      </c>
    </row>
    <row r="6" spans="1:9" x14ac:dyDescent="0.2">
      <c r="A6" s="24"/>
      <c r="B6" s="25" t="s">
        <v>17</v>
      </c>
      <c r="C6" s="26">
        <v>0</v>
      </c>
      <c r="D6" s="26">
        <v>0</v>
      </c>
      <c r="E6" s="26">
        <f t="shared" ref="E6:E14" si="0">+C6+D6</f>
        <v>0</v>
      </c>
      <c r="F6" s="26">
        <v>0</v>
      </c>
      <c r="G6" s="26">
        <v>0</v>
      </c>
      <c r="H6" s="26">
        <f t="shared" ref="H6:H15" si="1">+G6-C6</f>
        <v>0</v>
      </c>
      <c r="I6" s="22" t="s">
        <v>18</v>
      </c>
    </row>
    <row r="7" spans="1:9" x14ac:dyDescent="0.2">
      <c r="A7" s="19"/>
      <c r="B7" s="20" t="s">
        <v>19</v>
      </c>
      <c r="C7" s="26">
        <v>0</v>
      </c>
      <c r="D7" s="26">
        <v>0</v>
      </c>
      <c r="E7" s="26">
        <f t="shared" si="0"/>
        <v>0</v>
      </c>
      <c r="F7" s="26">
        <v>0</v>
      </c>
      <c r="G7" s="26">
        <v>0</v>
      </c>
      <c r="H7" s="26">
        <f t="shared" si="1"/>
        <v>0</v>
      </c>
      <c r="I7" s="22" t="s">
        <v>20</v>
      </c>
    </row>
    <row r="8" spans="1:9" x14ac:dyDescent="0.2">
      <c r="A8" s="19"/>
      <c r="B8" s="20" t="s">
        <v>21</v>
      </c>
      <c r="C8" s="26">
        <v>0</v>
      </c>
      <c r="D8" s="26">
        <v>0</v>
      </c>
      <c r="E8" s="26">
        <f t="shared" si="0"/>
        <v>0</v>
      </c>
      <c r="F8" s="26">
        <v>0</v>
      </c>
      <c r="G8" s="26">
        <v>0</v>
      </c>
      <c r="H8" s="26">
        <f t="shared" si="1"/>
        <v>0</v>
      </c>
      <c r="I8" s="22" t="s">
        <v>22</v>
      </c>
    </row>
    <row r="9" spans="1:9" x14ac:dyDescent="0.2">
      <c r="A9" s="19"/>
      <c r="B9" s="20" t="s">
        <v>23</v>
      </c>
      <c r="C9" s="26">
        <v>0</v>
      </c>
      <c r="D9" s="26">
        <v>0</v>
      </c>
      <c r="E9" s="26">
        <f t="shared" si="0"/>
        <v>0</v>
      </c>
      <c r="F9" s="26">
        <v>0</v>
      </c>
      <c r="G9" s="26">
        <v>0</v>
      </c>
      <c r="H9" s="26">
        <f t="shared" si="1"/>
        <v>0</v>
      </c>
      <c r="I9" s="22" t="s">
        <v>24</v>
      </c>
    </row>
    <row r="10" spans="1:9" x14ac:dyDescent="0.2">
      <c r="A10" s="24"/>
      <c r="B10" s="25" t="s">
        <v>25</v>
      </c>
      <c r="C10" s="26">
        <v>0</v>
      </c>
      <c r="D10" s="26">
        <v>0</v>
      </c>
      <c r="E10" s="26">
        <f t="shared" si="0"/>
        <v>0</v>
      </c>
      <c r="F10" s="26">
        <v>0</v>
      </c>
      <c r="G10" s="26">
        <v>0</v>
      </c>
      <c r="H10" s="26">
        <f t="shared" si="1"/>
        <v>0</v>
      </c>
      <c r="I10" s="22" t="s">
        <v>26</v>
      </c>
    </row>
    <row r="11" spans="1:9" x14ac:dyDescent="0.2">
      <c r="A11" s="27"/>
      <c r="B11" s="20" t="s">
        <v>27</v>
      </c>
      <c r="C11" s="26">
        <v>1107525</v>
      </c>
      <c r="D11" s="26">
        <v>9197695.1600000001</v>
      </c>
      <c r="E11" s="26">
        <f t="shared" si="0"/>
        <v>10305220.16</v>
      </c>
      <c r="F11" s="26">
        <v>1257661.94</v>
      </c>
      <c r="G11" s="26">
        <v>1257661.94</v>
      </c>
      <c r="H11" s="26">
        <f t="shared" si="1"/>
        <v>150136.93999999994</v>
      </c>
      <c r="I11" s="22" t="s">
        <v>28</v>
      </c>
    </row>
    <row r="12" spans="1:9" ht="22.5" x14ac:dyDescent="0.2">
      <c r="A12" s="27"/>
      <c r="B12" s="20" t="s">
        <v>29</v>
      </c>
      <c r="C12" s="26">
        <v>129312949</v>
      </c>
      <c r="D12" s="26">
        <v>20053038.960000001</v>
      </c>
      <c r="E12" s="26">
        <f t="shared" si="0"/>
        <v>149365987.96000001</v>
      </c>
      <c r="F12" s="26">
        <v>149365987.96000001</v>
      </c>
      <c r="G12" s="26">
        <v>149365987.96000001</v>
      </c>
      <c r="H12" s="26">
        <f t="shared" si="1"/>
        <v>20053038.960000008</v>
      </c>
      <c r="I12" s="22" t="s">
        <v>30</v>
      </c>
    </row>
    <row r="13" spans="1:9" ht="22.5" x14ac:dyDescent="0.2">
      <c r="A13" s="27"/>
      <c r="B13" s="20" t="s">
        <v>31</v>
      </c>
      <c r="C13" s="26">
        <v>145871716.06999999</v>
      </c>
      <c r="D13" s="26">
        <v>-9769901.4199999999</v>
      </c>
      <c r="E13" s="26">
        <f t="shared" si="0"/>
        <v>136101814.65000001</v>
      </c>
      <c r="F13" s="26">
        <v>136101814.65000001</v>
      </c>
      <c r="G13" s="26">
        <v>136101814.65000001</v>
      </c>
      <c r="H13" s="26">
        <f t="shared" si="1"/>
        <v>-9769901.4199999869</v>
      </c>
      <c r="I13" s="22" t="s">
        <v>32</v>
      </c>
    </row>
    <row r="14" spans="1:9" x14ac:dyDescent="0.2">
      <c r="A14" s="19"/>
      <c r="B14" s="20" t="s">
        <v>33</v>
      </c>
      <c r="C14" s="26">
        <v>0</v>
      </c>
      <c r="D14" s="26">
        <v>0</v>
      </c>
      <c r="E14" s="26">
        <f t="shared" si="0"/>
        <v>0</v>
      </c>
      <c r="F14" s="26">
        <v>0</v>
      </c>
      <c r="G14" s="26">
        <v>0</v>
      </c>
      <c r="H14" s="26">
        <f t="shared" si="1"/>
        <v>0</v>
      </c>
      <c r="I14" s="22" t="s">
        <v>34</v>
      </c>
    </row>
    <row r="15" spans="1:9" x14ac:dyDescent="0.2">
      <c r="A15" s="19"/>
      <c r="C15" s="28"/>
      <c r="D15" s="28"/>
      <c r="E15" s="28"/>
      <c r="F15" s="28">
        <v>0</v>
      </c>
      <c r="G15" s="28">
        <v>0</v>
      </c>
      <c r="H15" s="28">
        <f t="shared" si="1"/>
        <v>0</v>
      </c>
      <c r="I15" s="22" t="s">
        <v>35</v>
      </c>
    </row>
    <row r="16" spans="1:9" x14ac:dyDescent="0.2">
      <c r="A16" s="29"/>
      <c r="B16" s="30" t="s">
        <v>36</v>
      </c>
      <c r="C16" s="31">
        <f>SUM(C5:C15)</f>
        <v>276292190.06999999</v>
      </c>
      <c r="D16" s="31">
        <f t="shared" ref="D16:G16" si="2">SUM(D5:D15)</f>
        <v>19480832.700000003</v>
      </c>
      <c r="E16" s="31">
        <f t="shared" si="2"/>
        <v>295773022.76999998</v>
      </c>
      <c r="F16" s="31">
        <f t="shared" si="2"/>
        <v>286725464.55000001</v>
      </c>
      <c r="G16" s="31">
        <f t="shared" si="2"/>
        <v>286725464.55000001</v>
      </c>
      <c r="H16" s="32">
        <f>SUM(H5:H15)</f>
        <v>10433274.480000023</v>
      </c>
      <c r="I16" s="22" t="s">
        <v>35</v>
      </c>
    </row>
    <row r="17" spans="1:9" x14ac:dyDescent="0.2">
      <c r="A17" s="33"/>
      <c r="B17" s="34"/>
      <c r="C17" s="35"/>
      <c r="D17" s="35"/>
      <c r="E17" s="36"/>
      <c r="F17" s="37" t="s">
        <v>37</v>
      </c>
      <c r="G17" s="38"/>
      <c r="H17" s="39"/>
      <c r="I17" s="22" t="s">
        <v>35</v>
      </c>
    </row>
    <row r="18" spans="1:9" x14ac:dyDescent="0.2">
      <c r="A18" s="40"/>
      <c r="B18" s="41"/>
      <c r="C18" s="42"/>
      <c r="D18" s="42"/>
      <c r="E18" s="42"/>
      <c r="F18" s="43"/>
      <c r="G18" s="43"/>
      <c r="H18" s="42"/>
      <c r="I18" s="22"/>
    </row>
    <row r="19" spans="1:9" x14ac:dyDescent="0.2">
      <c r="B19" s="44" t="s">
        <v>38</v>
      </c>
    </row>
    <row r="20" spans="1:9" ht="22.5" x14ac:dyDescent="0.2">
      <c r="B20" s="45" t="s">
        <v>39</v>
      </c>
    </row>
    <row r="21" spans="1:9" x14ac:dyDescent="0.2">
      <c r="B21" s="46" t="s">
        <v>40</v>
      </c>
    </row>
    <row r="22" spans="1:9" ht="30.75" customHeight="1" x14ac:dyDescent="0.2">
      <c r="B22" s="47" t="s">
        <v>41</v>
      </c>
      <c r="C22" s="47"/>
      <c r="D22" s="47"/>
      <c r="E22" s="47"/>
      <c r="F22" s="47"/>
      <c r="G22" s="47"/>
      <c r="H22" s="47"/>
    </row>
  </sheetData>
  <sheetProtection formatCells="0" formatColumns="0" formatRows="0" insertRows="0" autoFilter="0"/>
  <mergeCells count="6">
    <mergeCell ref="A1:H1"/>
    <mergeCell ref="A2:B4"/>
    <mergeCell ref="C2:G2"/>
    <mergeCell ref="H2:H3"/>
    <mergeCell ref="H16:H17"/>
    <mergeCell ref="B22:H22"/>
  </mergeCells>
  <printOptions horizontalCentered="1"/>
  <pageMargins left="0.78740157480314965" right="0.59055118110236227" top="0.78740157480314965" bottom="0.78740157480314965" header="0.31496062992125984" footer="0.31496062992125984"/>
  <pageSetup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B.2.1</vt:lpstr>
      <vt:lpstr>B.2.1!Área_de_impresión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2023-01-27T17:49:32Z</dcterms:created>
  <dcterms:modified xsi:type="dcterms:W3CDTF">2023-01-27T17:49:33Z</dcterms:modified>
</cp:coreProperties>
</file>