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ropbox\2022 J. Conta\TITULO V\4to Trimestre 2022\"/>
    </mc:Choice>
  </mc:AlternateContent>
  <bookViews>
    <workbookView xWindow="0" yWindow="0" windowWidth="28800" windowHeight="12300"/>
  </bookViews>
  <sheets>
    <sheet name="B.2.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'B.2.2'!#REF!</definedName>
    <definedName name="A" localSheetId="0">[1]ECABR!#REF!</definedName>
    <definedName name="A">[1]ECABR!#REF!</definedName>
    <definedName name="A_impresión_IM" localSheetId="0">[1]ECABR!#REF!</definedName>
    <definedName name="A_impresión_IM">[1]ECABR!#REF!</definedName>
    <definedName name="abc" localSheetId="0">[2]TOTAL!#REF!</definedName>
    <definedName name="abc">[2]TOTAL!#REF!</definedName>
    <definedName name="Abr" localSheetId="0">#REF!</definedName>
    <definedName name="Abr">#REF!</definedName>
    <definedName name="anexo" localSheetId="0">[1]ECABR!#REF!</definedName>
    <definedName name="anexo">[1]ECABR!#REF!</definedName>
    <definedName name="ANIO">'[4]Info General'!$D$20</definedName>
    <definedName name="_xlnm.Extract" localSheetId="0">[5]EGRESOS!#REF!</definedName>
    <definedName name="_xlnm.Extract">[5]EGRESOS!#REF!</definedName>
    <definedName name="_xlnm.Print_Area" localSheetId="0">'B.2.2'!$A$1:$H$38</definedName>
    <definedName name="B" localSheetId="0">[5]EGRESOS!#REF!</definedName>
    <definedName name="B">[5]EGRESOS!#REF!</definedName>
    <definedName name="BASE" localSheetId="0">#REF!</definedName>
    <definedName name="BASE">#REF!</definedName>
    <definedName name="_xlnm.Database" localSheetId="0">[6]REPORTO!#REF!</definedName>
    <definedName name="_xlnm.Database">[6]REPORTO!#REF!</definedName>
    <definedName name="cba" localSheetId="0">[2]TOTAL!#REF!</definedName>
    <definedName name="cba">[2]TOTAL!#REF!</definedName>
    <definedName name="ELOY" localSheetId="0">#REF!</definedName>
    <definedName name="ELOY">#REF!</definedName>
    <definedName name="Ene" localSheetId="0">#REF!</definedName>
    <definedName name="Ene">#REF!</definedName>
    <definedName name="ENTE_PUBLICO_A">'[4]Info General'!$C$7</definedName>
    <definedName name="Feb" localSheetId="0">#REF!</definedName>
    <definedName name="Feb">#REF!</definedName>
    <definedName name="Fecha" localSheetId="0">#REF!</definedName>
    <definedName name="Fecha">#REF!</definedName>
    <definedName name="HF">[7]T1705HF!$B$20:$B$20</definedName>
    <definedName name="ju" localSheetId="0">[6]REPORTO!#REF!</definedName>
    <definedName name="ju">[6]REPORTO!#REF!</definedName>
    <definedName name="Jul" localSheetId="0">#REF!</definedName>
    <definedName name="Jul">#REF!</definedName>
    <definedName name="Jun" localSheetId="0">#REF!</definedName>
    <definedName name="Jun">#REF!</definedName>
    <definedName name="mao" localSheetId="0">[1]ECABR!#REF!</definedName>
    <definedName name="mao">[1]ECABR!#REF!</definedName>
    <definedName name="Mar" localSheetId="0">#REF!</definedName>
    <definedName name="Mar">#REF!</definedName>
    <definedName name="May" localSheetId="0">#REF!</definedName>
    <definedName name="May">#REF!</definedName>
    <definedName name="MUEBLES" localSheetId="0">#REF!</definedName>
    <definedName name="MUEBLES">#REF!</definedName>
    <definedName name="N" localSheetId="0">#REF!</definedName>
    <definedName name="N">#REF!</definedName>
    <definedName name="PERIODO_INFORME">'[4]Info General'!$C$14</definedName>
    <definedName name="REPORTO" localSheetId="0">#REF!</definedName>
    <definedName name="REPORTO">#REF!</definedName>
    <definedName name="sssss" localSheetId="0">[1]ECABR!#REF!</definedName>
    <definedName name="sssss">[1]ECABR!#REF!</definedName>
    <definedName name="TCAIE">[8]CH1902!$B$20:$B$20</definedName>
    <definedName name="TCFEEIS" localSheetId="0">#REF!</definedName>
    <definedName name="TCFEEIS">#REF!</definedName>
    <definedName name="TRASP" localSheetId="0">#REF!</definedName>
    <definedName name="TRASP">#REF!</definedName>
    <definedName name="U" localSheetId="0">#REF!</definedName>
    <definedName name="U">#REF!</definedName>
    <definedName name="ULTIMO">'[4]Info General'!$E$20</definedName>
    <definedName name="x" localSheetId="0">#REF!</definedName>
    <definedName name="x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H21" i="1" s="1"/>
  <c r="H23" i="1" s="1"/>
  <c r="E22" i="1"/>
  <c r="G21" i="1"/>
  <c r="F21" i="1"/>
  <c r="C21" i="1"/>
  <c r="H19" i="1"/>
  <c r="E19" i="1"/>
  <c r="H18" i="1"/>
  <c r="H15" i="1" s="1"/>
  <c r="E18" i="1"/>
  <c r="H17" i="1"/>
  <c r="E17" i="1"/>
  <c r="H16" i="1"/>
  <c r="E16" i="1"/>
  <c r="G15" i="1"/>
  <c r="F15" i="1"/>
  <c r="E15" i="1"/>
  <c r="D15" i="1"/>
  <c r="C15" i="1"/>
  <c r="H13" i="1"/>
  <c r="E13" i="1"/>
  <c r="H12" i="1"/>
  <c r="E12" i="1"/>
  <c r="H11" i="1"/>
  <c r="E11" i="1"/>
  <c r="H10" i="1"/>
  <c r="E10" i="1"/>
  <c r="H9" i="1"/>
  <c r="E9" i="1"/>
  <c r="H8" i="1"/>
  <c r="E8" i="1"/>
  <c r="H7" i="1"/>
  <c r="E7" i="1"/>
  <c r="E5" i="1" s="1"/>
  <c r="E23" i="1" s="1"/>
  <c r="H6" i="1"/>
  <c r="H5" i="1" s="1"/>
  <c r="E6" i="1"/>
  <c r="G5" i="1"/>
  <c r="G23" i="1" s="1"/>
  <c r="F5" i="1"/>
  <c r="F23" i="1" s="1"/>
  <c r="D5" i="1"/>
  <c r="D23" i="1" s="1"/>
  <c r="C5" i="1"/>
  <c r="C23" i="1" s="1"/>
</calcChain>
</file>

<file path=xl/sharedStrings.xml><?xml version="1.0" encoding="utf-8"?>
<sst xmlns="http://schemas.openxmlformats.org/spreadsheetml/2006/main" count="60" uniqueCount="46">
  <si>
    <t>INSTITUTO DE ALFABETIZACIÓN Y EDUCACIÓN BÁSICA PARA ADULTOS DEL ESTADO DE GTO.
Estado Analítico de Ingresos
Del 1 de Enero al 31 de Diciembre de 2022</t>
  </si>
  <si>
    <t>Estado Analítico de Ingresos Por Fuente de Financiamiento</t>
  </si>
  <si>
    <t>Ingresos</t>
  </si>
  <si>
    <t>Diferencia</t>
  </si>
  <si>
    <t>xx</t>
  </si>
  <si>
    <t>Estimado</t>
  </si>
  <si>
    <t>Ampliaciones y Reducciones</t>
  </si>
  <si>
    <t>Modificado</t>
  </si>
  <si>
    <t>Devengado</t>
  </si>
  <si>
    <t>Recaudado</t>
  </si>
  <si>
    <t>(1)</t>
  </si>
  <si>
    <t>(2)</t>
  </si>
  <si>
    <t>(3 = 1 + 2)</t>
  </si>
  <si>
    <t>(4)</t>
  </si>
  <si>
    <t>(5)</t>
  </si>
  <si>
    <t>(6 = 5 - 1)</t>
  </si>
  <si>
    <t>Ingresos del Poder Ejecutivo Federal o Estatal y de los Municipios</t>
  </si>
  <si>
    <t>Impuestos</t>
  </si>
  <si>
    <t>10</t>
  </si>
  <si>
    <t>Cuotas y Aportaciones de Seguridad Social</t>
  </si>
  <si>
    <t>20</t>
  </si>
  <si>
    <t>Contribuciones de Mejoras</t>
  </si>
  <si>
    <t>30</t>
  </si>
  <si>
    <t>Derechos</t>
  </si>
  <si>
    <t>40</t>
  </si>
  <si>
    <r>
      <t>Productos</t>
    </r>
    <r>
      <rPr>
        <vertAlign val="superscript"/>
        <sz val="8"/>
        <rFont val="Arial"/>
        <family val="2"/>
      </rPr>
      <t>1</t>
    </r>
  </si>
  <si>
    <t>50</t>
  </si>
  <si>
    <r>
      <t>Aprovechamientos</t>
    </r>
    <r>
      <rPr>
        <vertAlign val="superscript"/>
        <sz val="8"/>
        <rFont val="Arial"/>
        <family val="2"/>
      </rPr>
      <t>2</t>
    </r>
  </si>
  <si>
    <t>60</t>
  </si>
  <si>
    <t>Participaciones, Aportaciones, Convenios, Incentivos Derivados de la Colaboración Fiscal y Fondos Distintos de Aportaciones</t>
  </si>
  <si>
    <t>80</t>
  </si>
  <si>
    <t>Transferencias, Asignaciones, Subsidios y Subvenciones, y Pensiones y Jubilaciones</t>
  </si>
  <si>
    <t>90</t>
  </si>
  <si>
    <t>Ingresos de los Entes Públicos de los Poderes Legislativo y
Judicial, de los Órganos Autónomos y del Sector Paraestatal o Paramunicipal, así como de las Empresas Productivas del Estado</t>
  </si>
  <si>
    <r>
      <t>Productos</t>
    </r>
    <r>
      <rPr>
        <vertAlign val="superscript"/>
        <sz val="8"/>
        <color rgb="FF0070C0"/>
        <rFont val="Arial"/>
        <family val="2"/>
      </rPr>
      <t>1</t>
    </r>
  </si>
  <si>
    <r>
      <t>Ingresos por Venta de Bienes, Prestación de Servicios y Otros Ingresos</t>
    </r>
    <r>
      <rPr>
        <vertAlign val="superscript"/>
        <sz val="8"/>
        <rFont val="Arial"/>
        <family val="2"/>
      </rPr>
      <t>3</t>
    </r>
  </si>
  <si>
    <t>70</t>
  </si>
  <si>
    <t>Ingresos Derivados de Financiamiento</t>
  </si>
  <si>
    <t>Ingresos Derivados de Financiamientos</t>
  </si>
  <si>
    <t>00</t>
  </si>
  <si>
    <t>Total</t>
  </si>
  <si>
    <t>Ingresos Excedentes</t>
  </si>
  <si>
    <t>“Bajo protesta de decir verdad declaramos que los Estados Financieros y sus notas, son razonablemente correctos y son responsabilidad del emisor”.</t>
  </si>
  <si>
    <r>
      <rPr>
        <vertAlign val="superscript"/>
        <sz val="8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Incluye intereses que generan las cuentas bancarias de los entes públicos en productos.</t>
    </r>
  </si>
  <si>
    <r>
      <rPr>
        <vertAlign val="superscript"/>
        <sz val="8"/>
        <color theme="1"/>
        <rFont val="Arial"/>
        <family val="2"/>
      </rPr>
      <t>2</t>
    </r>
    <r>
      <rPr>
        <sz val="8"/>
        <color theme="1"/>
        <rFont val="Arial"/>
        <family val="2"/>
      </rPr>
      <t xml:space="preserve"> Incluye donativos en efectivo del Poder Ejecutivo, entre otros aprovechamientos.</t>
    </r>
  </si>
  <si>
    <r>
      <rPr>
        <vertAlign val="superscript"/>
        <sz val="8"/>
        <color theme="1"/>
        <rFont val="Arial"/>
        <family val="2"/>
      </rPr>
      <t>3</t>
    </r>
    <r>
      <rPr>
        <sz val="8"/>
        <color theme="1"/>
        <rFont val="Arial"/>
        <family val="2"/>
      </rPr>
      <t xml:space="preserve"> Se refiere a los ingresos propios obtenidos por los Poderes Legislativo y Judicial, los Órganos Autónomos y las entidades de la administración pública paraestatal y paramunicipal, por sus actividades diversas no inherentes a su operación que generan recursos y que no sean ingresos por venta de bienes o prestación de servicios, tales como donativos en efectivo, entre otros.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</si>
</sst>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vertAlign val="superscript"/>
      <sz val="8"/>
      <name val="Arial"/>
      <family val="2"/>
    </font>
    <font>
      <vertAlign val="superscript"/>
      <sz val="8"/>
      <color rgb="FF0070C0"/>
      <name val="Arial"/>
      <family val="2"/>
    </font>
    <font>
      <sz val="10"/>
      <name val="Arial"/>
      <family val="2"/>
    </font>
    <font>
      <vertAlign val="superscript"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53">
    <xf numFmtId="0" fontId="0" fillId="0" borderId="0" xfId="0"/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3" xfId="1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Border="1" applyAlignment="1" applyProtection="1">
      <alignment vertical="top"/>
      <protection locked="0"/>
    </xf>
    <xf numFmtId="0" fontId="2" fillId="2" borderId="4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3" fontId="2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2" fillId="2" borderId="2" xfId="1" applyNumberFormat="1" applyFont="1" applyFill="1" applyBorder="1" applyAlignment="1" applyProtection="1">
      <alignment horizontal="center" vertical="center" wrapText="1"/>
      <protection locked="0"/>
    </xf>
    <xf numFmtId="3" fontId="2" fillId="2" borderId="3" xfId="1" applyNumberFormat="1" applyFont="1" applyFill="1" applyBorder="1" applyAlignment="1" applyProtection="1">
      <alignment horizontal="center" vertical="center" wrapText="1"/>
      <protection locked="0"/>
    </xf>
    <xf numFmtId="3" fontId="2" fillId="2" borderId="6" xfId="1" applyNumberFormat="1" applyFont="1" applyFill="1" applyBorder="1" applyAlignment="1">
      <alignment horizontal="center" vertical="center" wrapText="1"/>
    </xf>
    <xf numFmtId="49" fontId="4" fillId="0" borderId="0" xfId="1" applyNumberFormat="1" applyFont="1" applyFill="1" applyBorder="1" applyAlignment="1" applyProtection="1">
      <alignment vertical="top"/>
      <protection locked="0"/>
    </xf>
    <xf numFmtId="0" fontId="5" fillId="0" borderId="0" xfId="1" applyFont="1" applyFill="1" applyBorder="1" applyAlignment="1" applyProtection="1">
      <alignment vertical="top"/>
      <protection locked="0"/>
    </xf>
    <xf numFmtId="0" fontId="2" fillId="2" borderId="7" xfId="1" applyFont="1" applyFill="1" applyBorder="1" applyAlignment="1">
      <alignment horizontal="center" vertical="center" wrapText="1"/>
    </xf>
    <xf numFmtId="0" fontId="2" fillId="2" borderId="8" xfId="1" applyFont="1" applyFill="1" applyBorder="1" applyAlignment="1">
      <alignment horizontal="center" vertical="center" wrapText="1"/>
    </xf>
    <xf numFmtId="3" fontId="2" fillId="2" borderId="3" xfId="1" applyNumberFormat="1" applyFont="1" applyFill="1" applyBorder="1" applyAlignment="1">
      <alignment horizontal="center" vertical="center" wrapText="1"/>
    </xf>
    <xf numFmtId="3" fontId="2" fillId="2" borderId="9" xfId="1" applyNumberFormat="1" applyFont="1" applyFill="1" applyBorder="1" applyAlignment="1">
      <alignment horizontal="center" vertical="center" wrapText="1"/>
    </xf>
    <xf numFmtId="3" fontId="2" fillId="2" borderId="1" xfId="1" applyNumberFormat="1" applyFont="1" applyFill="1" applyBorder="1" applyAlignment="1">
      <alignment horizontal="center" vertical="center" wrapText="1"/>
    </xf>
    <xf numFmtId="3" fontId="2" fillId="2" borderId="10" xfId="1" applyNumberFormat="1" applyFont="1" applyFill="1" applyBorder="1" applyAlignment="1">
      <alignment horizontal="center" vertical="center" wrapText="1"/>
    </xf>
    <xf numFmtId="0" fontId="2" fillId="2" borderId="11" xfId="1" applyFont="1" applyFill="1" applyBorder="1" applyAlignment="1">
      <alignment horizontal="center" vertical="center" wrapText="1"/>
    </xf>
    <xf numFmtId="0" fontId="2" fillId="2" borderId="12" xfId="1" applyFont="1" applyFill="1" applyBorder="1" applyAlignment="1">
      <alignment horizontal="center" vertical="center" wrapText="1"/>
    </xf>
    <xf numFmtId="3" fontId="2" fillId="2" borderId="3" xfId="1" quotePrefix="1" applyNumberFormat="1" applyFont="1" applyFill="1" applyBorder="1" applyAlignment="1">
      <alignment horizontal="center" vertical="center" wrapText="1"/>
    </xf>
    <xf numFmtId="3" fontId="2" fillId="2" borderId="9" xfId="1" quotePrefix="1" applyNumberFormat="1" applyFont="1" applyFill="1" applyBorder="1" applyAlignment="1">
      <alignment horizontal="center" vertical="center" wrapText="1"/>
    </xf>
    <xf numFmtId="0" fontId="2" fillId="0" borderId="7" xfId="1" applyFont="1" applyFill="1" applyBorder="1" applyAlignment="1" applyProtection="1">
      <alignment horizontal="left" vertical="top"/>
    </xf>
    <xf numFmtId="0" fontId="2" fillId="0" borderId="0" xfId="1" applyFont="1" applyFill="1" applyBorder="1" applyAlignment="1" applyProtection="1">
      <alignment horizontal="justify" vertical="top" wrapText="1"/>
    </xf>
    <xf numFmtId="3" fontId="2" fillId="0" borderId="6" xfId="1" applyNumberFormat="1" applyFont="1" applyFill="1" applyBorder="1" applyAlignment="1" applyProtection="1">
      <alignment vertical="top"/>
      <protection locked="0"/>
    </xf>
    <xf numFmtId="0" fontId="6" fillId="0" borderId="7" xfId="1" applyFont="1" applyFill="1" applyBorder="1" applyAlignment="1" applyProtection="1">
      <alignment horizontal="center" vertical="top"/>
    </xf>
    <xf numFmtId="0" fontId="6" fillId="0" borderId="0" xfId="1" applyFont="1" applyFill="1" applyBorder="1" applyAlignment="1" applyProtection="1">
      <alignment horizontal="left" vertical="top" wrapText="1"/>
    </xf>
    <xf numFmtId="3" fontId="6" fillId="0" borderId="13" xfId="1" applyNumberFormat="1" applyFont="1" applyFill="1" applyBorder="1" applyAlignment="1" applyProtection="1">
      <alignment vertical="top"/>
      <protection locked="0"/>
    </xf>
    <xf numFmtId="0" fontId="2" fillId="0" borderId="7" xfId="1" applyFont="1" applyFill="1" applyBorder="1" applyAlignment="1" applyProtection="1">
      <alignment horizontal="left" vertical="top" wrapText="1"/>
    </xf>
    <xf numFmtId="0" fontId="2" fillId="0" borderId="8" xfId="1" applyFont="1" applyFill="1" applyBorder="1" applyAlignment="1" applyProtection="1">
      <alignment horizontal="left" vertical="top" wrapText="1"/>
    </xf>
    <xf numFmtId="3" fontId="2" fillId="0" borderId="13" xfId="1" applyNumberFormat="1" applyFont="1" applyFill="1" applyBorder="1" applyAlignment="1" applyProtection="1">
      <alignment vertical="top"/>
      <protection locked="0"/>
    </xf>
    <xf numFmtId="0" fontId="2" fillId="0" borderId="7" xfId="1" applyFont="1" applyFill="1" applyBorder="1" applyAlignment="1" applyProtection="1">
      <alignment vertical="top"/>
    </xf>
    <xf numFmtId="0" fontId="2" fillId="0" borderId="0" xfId="1" applyFont="1" applyFill="1" applyBorder="1" applyAlignment="1" applyProtection="1">
      <alignment vertical="top"/>
    </xf>
    <xf numFmtId="0" fontId="2" fillId="0" borderId="7" xfId="2" applyFont="1" applyFill="1" applyBorder="1" applyAlignment="1" applyProtection="1">
      <alignment horizontal="center" vertical="top"/>
    </xf>
    <xf numFmtId="0" fontId="6" fillId="0" borderId="1" xfId="1" quotePrefix="1" applyFont="1" applyFill="1" applyBorder="1" applyAlignment="1" applyProtection="1">
      <alignment horizontal="center" vertical="top"/>
    </xf>
    <xf numFmtId="0" fontId="2" fillId="0" borderId="2" xfId="1" applyFont="1" applyFill="1" applyBorder="1" applyAlignment="1" applyProtection="1">
      <alignment horizontal="center" vertical="top" wrapText="1"/>
    </xf>
    <xf numFmtId="3" fontId="6" fillId="0" borderId="9" xfId="1" applyNumberFormat="1" applyFont="1" applyFill="1" applyBorder="1" applyAlignment="1" applyProtection="1">
      <alignment vertical="top"/>
      <protection locked="0"/>
    </xf>
    <xf numFmtId="3" fontId="6" fillId="0" borderId="6" xfId="1" applyNumberFormat="1" applyFont="1" applyFill="1" applyBorder="1" applyAlignment="1" applyProtection="1">
      <alignment vertical="top"/>
      <protection locked="0"/>
    </xf>
    <xf numFmtId="0" fontId="6" fillId="0" borderId="14" xfId="1" quotePrefix="1" applyFont="1" applyFill="1" applyBorder="1" applyAlignment="1" applyProtection="1">
      <alignment horizontal="center" vertical="top"/>
      <protection locked="0"/>
    </xf>
    <xf numFmtId="0" fontId="6" fillId="0" borderId="14" xfId="1" applyFont="1" applyFill="1" applyBorder="1" applyAlignment="1" applyProtection="1">
      <alignment vertical="top"/>
      <protection locked="0"/>
    </xf>
    <xf numFmtId="4" fontId="6" fillId="0" borderId="14" xfId="1" applyNumberFormat="1" applyFont="1" applyFill="1" applyBorder="1" applyAlignment="1" applyProtection="1">
      <alignment vertical="top"/>
      <protection locked="0"/>
    </xf>
    <xf numFmtId="4" fontId="2" fillId="0" borderId="1" xfId="1" applyNumberFormat="1" applyFont="1" applyFill="1" applyBorder="1" applyAlignment="1" applyProtection="1">
      <alignment vertical="top"/>
      <protection locked="0"/>
    </xf>
    <xf numFmtId="4" fontId="2" fillId="0" borderId="3" xfId="1" applyNumberFormat="1" applyFont="1" applyFill="1" applyBorder="1" applyAlignment="1" applyProtection="1">
      <alignment vertical="top"/>
      <protection locked="0"/>
    </xf>
    <xf numFmtId="4" fontId="6" fillId="0" borderId="10" xfId="1" applyNumberFormat="1" applyFont="1" applyFill="1" applyBorder="1" applyAlignment="1" applyProtection="1">
      <alignment vertical="top"/>
      <protection locked="0"/>
    </xf>
    <xf numFmtId="0" fontId="6" fillId="0" borderId="0" xfId="1" quotePrefix="1" applyFont="1" applyFill="1" applyBorder="1" applyAlignment="1" applyProtection="1">
      <alignment horizontal="center" vertical="top"/>
      <protection locked="0"/>
    </xf>
    <xf numFmtId="0" fontId="6" fillId="0" borderId="0" xfId="1" applyFont="1" applyFill="1" applyBorder="1" applyAlignment="1" applyProtection="1">
      <alignment vertical="top"/>
      <protection locked="0"/>
    </xf>
    <xf numFmtId="4" fontId="6" fillId="0" borderId="0" xfId="1" applyNumberFormat="1" applyFont="1" applyFill="1" applyBorder="1" applyAlignment="1" applyProtection="1">
      <alignment vertical="top"/>
      <protection locked="0"/>
    </xf>
    <xf numFmtId="4" fontId="2" fillId="0" borderId="0" xfId="1" applyNumberFormat="1" applyFont="1" applyFill="1" applyBorder="1" applyAlignment="1" applyProtection="1">
      <alignment vertical="top"/>
      <protection locked="0"/>
    </xf>
    <xf numFmtId="0" fontId="0" fillId="0" borderId="0" xfId="0" applyFont="1"/>
    <xf numFmtId="0" fontId="0" fillId="0" borderId="0" xfId="1" applyFont="1" applyFill="1" applyBorder="1" applyAlignment="1" applyProtection="1">
      <alignment vertical="top" wrapText="1"/>
      <protection locked="0"/>
    </xf>
    <xf numFmtId="0" fontId="0" fillId="0" borderId="0" xfId="1" applyFont="1" applyFill="1" applyBorder="1" applyAlignment="1" applyProtection="1">
      <alignment vertical="top"/>
      <protection locked="0"/>
    </xf>
    <xf numFmtId="0" fontId="0" fillId="0" borderId="0" xfId="1" applyFont="1" applyFill="1" applyBorder="1" applyAlignment="1" applyProtection="1">
      <alignment horizontal="left" vertical="top" wrapText="1"/>
      <protection locked="0"/>
    </xf>
  </cellXfs>
  <cellStyles count="3">
    <cellStyle name="Normal" xfId="0" builtinId="0"/>
    <cellStyle name="Normal 2 2" xfId="2"/>
    <cellStyle name="Normal 2 2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1476375</xdr:colOff>
      <xdr:row>32</xdr:row>
      <xdr:rowOff>76200</xdr:rowOff>
    </xdr:from>
    <xdr:to>
      <xdr:col>6</xdr:col>
      <xdr:colOff>485775</xdr:colOff>
      <xdr:row>36</xdr:row>
      <xdr:rowOff>104775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5A1E1411-06BC-4F4A-9531-7EA856E6DA9E}"/>
            </a:ext>
          </a:extLst>
        </xdr:cNvPr>
        <xdr:cNvGrpSpPr/>
      </xdr:nvGrpSpPr>
      <xdr:grpSpPr>
        <a:xfrm>
          <a:off x="1581150" y="6496050"/>
          <a:ext cx="6772275" cy="600075"/>
          <a:chOff x="-1" y="0"/>
          <a:chExt cx="6591302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0A8B88B2-3D6A-EC47-8B16-56716AAD32BF}"/>
              </a:ext>
            </a:extLst>
          </xdr:cNvPr>
          <xdr:cNvSpPr txBox="1"/>
        </xdr:nvSpPr>
        <xdr:spPr>
          <a:xfrm>
            <a:off x="-1" y="0"/>
            <a:ext cx="2808951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BC7006BD-8933-E7DA-5C37-3ADF26D5603B}"/>
              </a:ext>
            </a:extLst>
          </xdr:cNvPr>
          <xdr:cNvSpPr txBox="1"/>
        </xdr:nvSpPr>
        <xdr:spPr>
          <a:xfrm>
            <a:off x="3848935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3035%204to%20Trimestre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formatica/Downloads/Formatos_Anexo_1_Criterios_LDF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.1.1"/>
      <sheetName val="B.1.2"/>
      <sheetName val="B.1.3"/>
      <sheetName val="B.1.4"/>
      <sheetName val="B.1.5"/>
      <sheetName val="B.1.6"/>
      <sheetName val="B.1.7"/>
      <sheetName val="B.1.8"/>
      <sheetName val="B.2.1"/>
      <sheetName val="B.2.2"/>
      <sheetName val="B.2.3"/>
      <sheetName val="B.2.4"/>
      <sheetName val="B.2.5"/>
      <sheetName val="B.2.6"/>
      <sheetName val="B.2.7"/>
      <sheetName val="B.2.8"/>
      <sheetName val="B.2.9"/>
      <sheetName val="B.2.10"/>
      <sheetName val="B.3.1"/>
      <sheetName val="B.3.2"/>
      <sheetName val="B.3.3"/>
      <sheetName val="B.4.1"/>
      <sheetName val="B.4.2"/>
      <sheetName val="B.5.1"/>
      <sheetName val="B.5.3"/>
      <sheetName val="B.5.10"/>
      <sheetName val="B.6.1"/>
      <sheetName val="B.6.2"/>
      <sheetName val="B.6.3"/>
      <sheetName val="B.6.4"/>
      <sheetName val="B.6.5"/>
      <sheetName val="B.6.6"/>
      <sheetName val="B.6.7"/>
      <sheetName val="B.6.8"/>
      <sheetName val="B.6.9"/>
      <sheetName val="C.2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rgb="FF7030A0"/>
    <pageSetUpPr fitToPage="1"/>
  </sheetPr>
  <dimension ref="A1:I29"/>
  <sheetViews>
    <sheetView showGridLines="0" tabSelected="1" topLeftCell="A7" zoomScaleNormal="100" workbookViewId="0">
      <selection activeCell="E48" sqref="E48"/>
    </sheetView>
  </sheetViews>
  <sheetFormatPr baseColWidth="10" defaultColWidth="12" defaultRowHeight="11.25" x14ac:dyDescent="0.2"/>
  <cols>
    <col min="1" max="1" width="1.83203125" style="12" customWidth="1"/>
    <col min="2" max="2" width="62.5" style="12" customWidth="1"/>
    <col min="3" max="3" width="17.83203125" style="12" customWidth="1"/>
    <col min="4" max="4" width="19.83203125" style="12" customWidth="1"/>
    <col min="5" max="6" width="17.83203125" style="12" customWidth="1"/>
    <col min="7" max="7" width="18.83203125" style="12" customWidth="1"/>
    <col min="8" max="8" width="17.83203125" style="12" customWidth="1"/>
    <col min="9" max="9" width="1.83203125" style="12" customWidth="1"/>
    <col min="10" max="16384" width="12" style="12"/>
  </cols>
  <sheetData>
    <row r="1" spans="1:9" s="4" customFormat="1" ht="52.5" customHeight="1" x14ac:dyDescent="0.2">
      <c r="A1" s="1" t="s">
        <v>0</v>
      </c>
      <c r="B1" s="2"/>
      <c r="C1" s="2"/>
      <c r="D1" s="2"/>
      <c r="E1" s="2"/>
      <c r="F1" s="2"/>
      <c r="G1" s="2"/>
      <c r="H1" s="3"/>
    </row>
    <row r="2" spans="1:9" ht="10.15" customHeight="1" x14ac:dyDescent="0.2">
      <c r="A2" s="5" t="s">
        <v>1</v>
      </c>
      <c r="B2" s="6"/>
      <c r="C2" s="7" t="s">
        <v>2</v>
      </c>
      <c r="D2" s="8"/>
      <c r="E2" s="8"/>
      <c r="F2" s="8"/>
      <c r="G2" s="9"/>
      <c r="H2" s="10" t="s">
        <v>3</v>
      </c>
      <c r="I2" s="11" t="s">
        <v>4</v>
      </c>
    </row>
    <row r="3" spans="1:9" ht="22.5" x14ac:dyDescent="0.2">
      <c r="A3" s="13"/>
      <c r="B3" s="14"/>
      <c r="C3" s="15" t="s">
        <v>5</v>
      </c>
      <c r="D3" s="16" t="s">
        <v>6</v>
      </c>
      <c r="E3" s="16" t="s">
        <v>7</v>
      </c>
      <c r="F3" s="16" t="s">
        <v>8</v>
      </c>
      <c r="G3" s="17" t="s">
        <v>9</v>
      </c>
      <c r="H3" s="18"/>
      <c r="I3" s="11" t="s">
        <v>4</v>
      </c>
    </row>
    <row r="4" spans="1:9" x14ac:dyDescent="0.2">
      <c r="A4" s="19"/>
      <c r="B4" s="20"/>
      <c r="C4" s="21" t="s">
        <v>10</v>
      </c>
      <c r="D4" s="22" t="s">
        <v>11</v>
      </c>
      <c r="E4" s="22" t="s">
        <v>12</v>
      </c>
      <c r="F4" s="22" t="s">
        <v>13</v>
      </c>
      <c r="G4" s="22" t="s">
        <v>14</v>
      </c>
      <c r="H4" s="22" t="s">
        <v>15</v>
      </c>
      <c r="I4" s="11" t="s">
        <v>4</v>
      </c>
    </row>
    <row r="5" spans="1:9" x14ac:dyDescent="0.2">
      <c r="A5" s="23" t="s">
        <v>16</v>
      </c>
      <c r="B5" s="24"/>
      <c r="C5" s="25">
        <f>SUM(C6:C13)</f>
        <v>129312949</v>
      </c>
      <c r="D5" s="25">
        <f t="shared" ref="D5:G5" si="0">SUM(D6:D13)</f>
        <v>20053038.960000001</v>
      </c>
      <c r="E5" s="25">
        <f t="shared" si="0"/>
        <v>149365987.96000001</v>
      </c>
      <c r="F5" s="25">
        <f t="shared" si="0"/>
        <v>149365987.96000001</v>
      </c>
      <c r="G5" s="25">
        <f t="shared" si="0"/>
        <v>149365987.96000001</v>
      </c>
      <c r="H5" s="25">
        <f>SUM(H6:H13)</f>
        <v>20053038.960000008</v>
      </c>
      <c r="I5" s="11" t="s">
        <v>4</v>
      </c>
    </row>
    <row r="6" spans="1:9" x14ac:dyDescent="0.2">
      <c r="A6" s="26"/>
      <c r="B6" s="27" t="s">
        <v>17</v>
      </c>
      <c r="C6" s="28">
        <v>0</v>
      </c>
      <c r="D6" s="28">
        <v>0</v>
      </c>
      <c r="E6" s="28">
        <f>+C6+D6</f>
        <v>0</v>
      </c>
      <c r="F6" s="28">
        <v>0</v>
      </c>
      <c r="G6" s="28">
        <v>0</v>
      </c>
      <c r="H6" s="28">
        <f>+G6-C6</f>
        <v>0</v>
      </c>
      <c r="I6" s="11" t="s">
        <v>18</v>
      </c>
    </row>
    <row r="7" spans="1:9" x14ac:dyDescent="0.2">
      <c r="A7" s="26"/>
      <c r="B7" s="27" t="s">
        <v>19</v>
      </c>
      <c r="C7" s="28">
        <v>0</v>
      </c>
      <c r="D7" s="28">
        <v>0</v>
      </c>
      <c r="E7" s="28">
        <f t="shared" ref="E7:E13" si="1">+C7+D7</f>
        <v>0</v>
      </c>
      <c r="F7" s="28">
        <v>0</v>
      </c>
      <c r="G7" s="28">
        <v>0</v>
      </c>
      <c r="H7" s="28">
        <f t="shared" ref="H7:H13" si="2">+G7-C7</f>
        <v>0</v>
      </c>
      <c r="I7" s="11" t="s">
        <v>20</v>
      </c>
    </row>
    <row r="8" spans="1:9" x14ac:dyDescent="0.2">
      <c r="A8" s="26"/>
      <c r="B8" s="27" t="s">
        <v>21</v>
      </c>
      <c r="C8" s="28">
        <v>0</v>
      </c>
      <c r="D8" s="28">
        <v>0</v>
      </c>
      <c r="E8" s="28">
        <f t="shared" si="1"/>
        <v>0</v>
      </c>
      <c r="F8" s="28">
        <v>0</v>
      </c>
      <c r="G8" s="28">
        <v>0</v>
      </c>
      <c r="H8" s="28">
        <f t="shared" si="2"/>
        <v>0</v>
      </c>
      <c r="I8" s="11" t="s">
        <v>22</v>
      </c>
    </row>
    <row r="9" spans="1:9" x14ac:dyDescent="0.2">
      <c r="A9" s="26"/>
      <c r="B9" s="27" t="s">
        <v>23</v>
      </c>
      <c r="C9" s="28">
        <v>0</v>
      </c>
      <c r="D9" s="28">
        <v>0</v>
      </c>
      <c r="E9" s="28">
        <f t="shared" si="1"/>
        <v>0</v>
      </c>
      <c r="F9" s="28">
        <v>0</v>
      </c>
      <c r="G9" s="28">
        <v>0</v>
      </c>
      <c r="H9" s="28">
        <f t="shared" si="2"/>
        <v>0</v>
      </c>
      <c r="I9" s="11" t="s">
        <v>24</v>
      </c>
    </row>
    <row r="10" spans="1:9" x14ac:dyDescent="0.2">
      <c r="A10" s="26"/>
      <c r="B10" s="27" t="s">
        <v>25</v>
      </c>
      <c r="C10" s="28">
        <v>0</v>
      </c>
      <c r="D10" s="28">
        <v>0</v>
      </c>
      <c r="E10" s="28">
        <f t="shared" si="1"/>
        <v>0</v>
      </c>
      <c r="F10" s="28">
        <v>0</v>
      </c>
      <c r="G10" s="28">
        <v>0</v>
      </c>
      <c r="H10" s="28">
        <f t="shared" si="2"/>
        <v>0</v>
      </c>
      <c r="I10" s="11" t="s">
        <v>26</v>
      </c>
    </row>
    <row r="11" spans="1:9" x14ac:dyDescent="0.2">
      <c r="A11" s="26"/>
      <c r="B11" s="27" t="s">
        <v>27</v>
      </c>
      <c r="C11" s="28">
        <v>0</v>
      </c>
      <c r="D11" s="28">
        <v>0</v>
      </c>
      <c r="E11" s="28">
        <f t="shared" si="1"/>
        <v>0</v>
      </c>
      <c r="F11" s="28">
        <v>0</v>
      </c>
      <c r="G11" s="28">
        <v>0</v>
      </c>
      <c r="H11" s="28">
        <f t="shared" si="2"/>
        <v>0</v>
      </c>
      <c r="I11" s="11" t="s">
        <v>28</v>
      </c>
    </row>
    <row r="12" spans="1:9" ht="22.5" x14ac:dyDescent="0.2">
      <c r="A12" s="26"/>
      <c r="B12" s="27" t="s">
        <v>29</v>
      </c>
      <c r="C12" s="28">
        <v>0</v>
      </c>
      <c r="D12" s="28">
        <v>0</v>
      </c>
      <c r="E12" s="28">
        <f t="shared" si="1"/>
        <v>0</v>
      </c>
      <c r="F12" s="28">
        <v>0</v>
      </c>
      <c r="G12" s="28">
        <v>0</v>
      </c>
      <c r="H12" s="28">
        <f t="shared" si="2"/>
        <v>0</v>
      </c>
      <c r="I12" s="11" t="s">
        <v>30</v>
      </c>
    </row>
    <row r="13" spans="1:9" ht="22.5" x14ac:dyDescent="0.2">
      <c r="A13" s="26"/>
      <c r="B13" s="27" t="s">
        <v>31</v>
      </c>
      <c r="C13" s="28">
        <v>129312949</v>
      </c>
      <c r="D13" s="28">
        <v>20053038.960000001</v>
      </c>
      <c r="E13" s="28">
        <f t="shared" si="1"/>
        <v>149365987.96000001</v>
      </c>
      <c r="F13" s="28">
        <v>149365987.96000001</v>
      </c>
      <c r="G13" s="28">
        <v>149365987.96000001</v>
      </c>
      <c r="H13" s="28">
        <f t="shared" si="2"/>
        <v>20053038.960000008</v>
      </c>
      <c r="I13" s="11" t="s">
        <v>32</v>
      </c>
    </row>
    <row r="14" spans="1:9" x14ac:dyDescent="0.2">
      <c r="A14" s="26"/>
      <c r="B14" s="27"/>
      <c r="C14" s="28"/>
      <c r="D14" s="28"/>
      <c r="E14" s="28"/>
      <c r="F14" s="28"/>
      <c r="G14" s="28"/>
      <c r="H14" s="28"/>
      <c r="I14" s="11" t="s">
        <v>4</v>
      </c>
    </row>
    <row r="15" spans="1:9" ht="41.25" customHeight="1" x14ac:dyDescent="0.2">
      <c r="A15" s="29" t="s">
        <v>33</v>
      </c>
      <c r="B15" s="30"/>
      <c r="C15" s="31">
        <f>SUM(C16:C19)</f>
        <v>146979241.06999999</v>
      </c>
      <c r="D15" s="31">
        <f t="shared" ref="D15:H15" si="3">SUM(D16:D19)</f>
        <v>-572206.25999999978</v>
      </c>
      <c r="E15" s="31">
        <f t="shared" si="3"/>
        <v>146407034.81</v>
      </c>
      <c r="F15" s="31">
        <f t="shared" si="3"/>
        <v>137359476.59</v>
      </c>
      <c r="G15" s="31">
        <f t="shared" si="3"/>
        <v>137359476.59</v>
      </c>
      <c r="H15" s="31">
        <f t="shared" si="3"/>
        <v>-9619764.4799999874</v>
      </c>
      <c r="I15" s="11" t="s">
        <v>4</v>
      </c>
    </row>
    <row r="16" spans="1:9" x14ac:dyDescent="0.2">
      <c r="A16" s="26"/>
      <c r="B16" s="27" t="s">
        <v>19</v>
      </c>
      <c r="C16" s="28">
        <v>0</v>
      </c>
      <c r="D16" s="28">
        <v>0</v>
      </c>
      <c r="E16" s="28">
        <f>+C16+D16</f>
        <v>0</v>
      </c>
      <c r="F16" s="28">
        <v>0</v>
      </c>
      <c r="G16" s="28">
        <v>0</v>
      </c>
      <c r="H16" s="28">
        <f t="shared" ref="H16:H19" si="4">+G16-C16</f>
        <v>0</v>
      </c>
      <c r="I16" s="11" t="s">
        <v>20</v>
      </c>
    </row>
    <row r="17" spans="1:9" x14ac:dyDescent="0.2">
      <c r="A17" s="26"/>
      <c r="B17" s="27" t="s">
        <v>34</v>
      </c>
      <c r="C17" s="28">
        <v>0</v>
      </c>
      <c r="D17" s="28">
        <v>0</v>
      </c>
      <c r="E17" s="28">
        <f t="shared" ref="E17:E19" si="5">+C17+D17</f>
        <v>0</v>
      </c>
      <c r="F17" s="28">
        <v>0</v>
      </c>
      <c r="G17" s="28">
        <v>0</v>
      </c>
      <c r="H17" s="28">
        <f t="shared" si="4"/>
        <v>0</v>
      </c>
      <c r="I17" s="11" t="s">
        <v>26</v>
      </c>
    </row>
    <row r="18" spans="1:9" x14ac:dyDescent="0.2">
      <c r="A18" s="26"/>
      <c r="B18" s="27" t="s">
        <v>35</v>
      </c>
      <c r="C18" s="28">
        <v>1107525</v>
      </c>
      <c r="D18" s="28">
        <v>9197695.1600000001</v>
      </c>
      <c r="E18" s="28">
        <f t="shared" si="5"/>
        <v>10305220.16</v>
      </c>
      <c r="F18" s="28">
        <v>1257661.94</v>
      </c>
      <c r="G18" s="28">
        <v>1257661.94</v>
      </c>
      <c r="H18" s="28">
        <f t="shared" si="4"/>
        <v>150136.93999999994</v>
      </c>
      <c r="I18" s="11" t="s">
        <v>36</v>
      </c>
    </row>
    <row r="19" spans="1:9" ht="22.5" x14ac:dyDescent="0.2">
      <c r="A19" s="26"/>
      <c r="B19" s="27" t="s">
        <v>31</v>
      </c>
      <c r="C19" s="28">
        <v>145871716.06999999</v>
      </c>
      <c r="D19" s="28">
        <v>-9769901.4199999999</v>
      </c>
      <c r="E19" s="28">
        <f t="shared" si="5"/>
        <v>136101814.65000001</v>
      </c>
      <c r="F19" s="28">
        <v>136101814.65000001</v>
      </c>
      <c r="G19" s="28">
        <v>136101814.65000001</v>
      </c>
      <c r="H19" s="28">
        <f t="shared" si="4"/>
        <v>-9769901.4199999869</v>
      </c>
      <c r="I19" s="11" t="s">
        <v>32</v>
      </c>
    </row>
    <row r="20" spans="1:9" x14ac:dyDescent="0.2">
      <c r="A20" s="26"/>
      <c r="B20" s="27"/>
      <c r="C20" s="28"/>
      <c r="D20" s="28"/>
      <c r="E20" s="28"/>
      <c r="F20" s="28"/>
      <c r="G20" s="28"/>
      <c r="H20" s="28"/>
      <c r="I20" s="11" t="s">
        <v>4</v>
      </c>
    </row>
    <row r="21" spans="1:9" x14ac:dyDescent="0.2">
      <c r="A21" s="32" t="s">
        <v>37</v>
      </c>
      <c r="B21" s="33"/>
      <c r="C21" s="31">
        <f>SUM(C22)</f>
        <v>0</v>
      </c>
      <c r="D21" s="31">
        <v>0</v>
      </c>
      <c r="E21" s="31">
        <v>0</v>
      </c>
      <c r="F21" s="31">
        <f>+F22</f>
        <v>0</v>
      </c>
      <c r="G21" s="31">
        <f>+G22</f>
        <v>0</v>
      </c>
      <c r="H21" s="31">
        <f>+H22</f>
        <v>0</v>
      </c>
      <c r="I21" s="11" t="s">
        <v>4</v>
      </c>
    </row>
    <row r="22" spans="1:9" x14ac:dyDescent="0.2">
      <c r="A22" s="34"/>
      <c r="B22" s="27" t="s">
        <v>38</v>
      </c>
      <c r="C22" s="28">
        <v>0</v>
      </c>
      <c r="D22" s="28">
        <v>0</v>
      </c>
      <c r="E22" s="28">
        <f>+C22+D22</f>
        <v>0</v>
      </c>
      <c r="F22" s="28">
        <v>0</v>
      </c>
      <c r="G22" s="28">
        <v>0</v>
      </c>
      <c r="H22" s="28">
        <f t="shared" ref="H22" si="6">+G22-C22</f>
        <v>0</v>
      </c>
      <c r="I22" s="11" t="s">
        <v>39</v>
      </c>
    </row>
    <row r="23" spans="1:9" x14ac:dyDescent="0.2">
      <c r="A23" s="35"/>
      <c r="B23" s="36" t="s">
        <v>40</v>
      </c>
      <c r="C23" s="37">
        <f>+C5+C15+C21</f>
        <v>276292190.06999999</v>
      </c>
      <c r="D23" s="37">
        <f t="shared" ref="D23:G23" si="7">+D5+D15+D21</f>
        <v>19480832.700000003</v>
      </c>
      <c r="E23" s="37">
        <f t="shared" si="7"/>
        <v>295773022.76999998</v>
      </c>
      <c r="F23" s="37">
        <f t="shared" si="7"/>
        <v>286725464.55000001</v>
      </c>
      <c r="G23" s="37">
        <f t="shared" si="7"/>
        <v>286725464.55000001</v>
      </c>
      <c r="H23" s="38">
        <f>+H21+H15+H5</f>
        <v>10433274.480000021</v>
      </c>
      <c r="I23" s="11" t="s">
        <v>4</v>
      </c>
    </row>
    <row r="24" spans="1:9" x14ac:dyDescent="0.2">
      <c r="A24" s="39"/>
      <c r="B24" s="40"/>
      <c r="C24" s="41"/>
      <c r="D24" s="41"/>
      <c r="E24" s="41"/>
      <c r="F24" s="42" t="s">
        <v>41</v>
      </c>
      <c r="G24" s="43"/>
      <c r="H24" s="44"/>
      <c r="I24" s="11" t="s">
        <v>4</v>
      </c>
    </row>
    <row r="25" spans="1:9" x14ac:dyDescent="0.2">
      <c r="A25" s="45"/>
      <c r="B25" s="46"/>
      <c r="C25" s="47"/>
      <c r="D25" s="47"/>
      <c r="E25" s="47"/>
      <c r="F25" s="48"/>
      <c r="G25" s="48"/>
      <c r="H25" s="47"/>
      <c r="I25" s="11"/>
    </row>
    <row r="26" spans="1:9" x14ac:dyDescent="0.2">
      <c r="B26" s="49" t="s">
        <v>42</v>
      </c>
    </row>
    <row r="27" spans="1:9" ht="22.5" x14ac:dyDescent="0.2">
      <c r="B27" s="50" t="s">
        <v>43</v>
      </c>
    </row>
    <row r="28" spans="1:9" x14ac:dyDescent="0.2">
      <c r="B28" s="51" t="s">
        <v>44</v>
      </c>
    </row>
    <row r="29" spans="1:9" ht="30.75" customHeight="1" x14ac:dyDescent="0.2">
      <c r="B29" s="52" t="s">
        <v>45</v>
      </c>
      <c r="C29" s="52"/>
      <c r="D29" s="52"/>
      <c r="E29" s="52"/>
      <c r="F29" s="52"/>
      <c r="G29" s="52"/>
      <c r="H29" s="52"/>
    </row>
  </sheetData>
  <sheetProtection formatCells="0" formatColumns="0" formatRows="0" insertRows="0" autoFilter="0"/>
  <mergeCells count="6">
    <mergeCell ref="A1:H1"/>
    <mergeCell ref="A2:B4"/>
    <mergeCell ref="C2:G2"/>
    <mergeCell ref="H2:H3"/>
    <mergeCell ref="A15:B15"/>
    <mergeCell ref="B29:H29"/>
  </mergeCells>
  <printOptions horizontalCentered="1"/>
  <pageMargins left="0.78740157480314965" right="0.59055118110236227" top="0.78740157480314965" bottom="0.78740157480314965" header="0.31496062992125984" footer="0.31496062992125984"/>
  <pageSetup scale="8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B.2.2</vt:lpstr>
      <vt:lpstr>B.2.2!Área_de_impresión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2023-01-27T17:49:33Z</dcterms:created>
  <dcterms:modified xsi:type="dcterms:W3CDTF">2023-01-27T17:49:33Z</dcterms:modified>
</cp:coreProperties>
</file>