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7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efraJuneCensu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<sst xmlns="http://schemas.openxmlformats.org/spreadsheetml/2006/main" count="154" uniqueCount="63">
  <si>
    <t xml:space="preserve">Crops areas and livestock numbers in England from the June Census of Agriculture: 1900-2010</t>
  </si>
  <si>
    <t xml:space="preserve">Crops and fallow (thousand hectares)</t>
  </si>
  <si>
    <t xml:space="preserve">Wheat</t>
  </si>
  <si>
    <t xml:space="preserve">Barley</t>
  </si>
  <si>
    <t xml:space="preserve">Oats</t>
  </si>
  <si>
    <t xml:space="preserve">Mixed corn</t>
  </si>
  <si>
    <t xml:space="preserve">-</t>
  </si>
  <si>
    <t xml:space="preserve">Rye </t>
  </si>
  <si>
    <t xml:space="preserve">Triticale</t>
  </si>
  <si>
    <t xml:space="preserve">Potatoes</t>
  </si>
  <si>
    <t xml:space="preserve">Sugar beet</t>
  </si>
  <si>
    <t xml:space="preserve">Maize for stockfeeding (inc maize for threshing)</t>
  </si>
  <si>
    <t xml:space="preserve">Field Beans </t>
  </si>
  <si>
    <t xml:space="preserve">Peas for harvesting dry</t>
  </si>
  <si>
    <t xml:space="preserve">Turnips &amp; swedes </t>
  </si>
  <si>
    <t xml:space="preserve">Mangolds (inc. fodder beet from 1990)</t>
  </si>
  <si>
    <t xml:space="preserve">Cabbage, kale, savoys &amp; kohl rabi </t>
  </si>
  <si>
    <t xml:space="preserve">Vetches or tares</t>
  </si>
  <si>
    <t xml:space="preserve">Lucerne</t>
  </si>
  <si>
    <r>
      <rPr>
        <sz val="10"/>
        <color rgb="FF000000"/>
        <rFont val="Arial"/>
        <family val="2"/>
      </rPr>
      <t xml:space="preserve">Oilseed rape </t>
    </r>
    <r>
      <rPr>
        <vertAlign val="superscript"/>
        <sz val="10"/>
        <color rgb="FF000000"/>
        <rFont val="Arial"/>
        <family val="2"/>
      </rPr>
      <t xml:space="preserve">(2)</t>
    </r>
  </si>
  <si>
    <t xml:space="preserve">Flax </t>
  </si>
  <si>
    <t xml:space="preserve">Linseed</t>
  </si>
  <si>
    <t xml:space="preserve">Hops</t>
  </si>
  <si>
    <t xml:space="preserve">Small fruit </t>
  </si>
  <si>
    <t xml:space="preserve">Orchards</t>
  </si>
  <si>
    <t xml:space="preserve">Vegetables (excl potatoes) grown in the open</t>
  </si>
  <si>
    <t xml:space="preserve">Hardy Nursery Stock, bulbs and flowers</t>
  </si>
  <si>
    <t xml:space="preserve">Crops under glass</t>
  </si>
  <si>
    <t xml:space="preserve">Bare fallow</t>
  </si>
  <si>
    <t xml:space="preserve">Permanent grass (excl rough grazing)</t>
  </si>
  <si>
    <t xml:space="preserve">Sole rights rough grazing</t>
  </si>
  <si>
    <t xml:space="preserve">Common rough grazing</t>
  </si>
  <si>
    <t xml:space="preserve">Total rough grazing</t>
  </si>
  <si>
    <t xml:space="preserve">see note 3</t>
  </si>
  <si>
    <t xml:space="preserve">Livestock (numbers in thousands)</t>
  </si>
  <si>
    <t xml:space="preserve">Cattle</t>
  </si>
  <si>
    <r>
      <rPr>
        <sz val="10"/>
        <color rgb="FF000000"/>
        <rFont val="Arial"/>
        <family val="2"/>
      </rPr>
      <t xml:space="preserve">Cattle breeding herd </t>
    </r>
    <r>
      <rPr>
        <vertAlign val="superscript"/>
        <sz val="10"/>
        <color rgb="FF000000"/>
        <rFont val="Arial"/>
        <family val="2"/>
      </rPr>
      <t xml:space="preserve">(4)</t>
    </r>
  </si>
  <si>
    <t xml:space="preserve">Other cattle 2 years and above</t>
  </si>
  <si>
    <r>
      <rPr>
        <sz val="10"/>
        <color rgb="FF000000"/>
        <rFont val="Arial"/>
        <family val="2"/>
      </rPr>
      <t xml:space="preserve">Other cattle 1 year and under 2 years </t>
    </r>
    <r>
      <rPr>
        <vertAlign val="superscript"/>
        <sz val="10"/>
        <color rgb="FF000000"/>
        <rFont val="Arial"/>
        <family val="2"/>
      </rPr>
      <t xml:space="preserve">(5)</t>
    </r>
  </si>
  <si>
    <t xml:space="preserve">Cattle under 1 year old</t>
  </si>
  <si>
    <t xml:space="preserve">Total cattle and calves</t>
  </si>
  <si>
    <t xml:space="preserve">Sheep </t>
  </si>
  <si>
    <r>
      <rPr>
        <sz val="10"/>
        <color rgb="FF000000"/>
        <rFont val="Arial"/>
        <family val="2"/>
      </rPr>
      <t xml:space="preserve">Breeding ewes </t>
    </r>
    <r>
      <rPr>
        <vertAlign val="superscript"/>
        <sz val="10"/>
        <color rgb="FF000000"/>
        <rFont val="Arial"/>
        <family val="2"/>
      </rPr>
      <t xml:space="preserve">(6)</t>
    </r>
  </si>
  <si>
    <t xml:space="preserve">Other sheep 1 year and above</t>
  </si>
  <si>
    <t xml:space="preserve">Sheep and lambs under 1 year old</t>
  </si>
  <si>
    <t xml:space="preserve">Total sheep and lambs</t>
  </si>
  <si>
    <t xml:space="preserve">Pigs</t>
  </si>
  <si>
    <t xml:space="preserve">Sows kept for breeding</t>
  </si>
  <si>
    <t xml:space="preserve">Other pigs </t>
  </si>
  <si>
    <t xml:space="preserve">Total pigs</t>
  </si>
  <si>
    <t xml:space="preserve">Horses </t>
  </si>
  <si>
    <t xml:space="preserve">Horses used for agricultural purposes</t>
  </si>
  <si>
    <t xml:space="preserve">Other horses</t>
  </si>
  <si>
    <t xml:space="preserve">Total horses</t>
  </si>
  <si>
    <t xml:space="preserve">Notes:  </t>
  </si>
  <si>
    <t xml:space="preserve">1. "-" is where values for an item are not available or not collected.  These figures have been compiled from hardcopy publications and items published/data collected does vary over time.</t>
  </si>
  <si>
    <t xml:space="preserve">2. Figures for oilseed rape are included under "cabbage, kale &amp; savoys" in 1930. Prior to 1970, all oilseed rape was recorded as a stockfeeding crop. By 1970, the areas of stockfeeding rape were very small (&lt;4,000 ha)</t>
  </si>
  <si>
    <t xml:space="preserve"> so no distinction is made in later years between that for stockfeeding and that for other uses.</t>
  </si>
  <si>
    <t xml:space="preserve">3. Rough grazing defined in 1920 as "mountain &amp; heathland used for grazing" which may explain why it is lower than later years</t>
  </si>
  <si>
    <t xml:space="preserve">4. Defined from 1900-2000 as "cows &amp; heifers in milk or calf". From 2010 onwards defined as "breeding herd 2yrs and over"</t>
  </si>
  <si>
    <t xml:space="preserve">5. Defined from 1900-2000 as "other cattle 1-2 yrs". From 2010 onwards defined as "all cattle 1-2 yrs"</t>
  </si>
  <si>
    <t xml:space="preserve">6. Includes breeding ewes intended for slaughter but excludes ewes intended for first time breeding</t>
  </si>
  <si>
    <r>
      <rPr>
        <sz val="10"/>
        <color rgb="FF000000"/>
        <rFont val="Arial"/>
        <family val="2"/>
      </rPr>
      <t xml:space="preserve">Produced by Farming Statistics, Department for Environment, Food and Rural Affairs. Tel: 01904 455332, email: </t>
    </r>
    <r>
      <rPr>
        <u val="single"/>
        <sz val="10"/>
        <color rgb="FF000000"/>
        <rFont val="Arial"/>
        <family val="2"/>
      </rPr>
      <t xml:space="preserve">farming-statistics@defra.gsi.gov.uk</t>
    </r>
    <r>
      <rPr>
        <sz val="10"/>
        <color rgb="FF00000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</si>
</sst>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#\ ##0.0,"/>
    <numFmt numFmtId="167" formatCode="#,##0"/>
    <numFmt numFmtId="168" formatCode="0.0000000000"/>
    <numFmt numFmtId="169" formatCode="#\ ###\ ##0,"/>
    <numFmt numFmtId="170" formatCode="#\ ##0,"/>
    <numFmt numFmtId="171" formatCode="#.0\ ###\ ##0,"/>
  </numFmts>
  <fonts count="25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.5"/>
      <name val="MS Sans Serif"/>
      <family val="2"/>
    </font>
    <font>
      <sz val="10"/>
      <name val="MS Sans Serif"/>
      <family val="2"/>
    </font>
    <font>
      <b val="true"/>
      <sz val="10"/>
      <name val="Arial"/>
      <family val="2"/>
    </font>
    <font>
      <b val="true"/>
      <sz val="12"/>
      <color rgb="FF808000"/>
      <name val="Arial"/>
      <family val="2"/>
    </font>
    <font>
      <sz val="10"/>
      <color rgb="FF339966"/>
      <name val="Arial"/>
      <family val="2"/>
    </font>
    <font>
      <sz val="10"/>
      <name val="Arial"/>
      <family val="2"/>
    </font>
    <font>
      <b val="true"/>
      <sz val="11"/>
      <name val="Arial"/>
      <family val="2"/>
    </font>
    <font>
      <b val="true"/>
      <sz val="11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i val="true"/>
      <sz val="10"/>
      <name val="Arial"/>
      <family val="2"/>
    </font>
    <font>
      <sz val="8"/>
      <name val="Arial"/>
      <family val="2"/>
    </font>
    <font>
      <b val="true"/>
      <sz val="8"/>
      <name val="Arial"/>
      <family val="2"/>
    </font>
    <font>
      <sz val="8"/>
      <color rgb="FFFF00FF"/>
      <name val="Arial"/>
      <family val="2"/>
    </font>
    <font>
      <u val="single"/>
      <sz val="10"/>
      <color rgb="FF000000"/>
      <name val="Arial"/>
      <family val="2"/>
    </font>
    <font>
      <sz val="8"/>
      <color rgb="FF000000"/>
      <name val="Arial"/>
      <family val="2"/>
    </font>
    <font>
      <sz val="9.95"/>
      <color rgb="FF000000"/>
      <name val="Times New Roman"/>
      <family val="1"/>
    </font>
    <font>
      <b val="true"/>
      <sz val="8"/>
      <color rgb="FF000000"/>
      <name val="Arial"/>
      <family val="2"/>
    </font>
    <font>
      <sz val="9.95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double">
        <color rgb="FF808000"/>
      </top>
      <bottom/>
      <diagonal/>
    </border>
    <border diagonalUp="false" diagonalDown="false">
      <left style="thin">
        <color rgb="FF2E3436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3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2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0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7" fontId="1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ETHPB" xfId="20"/>
    <cellStyle name="Normal_Sheet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60480</xdr:colOff>
      <xdr:row>0</xdr:row>
      <xdr:rowOff>0</xdr:rowOff>
    </xdr:from>
    <xdr:to>
      <xdr:col>0</xdr:col>
      <xdr:colOff>1370880</xdr:colOff>
      <xdr:row>6</xdr:row>
      <xdr:rowOff>38160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0480" y="0"/>
          <a:ext cx="1310400" cy="1047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P8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N48" activeCellId="0" sqref="N48"/>
    </sheetView>
  </sheetViews>
  <sheetFormatPr defaultRowHeight="12.75" zeroHeight="false" outlineLevelRow="0" outlineLevelCol="0"/>
  <cols>
    <col collapsed="false" customWidth="true" hidden="false" outlineLevel="0" max="1" min="1" style="0" width="39.95"/>
    <col collapsed="false" customWidth="true" hidden="false" outlineLevel="0" max="12" min="2" style="0" width="10.69"/>
    <col collapsed="false" customWidth="true" hidden="false" outlineLevel="0" max="14" min="13" style="0" width="9.05"/>
    <col collapsed="false" customWidth="true" hidden="false" outlineLevel="0" max="15" min="15" style="0" width="16.68"/>
    <col collapsed="false" customWidth="true" hidden="false" outlineLevel="0" max="1025" min="16" style="0" width="9.05"/>
  </cols>
  <sheetData>
    <row r="3" customFormat="false" ht="12.75" hidden="false" customHeight="false" outlineLevel="0" collapsed="false">
      <c r="A3" s="1"/>
    </row>
    <row r="4" customFormat="false" ht="12.75" hidden="false" customHeight="false" outlineLevel="0" collapsed="false">
      <c r="A4" s="1"/>
    </row>
    <row r="5" customFormat="false" ht="12.75" hidden="false" customHeight="false" outlineLevel="0" collapsed="false">
      <c r="A5" s="1"/>
    </row>
    <row r="6" customFormat="false" ht="15.75" hidden="false" customHeight="false" outlineLevel="0" collapsed="false">
      <c r="A6" s="1"/>
      <c r="B6" s="2" t="s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</row>
    <row r="7" customFormat="false" ht="8.25" hidden="false" customHeight="true" outlineLevel="0" collapsed="false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4"/>
    </row>
    <row r="8" customFormat="false" ht="13.5" hidden="false" customHeight="false" outlineLevel="0" collapsed="false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4"/>
    </row>
    <row r="9" customFormat="false" ht="15" hidden="false" customHeight="false" outlineLevel="0" collapsed="false">
      <c r="A9" s="8"/>
      <c r="B9" s="9" t="n">
        <v>1900</v>
      </c>
      <c r="C9" s="9" t="n">
        <v>1910</v>
      </c>
      <c r="D9" s="9" t="n">
        <v>1920</v>
      </c>
      <c r="E9" s="9" t="n">
        <v>1930</v>
      </c>
      <c r="F9" s="9" t="n">
        <v>1940</v>
      </c>
      <c r="G9" s="9" t="n">
        <v>1950</v>
      </c>
      <c r="H9" s="9" t="n">
        <v>1960</v>
      </c>
      <c r="I9" s="9" t="n">
        <v>1970</v>
      </c>
      <c r="J9" s="9" t="n">
        <v>1980</v>
      </c>
      <c r="K9" s="9" t="n">
        <v>1990</v>
      </c>
      <c r="L9" s="9" t="n">
        <v>2000</v>
      </c>
      <c r="M9" s="9" t="n">
        <v>2010</v>
      </c>
      <c r="N9" s="4"/>
    </row>
    <row r="10" customFormat="false" ht="15" hidden="false" customHeight="false" outlineLevel="0" collapsed="false">
      <c r="A10" s="10" t="s">
        <v>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12.75" hidden="false" customHeight="false" outlineLevel="0" collapsed="false">
      <c r="A11" s="12" t="s">
        <v>2</v>
      </c>
      <c r="B11" s="13" t="n">
        <v>706012.140833671</v>
      </c>
      <c r="C11" s="13" t="n">
        <v>694710.238769729</v>
      </c>
      <c r="D11" s="13" t="n">
        <v>738204.775394577</v>
      </c>
      <c r="E11" s="13" t="n">
        <v>536510.31970862</v>
      </c>
      <c r="F11" s="13" t="n">
        <v>673984.216916228</v>
      </c>
      <c r="G11" s="13" t="n">
        <v>950705.382436261</v>
      </c>
      <c r="H11" s="13" t="n">
        <v>803990.287333064</v>
      </c>
      <c r="I11" s="13" t="n">
        <v>961639.417239984</v>
      </c>
      <c r="J11" s="13" t="n">
        <v>1405723</v>
      </c>
      <c r="K11" s="13" t="n">
        <v>1885300</v>
      </c>
      <c r="L11" s="13" t="n">
        <v>1956759</v>
      </c>
      <c r="M11" s="13" t="n">
        <v>1791900</v>
      </c>
    </row>
    <row r="12" customFormat="false" ht="12.75" hidden="false" customHeight="false" outlineLevel="0" collapsed="false">
      <c r="A12" s="12" t="s">
        <v>3</v>
      </c>
      <c r="B12" s="13" t="n">
        <v>665731.282881425</v>
      </c>
      <c r="C12" s="13" t="n">
        <v>586601.375961149</v>
      </c>
      <c r="D12" s="13" t="n">
        <v>622406.717927964</v>
      </c>
      <c r="E12" s="13" t="n">
        <v>396084.176446783</v>
      </c>
      <c r="F12" s="13" t="n">
        <v>479252.529340348</v>
      </c>
      <c r="G12" s="13" t="n">
        <v>643839.336301093</v>
      </c>
      <c r="H12" s="13" t="n">
        <v>1222236.34156212</v>
      </c>
      <c r="I12" s="13" t="n">
        <v>1863969.64791582</v>
      </c>
      <c r="J12" s="13" t="n">
        <v>1770289</v>
      </c>
      <c r="K12" s="13" t="n">
        <v>1101841</v>
      </c>
      <c r="L12" s="13" t="n">
        <v>752168</v>
      </c>
      <c r="M12" s="13" t="n">
        <v>586026</v>
      </c>
    </row>
    <row r="13" customFormat="false" ht="12.75" hidden="false" customHeight="false" outlineLevel="0" collapsed="false">
      <c r="A13" s="12" t="s">
        <v>4</v>
      </c>
      <c r="B13" s="13" t="n">
        <v>752939.295831647</v>
      </c>
      <c r="C13" s="13" t="n">
        <v>751813.435855929</v>
      </c>
      <c r="D13" s="13" t="n">
        <v>818056.657223796</v>
      </c>
      <c r="E13" s="13" t="n">
        <v>649436.260623229</v>
      </c>
      <c r="F13" s="13" t="n">
        <v>732065.560501821</v>
      </c>
      <c r="G13" s="13" t="n">
        <v>637553.217320923</v>
      </c>
      <c r="H13" s="13" t="n">
        <v>390238.365034399</v>
      </c>
      <c r="I13" s="13" t="n">
        <v>212057.466612707</v>
      </c>
      <c r="J13" s="13" t="n">
        <v>98434</v>
      </c>
      <c r="K13" s="13" t="n">
        <v>69769</v>
      </c>
      <c r="L13" s="13" t="n">
        <v>80047</v>
      </c>
      <c r="M13" s="13" t="n">
        <v>94737</v>
      </c>
    </row>
    <row r="14" customFormat="false" ht="12.75" hidden="false" customHeight="false" outlineLevel="0" collapsed="false">
      <c r="A14" s="12" t="s">
        <v>5</v>
      </c>
      <c r="B14" s="14" t="s">
        <v>6</v>
      </c>
      <c r="C14" s="14" t="s">
        <v>6</v>
      </c>
      <c r="D14" s="13" t="n">
        <v>49194.658033185</v>
      </c>
      <c r="E14" s="13" t="n">
        <v>43986.6450829624</v>
      </c>
      <c r="F14" s="13" t="n">
        <v>87546.7422096317</v>
      </c>
      <c r="G14" s="13" t="n">
        <v>292553.217320923</v>
      </c>
      <c r="H14" s="13" t="n">
        <v>65042.492917847</v>
      </c>
      <c r="I14" s="13" t="n">
        <v>54561.7159044921</v>
      </c>
      <c r="J14" s="13" t="n">
        <v>9955</v>
      </c>
      <c r="K14" s="13" t="n">
        <v>3001</v>
      </c>
      <c r="L14" s="13" t="n">
        <v>1646</v>
      </c>
      <c r="M14" s="13" t="n">
        <v>5814</v>
      </c>
    </row>
    <row r="15" customFormat="false" ht="12.75" hidden="false" customHeight="false" outlineLevel="0" collapsed="false">
      <c r="A15" s="12" t="s">
        <v>7</v>
      </c>
      <c r="B15" s="13" t="n">
        <v>18657.223796034</v>
      </c>
      <c r="C15" s="13" t="n">
        <v>16970.0526102792</v>
      </c>
      <c r="D15" s="13" t="n">
        <v>38473.4925131526</v>
      </c>
      <c r="E15" s="13" t="n">
        <v>17702.1448806151</v>
      </c>
      <c r="F15" s="13" t="n">
        <v>7880.21044111696</v>
      </c>
      <c r="G15" s="13" t="n">
        <v>29854.3099959531</v>
      </c>
      <c r="H15" s="13" t="n">
        <v>6911.77660866046</v>
      </c>
      <c r="I15" s="13" t="n">
        <v>4520.84176446783</v>
      </c>
      <c r="J15" s="13" t="n">
        <v>6057</v>
      </c>
      <c r="K15" s="13" t="n">
        <v>8179</v>
      </c>
      <c r="L15" s="13" t="n">
        <v>7127</v>
      </c>
      <c r="M15" s="13" t="n">
        <v>3414.1</v>
      </c>
    </row>
    <row r="16" customFormat="false" ht="12.75" hidden="false" customHeight="false" outlineLevel="0" collapsed="false">
      <c r="A16" s="12" t="s">
        <v>8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3" t="n">
        <v>7635</v>
      </c>
      <c r="L16" s="13" t="n">
        <v>13509</v>
      </c>
      <c r="M16" s="13" t="n">
        <v>14907</v>
      </c>
    </row>
    <row r="17" customFormat="false" ht="12.75" hidden="false" customHeight="false" outlineLevel="0" collapsed="false">
      <c r="A17" s="15" t="s">
        <v>9</v>
      </c>
      <c r="B17" s="13" t="n">
        <v>160637.798462161</v>
      </c>
      <c r="C17" s="13" t="n">
        <v>152502.630513962</v>
      </c>
      <c r="D17" s="13" t="n">
        <v>209199.919061109</v>
      </c>
      <c r="E17" s="13" t="n">
        <v>163528.935653582</v>
      </c>
      <c r="F17" s="13" t="n">
        <v>208447.187373533</v>
      </c>
      <c r="G17" s="13" t="n">
        <v>329539.862403885</v>
      </c>
      <c r="H17" s="13" t="n">
        <v>228918.251719951</v>
      </c>
      <c r="I17" s="13" t="n">
        <v>200019.425333873</v>
      </c>
      <c r="J17" s="13" t="n">
        <v>148151</v>
      </c>
      <c r="K17" s="13" t="n">
        <v>134644</v>
      </c>
      <c r="L17" s="13" t="n">
        <v>126755</v>
      </c>
      <c r="M17" s="13" t="n">
        <v>99939</v>
      </c>
    </row>
    <row r="18" customFormat="false" ht="12.75" hidden="false" customHeight="false" outlineLevel="0" collapsed="false">
      <c r="A18" s="12" t="s">
        <v>10</v>
      </c>
      <c r="B18" s="14" t="s">
        <v>6</v>
      </c>
      <c r="C18" s="14" t="s">
        <v>6</v>
      </c>
      <c r="D18" s="14" t="s">
        <v>6</v>
      </c>
      <c r="E18" s="13" t="n">
        <v>140169.566976932</v>
      </c>
      <c r="F18" s="13" t="n">
        <v>130157.830837718</v>
      </c>
      <c r="G18" s="13" t="n">
        <v>168443.545123432</v>
      </c>
      <c r="H18" s="13" t="n">
        <v>169699.312019425</v>
      </c>
      <c r="I18" s="13" t="n">
        <v>182099.554836099</v>
      </c>
      <c r="J18" s="13" t="n">
        <v>211603</v>
      </c>
      <c r="K18" s="13" t="n">
        <v>194245</v>
      </c>
      <c r="L18" s="13" t="n">
        <v>172809.2</v>
      </c>
      <c r="M18" s="13" t="n">
        <v>118493</v>
      </c>
    </row>
    <row r="19" customFormat="false" ht="12.75" hidden="false" customHeight="false" outlineLevel="0" collapsed="false">
      <c r="A19" s="12" t="s">
        <v>11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3" t="n">
        <v>1433.83245649535</v>
      </c>
      <c r="J19" s="13" t="n">
        <v>20790</v>
      </c>
      <c r="K19" s="13" t="n">
        <v>33281</v>
      </c>
      <c r="L19" s="13" t="n">
        <v>97633.9</v>
      </c>
      <c r="M19" s="13" t="n">
        <v>145827</v>
      </c>
    </row>
    <row r="20" customFormat="false" ht="12.75" hidden="false" customHeight="false" outlineLevel="0" collapsed="false">
      <c r="A20" s="12" t="s">
        <v>12</v>
      </c>
      <c r="B20" s="13" t="n">
        <v>100699.312019425</v>
      </c>
      <c r="C20" s="13" t="n">
        <v>104597.329016592</v>
      </c>
      <c r="D20" s="13" t="n">
        <v>103224.605422906</v>
      </c>
      <c r="E20" s="13" t="n">
        <v>70796.8433832457</v>
      </c>
      <c r="F20" s="13" t="n">
        <v>34349.251315257</v>
      </c>
      <c r="G20" s="13" t="n">
        <v>43099.9595305544</v>
      </c>
      <c r="H20" s="13" t="n">
        <v>32644.6782679077</v>
      </c>
      <c r="I20" s="13" t="n">
        <v>76297.4504249292</v>
      </c>
      <c r="J20" s="13" t="n">
        <v>47941</v>
      </c>
      <c r="K20" s="13" t="n">
        <v>138747</v>
      </c>
      <c r="L20" s="13" t="n">
        <v>122079</v>
      </c>
      <c r="M20" s="13" t="n">
        <v>161124</v>
      </c>
    </row>
    <row r="21" customFormat="false" ht="12.75" hidden="false" customHeight="false" outlineLevel="0" collapsed="false">
      <c r="A21" s="12" t="s">
        <v>13</v>
      </c>
      <c r="B21" s="13" t="n">
        <v>62442.3310400648</v>
      </c>
      <c r="C21" s="13" t="n">
        <v>67645.0829623634</v>
      </c>
      <c r="D21" s="13" t="n">
        <v>66732.0922703359</v>
      </c>
      <c r="E21" s="13" t="n">
        <v>54110.4815864023</v>
      </c>
      <c r="F21" s="13" t="n">
        <v>15444.7592067989</v>
      </c>
      <c r="G21" s="13" t="n">
        <v>14685.9571023877</v>
      </c>
      <c r="H21" s="13" t="n">
        <v>4647.10643464185</v>
      </c>
      <c r="I21" s="14" t="s">
        <v>6</v>
      </c>
      <c r="J21" s="14" t="s">
        <v>6</v>
      </c>
      <c r="K21" s="13" t="n">
        <v>71897</v>
      </c>
      <c r="L21" s="13" t="n">
        <v>81750</v>
      </c>
      <c r="M21" s="13" t="n">
        <v>39875</v>
      </c>
    </row>
    <row r="22" customFormat="false" ht="12.75" hidden="false" customHeight="false" outlineLevel="0" collapsed="false">
      <c r="A22" s="12" t="s">
        <v>14</v>
      </c>
      <c r="B22" s="13" t="n">
        <v>469603.804127883</v>
      </c>
      <c r="C22" s="13" t="n">
        <v>430758.397409955</v>
      </c>
      <c r="D22" s="13" t="n">
        <v>378707.405908539</v>
      </c>
      <c r="E22" s="13" t="n">
        <v>254804.937272359</v>
      </c>
      <c r="F22" s="13" t="n">
        <v>164562.525293403</v>
      </c>
      <c r="G22" s="13" t="n">
        <v>111474.70659652</v>
      </c>
      <c r="H22" s="13" t="n">
        <v>76325.7790368272</v>
      </c>
      <c r="I22" s="13" t="n">
        <v>38271.954674221</v>
      </c>
      <c r="J22" s="13" t="n">
        <v>32612</v>
      </c>
      <c r="K22" s="13" t="n">
        <v>16692</v>
      </c>
      <c r="L22" s="13" t="n">
        <v>7368.1</v>
      </c>
      <c r="M22" s="13" t="n">
        <v>161124</v>
      </c>
    </row>
    <row r="23" customFormat="false" ht="12.75" hidden="false" customHeight="false" outlineLevel="0" collapsed="false">
      <c r="A23" s="12" t="s">
        <v>15</v>
      </c>
      <c r="B23" s="13" t="n">
        <v>162651.96276811</v>
      </c>
      <c r="C23" s="13" t="n">
        <v>173798.866855524</v>
      </c>
      <c r="D23" s="13" t="n">
        <v>151876.568191016</v>
      </c>
      <c r="E23" s="13" t="n">
        <v>112395.791177661</v>
      </c>
      <c r="F23" s="13" t="n">
        <v>85677.4585188183</v>
      </c>
      <c r="G23" s="13" t="n">
        <v>101793.6058276</v>
      </c>
      <c r="H23" s="13" t="n">
        <v>48958.72116552</v>
      </c>
      <c r="I23" s="13" t="n">
        <v>9295.83164710643</v>
      </c>
      <c r="J23" s="13" t="n">
        <v>5799</v>
      </c>
      <c r="K23" s="13" t="n">
        <v>10650</v>
      </c>
      <c r="L23" s="13" t="n">
        <v>6889.2</v>
      </c>
      <c r="M23" s="13" t="n">
        <v>39875</v>
      </c>
    </row>
    <row r="24" customFormat="false" ht="12.75" hidden="false" customHeight="false" outlineLevel="0" collapsed="false">
      <c r="A24" s="12" t="s">
        <v>16</v>
      </c>
      <c r="B24" s="13" t="n">
        <v>71977.7418049373</v>
      </c>
      <c r="C24" s="13" t="n">
        <v>22498.9882638608</v>
      </c>
      <c r="D24" s="13" t="n">
        <v>29137.1914204775</v>
      </c>
      <c r="E24" s="13" t="n">
        <v>49577.4989882639</v>
      </c>
      <c r="F24" s="13" t="n">
        <v>44197.4908943748</v>
      </c>
      <c r="G24" s="13" t="n">
        <v>86619.1825171995</v>
      </c>
      <c r="H24" s="13" t="n">
        <v>7314.44759206799</v>
      </c>
      <c r="I24" s="13" t="n">
        <v>2958.72116552003</v>
      </c>
      <c r="J24" s="13" t="n">
        <v>37087</v>
      </c>
      <c r="K24" s="13" t="n">
        <v>13296</v>
      </c>
      <c r="L24" s="13" t="n">
        <v>6307.8</v>
      </c>
      <c r="M24" s="14" t="s">
        <v>6</v>
      </c>
    </row>
    <row r="25" customFormat="false" ht="12.75" hidden="false" customHeight="false" outlineLevel="0" collapsed="false">
      <c r="A25" s="12" t="s">
        <v>17</v>
      </c>
      <c r="B25" s="13" t="n">
        <v>67469.8502630514</v>
      </c>
      <c r="C25" s="13" t="n">
        <v>38724.8077701335</v>
      </c>
      <c r="D25" s="13" t="n">
        <v>48770.9429380818</v>
      </c>
      <c r="E25" s="13" t="n">
        <v>30227.4382840955</v>
      </c>
      <c r="F25" s="13" t="n">
        <v>12588.4257385674</v>
      </c>
      <c r="G25" s="13" t="n">
        <v>14190.2063941724</v>
      </c>
      <c r="H25" s="13" t="n">
        <v>7673.41157426143</v>
      </c>
      <c r="I25" s="14" t="s">
        <v>6</v>
      </c>
      <c r="J25" s="14" t="s">
        <v>6</v>
      </c>
      <c r="K25" s="14" t="s">
        <v>6</v>
      </c>
      <c r="L25" s="14" t="s">
        <v>6</v>
      </c>
      <c r="M25" s="14" t="s">
        <v>6</v>
      </c>
    </row>
    <row r="26" s="1" customFormat="true" ht="12.75" hidden="false" customHeight="false" outlineLevel="0" collapsed="false">
      <c r="A26" s="12" t="s">
        <v>18</v>
      </c>
      <c r="B26" s="14" t="s">
        <v>6</v>
      </c>
      <c r="C26" s="13" t="n">
        <v>23527.3168757588</v>
      </c>
      <c r="D26" s="13" t="n">
        <v>17915.0141643059</v>
      </c>
      <c r="E26" s="13" t="n">
        <v>16031.1614730878</v>
      </c>
      <c r="F26" s="13" t="n">
        <v>12560.5018211251</v>
      </c>
      <c r="G26" s="13" t="n">
        <v>29374.7470659652</v>
      </c>
      <c r="H26" s="13" t="n">
        <v>32641.0360178066</v>
      </c>
      <c r="I26" s="13" t="n">
        <v>13224.6054229057</v>
      </c>
      <c r="J26" s="14" t="s">
        <v>6</v>
      </c>
      <c r="K26" s="14" t="s">
        <v>6</v>
      </c>
      <c r="L26" s="14" t="s">
        <v>6</v>
      </c>
      <c r="M26" s="14" t="s">
        <v>6</v>
      </c>
    </row>
    <row r="27" customFormat="false" ht="14.25" hidden="false" customHeight="false" outlineLevel="0" collapsed="false">
      <c r="A27" s="12" t="s">
        <v>19</v>
      </c>
      <c r="B27" s="14" t="s">
        <v>6</v>
      </c>
      <c r="C27" s="16" t="n">
        <v>28869.2836908134</v>
      </c>
      <c r="D27" s="16" t="n">
        <v>35032.3755564549</v>
      </c>
      <c r="E27" s="17" t="s">
        <v>6</v>
      </c>
      <c r="F27" s="16" t="n">
        <v>20855.9287737758</v>
      </c>
      <c r="G27" s="16" t="n">
        <v>30311.6147308782</v>
      </c>
      <c r="H27" s="16" t="n">
        <v>17527.3168757588</v>
      </c>
      <c r="I27" s="18" t="n">
        <v>13332.6588425739</v>
      </c>
      <c r="J27" s="18" t="n">
        <v>91594</v>
      </c>
      <c r="K27" s="19" t="n">
        <v>342758</v>
      </c>
      <c r="L27" s="19" t="n">
        <v>294101.9</v>
      </c>
      <c r="M27" s="13" t="n">
        <v>599675</v>
      </c>
      <c r="O27" s="20"/>
    </row>
    <row r="28" customFormat="false" ht="12.75" hidden="false" customHeight="false" outlineLevel="0" collapsed="false">
      <c r="A28" s="12" t="s">
        <v>20</v>
      </c>
      <c r="B28" s="13" t="n">
        <v>184.945366248482</v>
      </c>
      <c r="C28" s="18" t="s">
        <v>6</v>
      </c>
      <c r="D28" s="18" t="s">
        <v>6</v>
      </c>
      <c r="E28" s="16" t="n">
        <v>1446.37798462161</v>
      </c>
      <c r="F28" s="16" t="n">
        <v>10910.9672197491</v>
      </c>
      <c r="G28" s="16" t="n">
        <v>6815.05463375152</v>
      </c>
      <c r="H28" s="18" t="s">
        <v>6</v>
      </c>
      <c r="I28" s="18" t="s">
        <v>6</v>
      </c>
      <c r="J28" s="18" t="s">
        <v>6</v>
      </c>
      <c r="K28" s="19" t="s">
        <v>6</v>
      </c>
      <c r="L28" s="13" t="n">
        <v>11153.1</v>
      </c>
      <c r="M28" s="14" t="s">
        <v>6</v>
      </c>
    </row>
    <row r="29" customFormat="false" ht="12.75" hidden="false" customHeight="false" outlineLevel="0" collapsed="false">
      <c r="A29" s="12" t="s">
        <v>21</v>
      </c>
      <c r="B29" s="14" t="s">
        <v>6</v>
      </c>
      <c r="C29" s="14" t="s">
        <v>6</v>
      </c>
      <c r="D29" s="14" t="s">
        <v>6</v>
      </c>
      <c r="E29" s="18" t="n">
        <v>1570.21448806151</v>
      </c>
      <c r="F29" s="14" t="s">
        <v>6</v>
      </c>
      <c r="G29" s="18" t="n">
        <v>15346.8231485229</v>
      </c>
      <c r="H29" s="14" t="s">
        <v>6</v>
      </c>
      <c r="I29" s="14" t="s">
        <v>6</v>
      </c>
      <c r="J29" s="14" t="s">
        <v>6</v>
      </c>
      <c r="K29" s="19" t="n">
        <v>33571</v>
      </c>
      <c r="L29" s="19" t="n">
        <v>68300</v>
      </c>
      <c r="M29" s="13" t="n">
        <v>43733</v>
      </c>
    </row>
    <row r="30" customFormat="false" ht="12.75" hidden="false" customHeight="false" outlineLevel="0" collapsed="false">
      <c r="A30" s="12" t="s">
        <v>22</v>
      </c>
      <c r="B30" s="13" t="n">
        <v>20764.0631323351</v>
      </c>
      <c r="C30" s="16" t="n">
        <v>13308.7818696884</v>
      </c>
      <c r="D30" s="16" t="n">
        <v>8499.39295831647</v>
      </c>
      <c r="E30" s="16" t="n">
        <v>8092.67503035208</v>
      </c>
      <c r="F30" s="16" t="n">
        <v>7524.07932011331</v>
      </c>
      <c r="G30" s="16" t="n">
        <v>8961.14933225415</v>
      </c>
      <c r="H30" s="16" t="n">
        <v>8210.4411169567</v>
      </c>
      <c r="I30" s="16" t="n">
        <v>7080.12950222582</v>
      </c>
      <c r="J30" s="16" t="n">
        <v>5681</v>
      </c>
      <c r="K30" s="13" t="n">
        <v>3869</v>
      </c>
      <c r="L30" s="13" t="n">
        <v>2336.2</v>
      </c>
      <c r="M30" s="14" t="s">
        <v>6</v>
      </c>
    </row>
    <row r="31" customFormat="false" ht="12.75" hidden="false" customHeight="false" outlineLevel="0" collapsed="false">
      <c r="A31" s="12" t="s">
        <v>23</v>
      </c>
      <c r="B31" s="19" t="n">
        <v>27012.9502225819</v>
      </c>
      <c r="C31" s="18" t="n">
        <v>30771.3476325374</v>
      </c>
      <c r="D31" s="18" t="n">
        <v>23506.2727640631</v>
      </c>
      <c r="E31" s="18" t="n">
        <v>26479.9676244435</v>
      </c>
      <c r="F31" s="18" t="n">
        <v>10077.296641036</v>
      </c>
      <c r="G31" s="18" t="n">
        <v>15356.1311210036</v>
      </c>
      <c r="H31" s="18" t="n">
        <v>12668.1505463375</v>
      </c>
      <c r="I31" s="18" t="n">
        <v>12651.9627681101</v>
      </c>
      <c r="J31" s="18" t="n">
        <v>14278</v>
      </c>
      <c r="K31" s="19" t="n">
        <v>11599</v>
      </c>
      <c r="L31" s="19" t="n">
        <v>7308.3</v>
      </c>
      <c r="M31" s="13" t="n">
        <v>8249</v>
      </c>
    </row>
    <row r="32" s="21" customFormat="true" ht="12.75" hidden="false" customHeight="false" outlineLevel="0" collapsed="false">
      <c r="A32" s="12" t="s">
        <v>24</v>
      </c>
      <c r="B32" s="14" t="s">
        <v>6</v>
      </c>
      <c r="C32" s="14" t="s">
        <v>6</v>
      </c>
      <c r="D32" s="14" t="s">
        <v>6</v>
      </c>
      <c r="E32" s="18" t="n">
        <v>97846.620801295</v>
      </c>
      <c r="F32" s="18" t="n">
        <v>102165.924726831</v>
      </c>
      <c r="G32" s="18" t="n">
        <v>108558</v>
      </c>
      <c r="H32" s="18" t="n">
        <v>93650</v>
      </c>
      <c r="I32" s="18" t="n">
        <v>61919</v>
      </c>
      <c r="J32" s="18" t="n">
        <v>42574</v>
      </c>
      <c r="K32" s="19" t="n">
        <v>32494</v>
      </c>
      <c r="L32" s="19" t="n">
        <v>25809.7</v>
      </c>
      <c r="M32" s="13" t="n">
        <v>21939.5</v>
      </c>
    </row>
    <row r="33" customFormat="false" ht="12.75" hidden="false" customHeight="false" outlineLevel="0" collapsed="false">
      <c r="A33" s="12" t="s">
        <v>25</v>
      </c>
      <c r="B33" s="14" t="s">
        <v>6</v>
      </c>
      <c r="C33" s="14" t="s">
        <v>6</v>
      </c>
      <c r="D33" s="14" t="s">
        <v>6</v>
      </c>
      <c r="E33" s="14" t="s">
        <v>6</v>
      </c>
      <c r="F33" s="19" t="n">
        <v>101148.927559692</v>
      </c>
      <c r="G33" s="19" t="n">
        <v>195363.01092675</v>
      </c>
      <c r="H33" s="19" t="n">
        <v>157826.386078511</v>
      </c>
      <c r="I33" s="19" t="n">
        <v>195770.538243626</v>
      </c>
      <c r="J33" s="19" t="n">
        <v>177751</v>
      </c>
      <c r="K33" s="19" t="n">
        <v>128841</v>
      </c>
      <c r="L33" s="19" t="n">
        <v>105638.8</v>
      </c>
      <c r="M33" s="13" t="n">
        <v>103045.9</v>
      </c>
    </row>
    <row r="34" customFormat="false" ht="12.75" hidden="false" customHeight="false" outlineLevel="0" collapsed="false">
      <c r="A34" s="12" t="s">
        <v>26</v>
      </c>
      <c r="B34" s="14" t="s">
        <v>6</v>
      </c>
      <c r="C34" s="14" t="s">
        <v>6</v>
      </c>
      <c r="D34" s="14" t="s">
        <v>6</v>
      </c>
      <c r="E34" s="14" t="s">
        <v>6</v>
      </c>
      <c r="F34" s="19" t="n">
        <v>6921.08458114124</v>
      </c>
      <c r="G34" s="19" t="n">
        <v>8898.82638607851</v>
      </c>
      <c r="H34" s="19" t="n">
        <v>12622.0153783893</v>
      </c>
      <c r="I34" s="19" t="n">
        <v>13913.8000809389</v>
      </c>
      <c r="J34" s="19" t="n">
        <v>11332</v>
      </c>
      <c r="K34" s="19" t="n">
        <v>12438</v>
      </c>
      <c r="L34" s="19" t="n">
        <v>12774.5</v>
      </c>
      <c r="M34" s="13" t="n">
        <v>10366.11</v>
      </c>
    </row>
    <row r="35" customFormat="false" ht="12.75" hidden="false" customHeight="false" outlineLevel="0" collapsed="false">
      <c r="A35" s="12" t="s">
        <v>27</v>
      </c>
      <c r="B35" s="14" t="s">
        <v>6</v>
      </c>
      <c r="C35" s="14" t="s">
        <v>6</v>
      </c>
      <c r="D35" s="14" t="s">
        <v>6</v>
      </c>
      <c r="E35" s="14" t="s">
        <v>6</v>
      </c>
      <c r="F35" s="19" t="n">
        <v>1305.5443140429</v>
      </c>
      <c r="G35" s="19" t="n">
        <v>1881.01983002833</v>
      </c>
      <c r="H35" s="19" t="n">
        <v>1769.72885471469</v>
      </c>
      <c r="I35" s="19" t="n">
        <v>1778.2274382841</v>
      </c>
      <c r="J35" s="19" t="n">
        <v>2065</v>
      </c>
      <c r="K35" s="19" t="n">
        <v>1804.48</v>
      </c>
      <c r="L35" s="19" t="n">
        <v>1761.72261</v>
      </c>
      <c r="M35" s="13" t="n">
        <v>1490.0837</v>
      </c>
    </row>
    <row r="36" customFormat="false" ht="12.75" hidden="false" customHeight="false" outlineLevel="0" collapsed="false">
      <c r="A36" s="12" t="s">
        <v>28</v>
      </c>
      <c r="B36" s="22" t="n">
        <v>118845.811412384</v>
      </c>
      <c r="C36" s="22" t="n">
        <v>138909.753136382</v>
      </c>
      <c r="D36" s="22" t="n">
        <v>225034.399028733</v>
      </c>
      <c r="E36" s="22" t="n">
        <v>117552.003237556</v>
      </c>
      <c r="F36" s="22" t="n">
        <v>120330.635370295</v>
      </c>
      <c r="G36" s="22" t="n">
        <v>102420.882233913</v>
      </c>
      <c r="H36" s="22" t="n">
        <v>72697.2885471469</v>
      </c>
      <c r="I36" s="22" t="n">
        <v>91746.2565762849</v>
      </c>
      <c r="J36" s="22" t="n">
        <v>49154</v>
      </c>
      <c r="K36" s="22" t="n">
        <v>34536</v>
      </c>
      <c r="L36" s="22" t="n">
        <v>24958.4</v>
      </c>
      <c r="M36" s="23" t="n">
        <v>149316</v>
      </c>
    </row>
    <row r="37" customFormat="false" ht="12.75" hidden="false" customHeight="false" outlineLevel="0" collapsed="false">
      <c r="A37" s="12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5"/>
    </row>
    <row r="38" customFormat="false" ht="12.75" hidden="false" customHeight="false" outlineLevel="0" collapsed="false">
      <c r="A38" s="12" t="s">
        <v>29</v>
      </c>
      <c r="B38" s="26" t="n">
        <v>5419618.37312829</v>
      </c>
      <c r="C38" s="26" t="n">
        <v>5634693.24160259</v>
      </c>
      <c r="D38" s="26" t="n">
        <v>5126306.75839741</v>
      </c>
      <c r="E38" s="26" t="n">
        <v>5452771.34763254</v>
      </c>
      <c r="F38" s="26" t="n">
        <v>5075959.12585998</v>
      </c>
      <c r="G38" s="26" t="n">
        <v>3647762.44435451</v>
      </c>
      <c r="H38" s="26" t="n">
        <v>3657840.95507892</v>
      </c>
      <c r="I38" s="26" t="n">
        <v>3261469.04087414</v>
      </c>
      <c r="J38" s="26" t="n">
        <v>3154927</v>
      </c>
      <c r="K38" s="26" t="n">
        <v>3106890</v>
      </c>
      <c r="L38" s="26" t="n">
        <v>2876619</v>
      </c>
      <c r="M38" s="27" t="n">
        <v>3288366</v>
      </c>
    </row>
    <row r="39" customFormat="false" ht="12.75" hidden="false" customHeight="false" outlineLevel="0" collapsed="false">
      <c r="A39" s="12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7"/>
    </row>
    <row r="40" customFormat="false" ht="12.75" hidden="false" customHeight="false" outlineLevel="0" collapsed="false">
      <c r="A40" s="12" t="s">
        <v>30</v>
      </c>
      <c r="B40" s="14" t="s">
        <v>6</v>
      </c>
      <c r="C40" s="14" t="s">
        <v>6</v>
      </c>
      <c r="D40" s="14" t="s">
        <v>6</v>
      </c>
      <c r="E40" s="14" t="s">
        <v>6</v>
      </c>
      <c r="F40" s="26" t="n">
        <v>1096486.03804128</v>
      </c>
      <c r="G40" s="26" t="n">
        <v>1041077.29664104</v>
      </c>
      <c r="H40" s="26" t="n">
        <v>913322.541481182</v>
      </c>
      <c r="I40" s="26" t="n">
        <v>832852.69121813</v>
      </c>
      <c r="J40" s="26" t="n">
        <v>750432</v>
      </c>
      <c r="K40" s="26" t="n">
        <v>747540</v>
      </c>
      <c r="L40" s="26" t="n">
        <v>627166</v>
      </c>
      <c r="M40" s="27" t="n">
        <v>493048</v>
      </c>
    </row>
    <row r="41" customFormat="false" ht="12.75" hidden="false" customHeight="false" outlineLevel="0" collapsed="false">
      <c r="A41" s="12" t="s">
        <v>31</v>
      </c>
      <c r="B41" s="14" t="s">
        <v>6</v>
      </c>
      <c r="C41" s="14" t="s">
        <v>6</v>
      </c>
      <c r="D41" s="14" t="s">
        <v>6</v>
      </c>
      <c r="E41" s="14" t="s">
        <v>6</v>
      </c>
      <c r="F41" s="26" t="n">
        <v>410034.803723189</v>
      </c>
      <c r="G41" s="26" t="n">
        <v>428824.362606232</v>
      </c>
      <c r="H41" s="26" t="n">
        <v>425040.469445569</v>
      </c>
      <c r="I41" s="26" t="n">
        <v>428074.868474302</v>
      </c>
      <c r="J41" s="26" t="n">
        <v>427889</v>
      </c>
      <c r="K41" s="26" t="n">
        <v>427889</v>
      </c>
      <c r="L41" s="26" t="n">
        <v>427889</v>
      </c>
      <c r="M41" s="27" t="n">
        <v>427889</v>
      </c>
    </row>
    <row r="42" s="1" customFormat="true" ht="12.75" hidden="false" customHeight="false" outlineLevel="0" collapsed="false">
      <c r="A42" s="28" t="s">
        <v>32</v>
      </c>
      <c r="B42" s="14" t="s">
        <v>6</v>
      </c>
      <c r="C42" s="14" t="s">
        <v>6</v>
      </c>
      <c r="D42" s="29" t="n">
        <v>1105740.59085391</v>
      </c>
      <c r="E42" s="29" t="n">
        <v>1446972.48077701</v>
      </c>
      <c r="F42" s="29" t="n">
        <v>1506520.84176447</v>
      </c>
      <c r="G42" s="29" t="n">
        <v>1469901.65924727</v>
      </c>
      <c r="H42" s="29" t="n">
        <v>1338363.01092675</v>
      </c>
      <c r="I42" s="29" t="n">
        <v>1260927.55969243</v>
      </c>
      <c r="J42" s="29" t="n">
        <v>1178321</v>
      </c>
      <c r="K42" s="29" t="n">
        <v>1175429</v>
      </c>
      <c r="L42" s="29" t="n">
        <v>1055055</v>
      </c>
      <c r="M42" s="30" t="n">
        <v>920937</v>
      </c>
    </row>
    <row r="43" customFormat="false" ht="12.75" hidden="false" customHeight="false" outlineLevel="0" collapsed="false">
      <c r="A43" s="12"/>
      <c r="B43" s="31"/>
      <c r="C43" s="31"/>
      <c r="D43" s="17" t="s">
        <v>33</v>
      </c>
      <c r="E43" s="32"/>
      <c r="F43" s="32"/>
      <c r="G43" s="32"/>
      <c r="H43" s="32"/>
      <c r="I43" s="32"/>
      <c r="J43" s="32"/>
      <c r="K43" s="32"/>
      <c r="L43" s="33"/>
    </row>
    <row r="44" customFormat="false" ht="15" hidden="false" customHeight="false" outlineLevel="0" collapsed="false">
      <c r="A44" s="34" t="s">
        <v>34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</row>
    <row r="45" customFormat="false" ht="15" hidden="false" customHeight="false" outlineLevel="0" collapsed="false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</row>
    <row r="46" customFormat="false" ht="12.75" hidden="false" customHeight="false" outlineLevel="0" collapsed="false">
      <c r="A46" s="28" t="s">
        <v>35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customFormat="false" ht="14.25" hidden="false" customHeight="true" outlineLevel="0" collapsed="false">
      <c r="A47" s="12" t="s">
        <v>36</v>
      </c>
      <c r="B47" s="36" t="n">
        <v>1899623</v>
      </c>
      <c r="C47" s="36" t="n">
        <v>2054340</v>
      </c>
      <c r="D47" s="36" t="n">
        <f aca="false">1587615+218884+258876</f>
        <v>2065375</v>
      </c>
      <c r="E47" s="36" t="n">
        <v>2337806</v>
      </c>
      <c r="F47" s="36" t="n">
        <v>2809163</v>
      </c>
      <c r="G47" s="36" t="n">
        <v>3157087</v>
      </c>
      <c r="H47" s="36" t="n">
        <v>3236846</v>
      </c>
      <c r="I47" s="36" t="n">
        <v>3424004</v>
      </c>
      <c r="J47" s="36" t="n">
        <v>3457035</v>
      </c>
      <c r="K47" s="36" t="n">
        <v>3187085</v>
      </c>
      <c r="L47" s="36" t="n">
        <v>2799559</v>
      </c>
      <c r="M47" s="37" t="n">
        <v>1916030.99999999</v>
      </c>
      <c r="N47" s="21"/>
      <c r="P47" s="12"/>
    </row>
    <row r="48" customFormat="false" ht="14.25" hidden="false" customHeight="true" outlineLevel="0" collapsed="false">
      <c r="A48" s="21" t="s">
        <v>37</v>
      </c>
      <c r="B48" s="36" t="n">
        <v>1036052</v>
      </c>
      <c r="C48" s="36" t="n">
        <v>1025138</v>
      </c>
      <c r="D48" s="36" t="n">
        <v>1326805</v>
      </c>
      <c r="E48" s="36" t="n">
        <v>882956</v>
      </c>
      <c r="F48" s="36" t="n">
        <v>1048184</v>
      </c>
      <c r="G48" s="36" t="n">
        <v>1142698</v>
      </c>
      <c r="H48" s="36" t="n">
        <v>864407</v>
      </c>
      <c r="I48" s="36" t="n">
        <v>553910</v>
      </c>
      <c r="J48" s="36" t="n">
        <v>625409</v>
      </c>
      <c r="K48" s="36" t="n">
        <v>708759</v>
      </c>
      <c r="L48" s="36" t="n">
        <v>639717</v>
      </c>
      <c r="M48" s="37" t="n">
        <v>725179.000000001</v>
      </c>
      <c r="N48" s="21"/>
    </row>
    <row r="49" customFormat="false" ht="14.25" hidden="false" customHeight="true" outlineLevel="0" collapsed="false">
      <c r="A49" s="12" t="s">
        <v>38</v>
      </c>
      <c r="B49" s="36" t="n">
        <v>990006</v>
      </c>
      <c r="C49" s="36" t="n">
        <v>1061388</v>
      </c>
      <c r="D49" s="36" t="n">
        <v>933732</v>
      </c>
      <c r="E49" s="36" t="n">
        <v>946760</v>
      </c>
      <c r="F49" s="36" t="n">
        <v>1157470</v>
      </c>
      <c r="G49" s="36" t="n">
        <v>1247328</v>
      </c>
      <c r="H49" s="36" t="n">
        <v>1699858</v>
      </c>
      <c r="I49" s="36" t="n">
        <v>1566072</v>
      </c>
      <c r="J49" s="36" t="n">
        <v>1856093</v>
      </c>
      <c r="K49" s="36" t="n">
        <v>1737136</v>
      </c>
      <c r="L49" s="36" t="n">
        <v>1561179</v>
      </c>
      <c r="M49" s="37" t="n">
        <v>1342318</v>
      </c>
      <c r="N49" s="21"/>
    </row>
    <row r="50" customFormat="false" ht="14.25" hidden="false" customHeight="true" outlineLevel="0" collapsed="false">
      <c r="A50" s="12" t="s">
        <v>39</v>
      </c>
      <c r="B50" s="36" t="n">
        <v>923017</v>
      </c>
      <c r="C50" s="36" t="n">
        <v>985385</v>
      </c>
      <c r="D50" s="36" t="n">
        <v>751130</v>
      </c>
      <c r="E50" s="36" t="n">
        <v>897504</v>
      </c>
      <c r="F50" s="36" t="n">
        <v>1142630</v>
      </c>
      <c r="G50" s="36" t="n">
        <v>1455555</v>
      </c>
      <c r="H50" s="36" t="n">
        <v>1800192</v>
      </c>
      <c r="I50" s="36" t="n">
        <v>2133778</v>
      </c>
      <c r="J50" s="36" t="n">
        <v>2117083</v>
      </c>
      <c r="K50" s="36" t="n">
        <v>1965338</v>
      </c>
      <c r="L50" s="36" t="n">
        <v>1598127</v>
      </c>
      <c r="M50" s="37" t="n">
        <v>1557992</v>
      </c>
    </row>
    <row r="51" customFormat="false" ht="14.25" hidden="false" customHeight="true" outlineLevel="0" collapsed="false">
      <c r="A51" s="28" t="s">
        <v>40</v>
      </c>
      <c r="B51" s="38" t="n">
        <v>4848698</v>
      </c>
      <c r="C51" s="38" t="n">
        <v>5126251</v>
      </c>
      <c r="D51" s="38" t="n">
        <v>4818166</v>
      </c>
      <c r="E51" s="38" t="n">
        <v>5065026</v>
      </c>
      <c r="F51" s="38" t="n">
        <v>6157447</v>
      </c>
      <c r="G51" s="38" t="n">
        <v>7002668</v>
      </c>
      <c r="H51" s="38" t="n">
        <v>7601303</v>
      </c>
      <c r="I51" s="38" t="n">
        <v>7677784</v>
      </c>
      <c r="J51" s="38" t="n">
        <v>8055620</v>
      </c>
      <c r="K51" s="38" t="n">
        <v>7097436</v>
      </c>
      <c r="L51" s="38" t="n">
        <v>6155762</v>
      </c>
      <c r="M51" s="39" t="n">
        <v>5541519.99999999</v>
      </c>
    </row>
    <row r="52" customFormat="false" ht="12.75" hidden="false" customHeight="false" outlineLevel="0" collapsed="false">
      <c r="A52" s="1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40"/>
    </row>
    <row r="53" customFormat="false" ht="12.75" hidden="false" customHeight="false" outlineLevel="0" collapsed="false">
      <c r="A53" s="28" t="s">
        <v>41</v>
      </c>
      <c r="B53" s="32"/>
      <c r="C53" s="32"/>
      <c r="D53" s="32"/>
      <c r="E53" s="21"/>
      <c r="F53" s="21"/>
      <c r="G53" s="21"/>
      <c r="H53" s="21"/>
      <c r="I53" s="21"/>
      <c r="J53" s="21"/>
      <c r="K53" s="21"/>
      <c r="L53" s="21"/>
    </row>
    <row r="54" customFormat="false" ht="14.25" hidden="false" customHeight="false" outlineLevel="0" collapsed="false">
      <c r="A54" s="12" t="s">
        <v>42</v>
      </c>
      <c r="B54" s="41" t="n">
        <v>6011818</v>
      </c>
      <c r="C54" s="41" t="n">
        <v>6140062</v>
      </c>
      <c r="D54" s="41" t="n">
        <v>3777237</v>
      </c>
      <c r="E54" s="41" t="n">
        <v>4933363</v>
      </c>
      <c r="F54" s="41" t="n">
        <v>5053605</v>
      </c>
      <c r="G54" s="41" t="n">
        <v>3104468</v>
      </c>
      <c r="H54" s="41" t="n">
        <v>5034240</v>
      </c>
      <c r="I54" s="41" t="n">
        <v>4454664</v>
      </c>
      <c r="J54" s="41" t="n">
        <v>6544829</v>
      </c>
      <c r="K54" s="41" t="n">
        <v>7745588</v>
      </c>
      <c r="L54" s="41" t="n">
        <v>7829103.930383</v>
      </c>
      <c r="M54" s="41" t="n">
        <v>5591453</v>
      </c>
    </row>
    <row r="55" customFormat="false" ht="12.75" hidden="false" customHeight="false" outlineLevel="0" collapsed="false">
      <c r="A55" s="12" t="s">
        <v>43</v>
      </c>
      <c r="B55" s="41" t="n">
        <v>3454142</v>
      </c>
      <c r="C55" s="41" t="n">
        <v>3338401</v>
      </c>
      <c r="D55" s="41" t="n">
        <f aca="false">SUM(C55:C55)</f>
        <v>3338401</v>
      </c>
      <c r="E55" s="41" t="n">
        <v>1838059</v>
      </c>
      <c r="F55" s="41" t="n">
        <v>2135570</v>
      </c>
      <c r="G55" s="41" t="n">
        <v>1565386</v>
      </c>
      <c r="H55" s="41" t="n">
        <v>1740016</v>
      </c>
      <c r="I55" s="41" t="n">
        <v>1484788</v>
      </c>
      <c r="J55" s="41" t="n">
        <v>1751100</v>
      </c>
      <c r="K55" s="41" t="n">
        <v>2270980</v>
      </c>
      <c r="L55" s="41" t="n">
        <v>1825566</v>
      </c>
      <c r="M55" s="41" t="n">
        <v>1352555</v>
      </c>
    </row>
    <row r="56" customFormat="false" ht="12.75" hidden="false" customHeight="false" outlineLevel="0" collapsed="false">
      <c r="A56" s="12" t="s">
        <v>44</v>
      </c>
      <c r="B56" s="42" t="n">
        <v>6378753</v>
      </c>
      <c r="C56" s="42" t="n">
        <v>6795055</v>
      </c>
      <c r="D56" s="42" t="n">
        <v>4084874</v>
      </c>
      <c r="E56" s="42" t="n">
        <v>5442016</v>
      </c>
      <c r="F56" s="42" t="n">
        <v>5980532</v>
      </c>
      <c r="G56" s="42" t="n">
        <v>3836473</v>
      </c>
      <c r="H56" s="42" t="n">
        <v>6257376</v>
      </c>
      <c r="I56" s="42" t="n">
        <v>5688003</v>
      </c>
      <c r="J56" s="42" t="n">
        <v>7427117</v>
      </c>
      <c r="K56" s="42" t="n">
        <v>10759310</v>
      </c>
      <c r="L56" s="42" t="n">
        <v>9489676</v>
      </c>
      <c r="M56" s="42" t="n">
        <v>7295832</v>
      </c>
      <c r="N56" s="42"/>
    </row>
    <row r="57" customFormat="false" ht="12.75" hidden="false" customHeight="false" outlineLevel="0" collapsed="false">
      <c r="A57" s="28" t="s">
        <v>45</v>
      </c>
      <c r="B57" s="43" t="n">
        <v>15844713</v>
      </c>
      <c r="C57" s="43" t="n">
        <v>16273518</v>
      </c>
      <c r="D57" s="43" t="n">
        <v>10224664</v>
      </c>
      <c r="E57" s="43" t="n">
        <v>12213438</v>
      </c>
      <c r="F57" s="43" t="n">
        <v>13169707</v>
      </c>
      <c r="G57" s="43" t="n">
        <v>8506327</v>
      </c>
      <c r="H57" s="43" t="n">
        <v>13031632</v>
      </c>
      <c r="I57" s="43" t="n">
        <v>11627455</v>
      </c>
      <c r="J57" s="43" t="n">
        <v>14554451</v>
      </c>
      <c r="K57" s="43" t="n">
        <v>20775878</v>
      </c>
      <c r="L57" s="43" t="n">
        <v>19144345</v>
      </c>
      <c r="M57" s="43" t="n">
        <v>14239840</v>
      </c>
    </row>
    <row r="58" customFormat="false" ht="12.75" hidden="false" customHeight="false" outlineLevel="0" collapsed="false">
      <c r="A58" s="21"/>
      <c r="B58" s="32"/>
      <c r="C58" s="32"/>
      <c r="D58" s="32"/>
      <c r="E58" s="32"/>
      <c r="F58" s="32"/>
      <c r="G58" s="32"/>
      <c r="H58" s="32"/>
      <c r="I58" s="32"/>
      <c r="J58" s="32"/>
      <c r="K58" s="21"/>
      <c r="L58" s="21"/>
    </row>
    <row r="59" customFormat="false" ht="12.75" hidden="false" customHeight="false" outlineLevel="0" collapsed="false">
      <c r="A59" s="28" t="s">
        <v>46</v>
      </c>
      <c r="B59" s="32"/>
      <c r="C59" s="32"/>
      <c r="D59" s="44"/>
      <c r="E59" s="21"/>
      <c r="F59" s="21"/>
      <c r="G59" s="21"/>
      <c r="H59" s="21"/>
      <c r="I59" s="21"/>
      <c r="J59" s="21"/>
      <c r="K59" s="21"/>
      <c r="L59" s="21"/>
    </row>
    <row r="60" customFormat="false" ht="12.75" hidden="false" customHeight="false" outlineLevel="0" collapsed="false">
      <c r="A60" s="12" t="s">
        <v>47</v>
      </c>
      <c r="B60" s="45" t="n">
        <v>279782</v>
      </c>
      <c r="C60" s="45" t="n">
        <v>281237</v>
      </c>
      <c r="D60" s="45" t="n">
        <v>262516</v>
      </c>
      <c r="E60" s="45" t="n">
        <v>283458</v>
      </c>
      <c r="F60" s="45" t="n">
        <v>366302</v>
      </c>
      <c r="G60" s="45" t="n">
        <v>291441</v>
      </c>
      <c r="H60" s="45" t="n">
        <v>536009</v>
      </c>
      <c r="I60" s="45" t="n">
        <v>727612</v>
      </c>
      <c r="J60" s="45" t="n">
        <v>685721</v>
      </c>
      <c r="K60" s="45" t="n">
        <v>646887</v>
      </c>
      <c r="L60" s="45" t="n">
        <v>502697</v>
      </c>
      <c r="M60" s="45" t="n">
        <v>345997</v>
      </c>
    </row>
    <row r="61" customFormat="false" ht="12.75" hidden="false" customHeight="false" outlineLevel="0" collapsed="false">
      <c r="A61" s="12" t="s">
        <v>48</v>
      </c>
      <c r="B61" s="40" t="n">
        <v>1741640</v>
      </c>
      <c r="C61" s="40" t="n">
        <v>1739082</v>
      </c>
      <c r="D61" s="40" t="n">
        <v>1551861</v>
      </c>
      <c r="E61" s="40" t="n">
        <v>1820841</v>
      </c>
      <c r="F61" s="40" t="n">
        <v>2789117</v>
      </c>
      <c r="G61" s="40" t="n">
        <v>1804846</v>
      </c>
      <c r="H61" s="40" t="n">
        <v>3603377</v>
      </c>
      <c r="I61" s="40" t="n">
        <v>5439294</v>
      </c>
      <c r="J61" s="40" t="n">
        <v>5792473</v>
      </c>
      <c r="K61" s="40" t="n">
        <v>5661437</v>
      </c>
      <c r="L61" s="40" t="n">
        <v>4939771</v>
      </c>
      <c r="M61" s="40" t="n">
        <v>3260120</v>
      </c>
      <c r="O61" s="40"/>
    </row>
    <row r="62" customFormat="false" ht="12.75" hidden="false" customHeight="false" outlineLevel="0" collapsed="false">
      <c r="A62" s="28" t="s">
        <v>49</v>
      </c>
      <c r="B62" s="43" t="n">
        <v>2021422</v>
      </c>
      <c r="C62" s="43" t="n">
        <v>2020319</v>
      </c>
      <c r="D62" s="43" t="n">
        <v>1814377</v>
      </c>
      <c r="E62" s="43" t="n">
        <v>2104299</v>
      </c>
      <c r="F62" s="43" t="n">
        <v>3155419</v>
      </c>
      <c r="G62" s="43" t="n">
        <v>2096287</v>
      </c>
      <c r="H62" s="43" t="n">
        <v>4139386</v>
      </c>
      <c r="I62" s="43" t="n">
        <v>6166926</v>
      </c>
      <c r="J62" s="43" t="n">
        <v>6476211</v>
      </c>
      <c r="K62" s="43" t="n">
        <v>6308324</v>
      </c>
      <c r="L62" s="43" t="n">
        <v>5442468</v>
      </c>
      <c r="M62" s="43" t="n">
        <v>3606117</v>
      </c>
    </row>
    <row r="63" customFormat="false" ht="12.75" hidden="false" customHeight="false" outlineLevel="0" collapsed="false">
      <c r="A63" s="12"/>
      <c r="B63" s="32"/>
      <c r="C63" s="32"/>
      <c r="D63" s="32"/>
      <c r="E63" s="32"/>
      <c r="F63" s="32"/>
      <c r="G63" s="32"/>
      <c r="H63" s="32"/>
      <c r="I63" s="32"/>
      <c r="J63" s="32"/>
      <c r="K63" s="21"/>
      <c r="L63" s="32"/>
    </row>
    <row r="64" customFormat="false" ht="12.75" hidden="false" customHeight="false" outlineLevel="0" collapsed="false">
      <c r="A64" s="1" t="s">
        <v>50</v>
      </c>
      <c r="B64" s="32"/>
      <c r="C64" s="32"/>
      <c r="D64" s="32"/>
      <c r="E64" s="21"/>
      <c r="F64" s="21"/>
      <c r="G64" s="21"/>
      <c r="H64" s="21"/>
      <c r="I64" s="21"/>
      <c r="J64" s="21"/>
      <c r="K64" s="21"/>
      <c r="L64" s="21"/>
    </row>
    <row r="65" customFormat="false" ht="12.75" hidden="false" customHeight="false" outlineLevel="0" collapsed="false">
      <c r="A65" s="21" t="s">
        <v>51</v>
      </c>
      <c r="B65" s="46" t="n">
        <v>834063</v>
      </c>
      <c r="C65" s="46" t="n">
        <v>884017</v>
      </c>
      <c r="D65" s="46" t="n">
        <v>706848</v>
      </c>
      <c r="E65" s="46" t="n">
        <v>604294</v>
      </c>
      <c r="F65" s="46" t="n">
        <v>469361</v>
      </c>
      <c r="G65" s="46" t="n">
        <v>247969</v>
      </c>
      <c r="H65" s="14" t="s">
        <v>6</v>
      </c>
      <c r="I65" s="14" t="s">
        <v>6</v>
      </c>
      <c r="J65" s="14" t="s">
        <v>6</v>
      </c>
      <c r="K65" s="14" t="s">
        <v>6</v>
      </c>
      <c r="L65" s="14" t="s">
        <v>6</v>
      </c>
      <c r="M65" s="14" t="s">
        <v>6</v>
      </c>
    </row>
    <row r="66" customFormat="false" ht="12.75" hidden="false" customHeight="false" outlineLevel="0" collapsed="false">
      <c r="A66" s="21" t="s">
        <v>52</v>
      </c>
      <c r="B66" s="46" t="n">
        <v>318258</v>
      </c>
      <c r="C66" s="46" t="n">
        <v>300055</v>
      </c>
      <c r="D66" s="46" t="n">
        <v>497892</v>
      </c>
      <c r="E66" s="46" t="n">
        <v>232249</v>
      </c>
      <c r="F66" s="46" t="n">
        <v>228654</v>
      </c>
      <c r="G66" s="46" t="n">
        <v>108365</v>
      </c>
      <c r="H66" s="14" t="s">
        <v>6</v>
      </c>
      <c r="I66" s="14" t="s">
        <v>6</v>
      </c>
      <c r="J66" s="14" t="s">
        <v>6</v>
      </c>
      <c r="K66" s="14" t="s">
        <v>6</v>
      </c>
      <c r="L66" s="14" t="s">
        <v>6</v>
      </c>
      <c r="M66" s="14" t="s">
        <v>6</v>
      </c>
    </row>
    <row r="67" customFormat="false" ht="12.75" hidden="false" customHeight="false" outlineLevel="0" collapsed="false">
      <c r="A67" s="1" t="s">
        <v>53</v>
      </c>
      <c r="B67" s="43" t="n">
        <v>1152321</v>
      </c>
      <c r="C67" s="43" t="n">
        <v>1184072</v>
      </c>
      <c r="D67" s="43" t="n">
        <v>1204740</v>
      </c>
      <c r="E67" s="43" t="n">
        <v>836543</v>
      </c>
      <c r="F67" s="43" t="n">
        <v>698015</v>
      </c>
      <c r="G67" s="43" t="n">
        <v>356334</v>
      </c>
      <c r="H67" s="47" t="s">
        <v>6</v>
      </c>
      <c r="I67" s="47" t="s">
        <v>6</v>
      </c>
      <c r="J67" s="47" t="s">
        <v>6</v>
      </c>
      <c r="K67" s="47" t="s">
        <v>6</v>
      </c>
      <c r="L67" s="43" t="n">
        <v>222226</v>
      </c>
      <c r="M67" s="43" t="n">
        <v>214028</v>
      </c>
    </row>
    <row r="68" customFormat="false" ht="12.75" hidden="false" customHeight="false" outlineLevel="0" collapsed="false">
      <c r="D68" s="25"/>
      <c r="E68" s="25"/>
      <c r="G68" s="48"/>
    </row>
    <row r="69" customFormat="false" ht="12.75" hidden="false" customHeight="false" outlineLevel="0" collapsed="false">
      <c r="A69" s="49" t="s">
        <v>54</v>
      </c>
      <c r="C69" s="50"/>
      <c r="D69" s="50"/>
      <c r="E69" s="25"/>
    </row>
    <row r="70" customFormat="false" ht="12.75" hidden="false" customHeight="false" outlineLevel="0" collapsed="false">
      <c r="A70" s="21" t="s">
        <v>55</v>
      </c>
      <c r="E70" s="51"/>
    </row>
    <row r="71" customFormat="false" ht="12.75" hidden="false" customHeight="false" outlineLevel="0" collapsed="false">
      <c r="A71" s="52" t="s">
        <v>56</v>
      </c>
      <c r="E71" s="51"/>
      <c r="F71" s="51"/>
    </row>
    <row r="72" customFormat="false" ht="12.75" hidden="false" customHeight="false" outlineLevel="0" collapsed="false">
      <c r="A72" s="52" t="s">
        <v>57</v>
      </c>
      <c r="E72" s="51"/>
      <c r="F72" s="51"/>
    </row>
    <row r="73" customFormat="false" ht="12.75" hidden="false" customHeight="false" outlineLevel="0" collapsed="false">
      <c r="A73" s="21" t="s">
        <v>58</v>
      </c>
      <c r="E73" s="53"/>
      <c r="F73" s="51"/>
    </row>
    <row r="74" customFormat="false" ht="12.75" hidden="false" customHeight="false" outlineLevel="0" collapsed="false">
      <c r="A74" s="21" t="s">
        <v>59</v>
      </c>
      <c r="E74" s="53"/>
      <c r="F74" s="51"/>
    </row>
    <row r="75" customFormat="false" ht="12.75" hidden="false" customHeight="false" outlineLevel="0" collapsed="false">
      <c r="A75" s="21" t="s">
        <v>60</v>
      </c>
      <c r="E75" s="51"/>
      <c r="F75" s="51"/>
    </row>
    <row r="76" customFormat="false" ht="12.75" hidden="false" customHeight="false" outlineLevel="0" collapsed="false">
      <c r="A76" s="52" t="s">
        <v>61</v>
      </c>
      <c r="E76" s="53"/>
      <c r="F76" s="53"/>
    </row>
    <row r="77" customFormat="false" ht="12.75" hidden="false" customHeight="false" outlineLevel="0" collapsed="false">
      <c r="A77" s="54" t="s">
        <v>62</v>
      </c>
      <c r="E77" s="55"/>
      <c r="F77" s="53"/>
    </row>
    <row r="78" customFormat="false" ht="12.75" hidden="false" customHeight="false" outlineLevel="0" collapsed="false">
      <c r="A78" s="21"/>
      <c r="F78" s="55"/>
    </row>
    <row r="80" customFormat="false" ht="12.75" hidden="false" customHeight="false" outlineLevel="0" collapsed="false">
      <c r="A80" s="56"/>
      <c r="B80" s="25"/>
      <c r="F80" s="57"/>
      <c r="G80" s="58"/>
      <c r="H80" s="58"/>
      <c r="I80" s="58"/>
      <c r="J80" s="58"/>
    </row>
    <row r="81" customFormat="false" ht="12.75" hidden="false" customHeight="false" outlineLevel="0" collapsed="false">
      <c r="A81" s="56"/>
      <c r="B81" s="59"/>
      <c r="F81" s="60"/>
      <c r="G81" s="58"/>
      <c r="H81" s="58"/>
      <c r="I81" s="58"/>
    </row>
    <row r="82" customFormat="false" ht="12.75" hidden="false" customHeight="false" outlineLevel="0" collapsed="false">
      <c r="A82" s="61"/>
      <c r="B82" s="59"/>
      <c r="D82" s="62"/>
      <c r="E82" s="63"/>
      <c r="F82" s="50"/>
      <c r="G82" s="48"/>
      <c r="H82" s="48"/>
      <c r="I82" s="48"/>
    </row>
    <row r="83" customFormat="false" ht="12.75" hidden="false" customHeight="false" outlineLevel="0" collapsed="false">
      <c r="D83" s="64"/>
    </row>
    <row r="84" customFormat="false" ht="12.75" hidden="false" customHeight="false" outlineLevel="0" collapsed="false">
      <c r="A84" s="56"/>
      <c r="D84" s="46"/>
      <c r="E84" s="46"/>
      <c r="F84" s="46"/>
      <c r="G84" s="46"/>
      <c r="H84" s="46"/>
      <c r="I84" s="46"/>
      <c r="J84" s="46"/>
      <c r="K84" s="65"/>
      <c r="L84" s="65"/>
      <c r="M84" s="65"/>
    </row>
    <row r="85" customFormat="false" ht="12.75" hidden="false" customHeight="false" outlineLevel="0" collapsed="false">
      <c r="A85" s="56"/>
      <c r="B85" s="66"/>
      <c r="D85" s="46"/>
      <c r="E85" s="46"/>
      <c r="F85" s="46"/>
      <c r="G85" s="46"/>
      <c r="H85" s="46"/>
      <c r="I85" s="46"/>
      <c r="J85" s="65"/>
      <c r="K85" s="65"/>
      <c r="L85" s="65"/>
      <c r="M85" s="65"/>
    </row>
    <row r="86" customFormat="false" ht="12.75" hidden="false" customHeight="false" outlineLevel="0" collapsed="false">
      <c r="A86" s="61"/>
      <c r="B86" s="66"/>
      <c r="D86" s="46"/>
      <c r="E86" s="46"/>
      <c r="F86" s="46"/>
      <c r="G86" s="46"/>
      <c r="H86" s="46"/>
      <c r="I86" s="46"/>
      <c r="J86" s="46"/>
      <c r="K86" s="46"/>
      <c r="L86" s="46"/>
      <c r="M86" s="46"/>
    </row>
    <row r="88" customFormat="false" ht="12.75" hidden="false" customHeight="false" outlineLevel="0" collapsed="false">
      <c r="I88" s="67"/>
    </row>
  </sheetData>
  <printOptions headings="false" gridLines="false" gridLinesSet="true" horizontalCentered="false" verticalCentered="false"/>
  <pageMargins left="0.39375" right="0.39375" top="0.196527777777778" bottom="0.196527777777778" header="0.511805555555555" footer="0.511805555555555"/>
  <pageSetup paperSize="9" scale="9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2003-11-18T16:07:26Z</dcterms:created>
  <dc:creator>Defra</dc:creator>
  <dc:description/>
  <dc:language>en-GB</dc:language>
  <cp:lastModifiedBy>Alison Bromley</cp:lastModifiedBy>
  <cp:lastPrinted>2004-03-17T09:10:11Z</cp:lastPrinted>
  <dcterms:modified xsi:type="dcterms:W3CDTF">2011-11-29T15:25:12Z</dcterms:modified>
  <cp:revision>0</cp:revision>
  <dc:subject/>
  <dc:title/>
</cp:coreProperties>
</file>