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45" activeTab="1"/>
  </bookViews>
  <sheets>
    <sheet name="QuickSort" sheetId="1" r:id="rId1"/>
    <sheet name="IntercambioSeparacionDeResiduos" sheetId="2" r:id="rId2"/>
  </sheets>
  <calcPr calcId="144525"/>
</workbook>
</file>

<file path=xl/sharedStrings.xml><?xml version="1.0" encoding="utf-8"?>
<sst xmlns="http://schemas.openxmlformats.org/spreadsheetml/2006/main" count="8" uniqueCount="6">
  <si>
    <t>Quick Sort</t>
  </si>
  <si>
    <t>n</t>
  </si>
  <si>
    <t>Chrono</t>
  </si>
  <si>
    <t>t(n)=n*Lg(n)</t>
  </si>
  <si>
    <t>Intercambio por Sepación de residuos</t>
  </si>
  <si>
    <t>t(n)=nlg(n)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</si>
</sst>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0"/>
      <color rgb="FF202124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2" borderId="7" applyNumberFormat="0" applyFon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Chrono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QuickSort!$B$3:$B$22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QuickSort!$C$3:$C$22</c:f>
              <c:numCache>
                <c:formatCode>General</c:formatCode>
                <c:ptCount val="20"/>
                <c:pt idx="0">
                  <c:v>0.000652</c:v>
                </c:pt>
                <c:pt idx="1">
                  <c:v>0.001312</c:v>
                </c:pt>
                <c:pt idx="2">
                  <c:v>0.001833</c:v>
                </c:pt>
                <c:pt idx="3">
                  <c:v>0.002786</c:v>
                </c:pt>
                <c:pt idx="4">
                  <c:v>0.003968</c:v>
                </c:pt>
                <c:pt idx="5">
                  <c:v>0.004038</c:v>
                </c:pt>
                <c:pt idx="6">
                  <c:v>0.00521</c:v>
                </c:pt>
                <c:pt idx="7">
                  <c:v>0.005651</c:v>
                </c:pt>
                <c:pt idx="8">
                  <c:v>0.006713</c:v>
                </c:pt>
                <c:pt idx="9">
                  <c:v>0.007104</c:v>
                </c:pt>
                <c:pt idx="10">
                  <c:v>0.008366</c:v>
                </c:pt>
                <c:pt idx="11">
                  <c:v>0.008858</c:v>
                </c:pt>
                <c:pt idx="12">
                  <c:v>0.017245</c:v>
                </c:pt>
                <c:pt idx="13">
                  <c:v>0.013247</c:v>
                </c:pt>
                <c:pt idx="14">
                  <c:v>0.012525</c:v>
                </c:pt>
                <c:pt idx="15">
                  <c:v>0.013968</c:v>
                </c:pt>
                <c:pt idx="16">
                  <c:v>0.014529</c:v>
                </c:pt>
                <c:pt idx="17">
                  <c:v>0.015401</c:v>
                </c:pt>
                <c:pt idx="18">
                  <c:v>0.016924</c:v>
                </c:pt>
                <c:pt idx="19">
                  <c:v>0.018197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40518896"/>
        <c:axId val="1640497680"/>
      </c:lineChart>
      <c:catAx>
        <c:axId val="16405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0497680"/>
        <c:crosses val="autoZero"/>
        <c:auto val="1"/>
        <c:lblAlgn val="ctr"/>
        <c:lblOffset val="100"/>
        <c:noMultiLvlLbl val="0"/>
      </c:catAx>
      <c:valAx>
        <c:axId val="16404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05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IntercambioSeparacionDeResiduos!$B$3:$B$22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IntercambioSeparacionDeResiduos!$D$3:$D$22</c:f>
              <c:numCache>
                <c:formatCode>General</c:formatCode>
                <c:ptCount val="20"/>
                <c:pt idx="0">
                  <c:v>11.6096404744368</c:v>
                </c:pt>
                <c:pt idx="1">
                  <c:v>33.2192809488736</c:v>
                </c:pt>
                <c:pt idx="2">
                  <c:v>58.6033589341278</c:v>
                </c:pt>
                <c:pt idx="3">
                  <c:v>86.4385618977472</c:v>
                </c:pt>
                <c:pt idx="4">
                  <c:v>116.096404744368</c:v>
                </c:pt>
                <c:pt idx="5">
                  <c:v>147.206717868256</c:v>
                </c:pt>
                <c:pt idx="6">
                  <c:v>179.524905593074</c:v>
                </c:pt>
                <c:pt idx="7">
                  <c:v>212.877123795494</c:v>
                </c:pt>
                <c:pt idx="8">
                  <c:v>247.133389334835</c:v>
                </c:pt>
                <c:pt idx="9">
                  <c:v>282.192809488736</c:v>
                </c:pt>
                <c:pt idx="10">
                  <c:v>317.974784243856</c:v>
                </c:pt>
                <c:pt idx="11">
                  <c:v>354.413435736511</c:v>
                </c:pt>
                <c:pt idx="12">
                  <c:v>391.45390784685</c:v>
                </c:pt>
                <c:pt idx="13">
                  <c:v>429.049811186148</c:v>
                </c:pt>
                <c:pt idx="14">
                  <c:v>467.161401787191</c:v>
                </c:pt>
                <c:pt idx="15">
                  <c:v>505.754247590989</c:v>
                </c:pt>
                <c:pt idx="16">
                  <c:v>544.798229571705</c:v>
                </c:pt>
                <c:pt idx="17">
                  <c:v>584.266778669671</c:v>
                </c:pt>
                <c:pt idx="18">
                  <c:v>624.13628279144</c:v>
                </c:pt>
                <c:pt idx="19">
                  <c:v>664.385618977473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3585552"/>
        <c:axId val="1413580976"/>
      </c:lineChart>
      <c:catAx>
        <c:axId val="14135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80976"/>
        <c:crosses val="autoZero"/>
        <c:auto val="1"/>
        <c:lblAlgn val="ctr"/>
        <c:lblOffset val="100"/>
        <c:noMultiLvlLbl val="0"/>
      </c:catAx>
      <c:valAx>
        <c:axId val="14135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Chrono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53915135608"/>
          <c:y val="0.130046296296296"/>
          <c:w val="0.883891294838145"/>
          <c:h val="0.7208876494604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IntercambioSeparacionDeResiduos!$B$3:$B$22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IntercambioSeparacionDeResiduos!$C$3:$C$22</c:f>
              <c:numCache>
                <c:formatCode>General</c:formatCode>
                <c:ptCount val="20"/>
                <c:pt idx="0">
                  <c:v>0.004818</c:v>
                </c:pt>
                <c:pt idx="1">
                  <c:v>0.006732</c:v>
                </c:pt>
                <c:pt idx="2">
                  <c:v>0.009569</c:v>
                </c:pt>
                <c:pt idx="3">
                  <c:v>0.013896</c:v>
                </c:pt>
                <c:pt idx="4">
                  <c:v>0.015841</c:v>
                </c:pt>
                <c:pt idx="5">
                  <c:v>0.017073</c:v>
                </c:pt>
                <c:pt idx="6">
                  <c:v>0.023424</c:v>
                </c:pt>
                <c:pt idx="7">
                  <c:v>0.025208</c:v>
                </c:pt>
                <c:pt idx="8">
                  <c:v>0.027031</c:v>
                </c:pt>
                <c:pt idx="9">
                  <c:v>0.029946</c:v>
                </c:pt>
                <c:pt idx="10">
                  <c:v>0.031992</c:v>
                </c:pt>
                <c:pt idx="11">
                  <c:v>0.034776</c:v>
                </c:pt>
                <c:pt idx="12">
                  <c:v>0.037813</c:v>
                </c:pt>
                <c:pt idx="13">
                  <c:v>0.039345</c:v>
                </c:pt>
                <c:pt idx="14">
                  <c:v>0.044475</c:v>
                </c:pt>
                <c:pt idx="15">
                  <c:v>0.044926</c:v>
                </c:pt>
                <c:pt idx="16">
                  <c:v>0.04806</c:v>
                </c:pt>
                <c:pt idx="17">
                  <c:v>0.048613</c:v>
                </c:pt>
                <c:pt idx="18">
                  <c:v>0.051118</c:v>
                </c:pt>
                <c:pt idx="19">
                  <c:v>0.052269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40542192"/>
        <c:axId val="1640542608"/>
      </c:lineChart>
      <c:catAx>
        <c:axId val="16405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0542608"/>
        <c:crosses val="autoZero"/>
        <c:auto val="1"/>
        <c:lblAlgn val="ctr"/>
        <c:lblOffset val="100"/>
        <c:noMultiLvlLbl val="0"/>
      </c:catAx>
      <c:valAx>
        <c:axId val="16405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05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IntercambioSeparacionDeResiduos!$B$3:$B$22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IntercambioSeparacionDeResiduos!$D$3:$D$22</c:f>
              <c:numCache>
                <c:formatCode>General</c:formatCode>
                <c:ptCount val="20"/>
                <c:pt idx="0">
                  <c:v>11.6096404744368</c:v>
                </c:pt>
                <c:pt idx="1">
                  <c:v>33.2192809488736</c:v>
                </c:pt>
                <c:pt idx="2">
                  <c:v>58.6033589341278</c:v>
                </c:pt>
                <c:pt idx="3">
                  <c:v>86.4385618977472</c:v>
                </c:pt>
                <c:pt idx="4">
                  <c:v>116.096404744368</c:v>
                </c:pt>
                <c:pt idx="5">
                  <c:v>147.206717868256</c:v>
                </c:pt>
                <c:pt idx="6">
                  <c:v>179.524905593074</c:v>
                </c:pt>
                <c:pt idx="7">
                  <c:v>212.877123795494</c:v>
                </c:pt>
                <c:pt idx="8">
                  <c:v>247.133389334835</c:v>
                </c:pt>
                <c:pt idx="9">
                  <c:v>282.192809488736</c:v>
                </c:pt>
                <c:pt idx="10">
                  <c:v>317.974784243856</c:v>
                </c:pt>
                <c:pt idx="11">
                  <c:v>354.413435736511</c:v>
                </c:pt>
                <c:pt idx="12">
                  <c:v>391.45390784685</c:v>
                </c:pt>
                <c:pt idx="13">
                  <c:v>429.049811186148</c:v>
                </c:pt>
                <c:pt idx="14">
                  <c:v>467.161401787191</c:v>
                </c:pt>
                <c:pt idx="15">
                  <c:v>505.754247590989</c:v>
                </c:pt>
                <c:pt idx="16">
                  <c:v>544.798229571705</c:v>
                </c:pt>
                <c:pt idx="17">
                  <c:v>584.266778669671</c:v>
                </c:pt>
                <c:pt idx="18">
                  <c:v>624.13628279144</c:v>
                </c:pt>
                <c:pt idx="19">
                  <c:v>664.385618977473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3585552"/>
        <c:axId val="1413580976"/>
      </c:lineChart>
      <c:catAx>
        <c:axId val="14135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80976"/>
        <c:crosses val="autoZero"/>
        <c:auto val="1"/>
        <c:lblAlgn val="ctr"/>
        <c:lblOffset val="100"/>
        <c:noMultiLvlLbl val="0"/>
      </c:catAx>
      <c:valAx>
        <c:axId val="14135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308610</xdr:colOff>
      <xdr:row>2</xdr:row>
      <xdr:rowOff>62865</xdr:rowOff>
    </xdr:from>
    <xdr:to>
      <xdr:col>9</xdr:col>
      <xdr:colOff>156210</xdr:colOff>
      <xdr:row>14</xdr:row>
      <xdr:rowOff>30480</xdr:rowOff>
    </xdr:to>
    <xdr:graphicFrame>
      <xdr:nvGraphicFramePr>
        <xdr:cNvPr id="2" name="Gráfico 1"/>
        <xdr:cNvGraphicFramePr/>
      </xdr:nvGraphicFramePr>
      <xdr:xfrm>
        <a:off x="4499610" y="386715"/>
        <a:ext cx="5086350" cy="1910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262890</xdr:colOff>
      <xdr:row>2</xdr:row>
      <xdr:rowOff>30480</xdr:rowOff>
    </xdr:from>
    <xdr:to>
      <xdr:col>14</xdr:col>
      <xdr:colOff>403860</xdr:colOff>
      <xdr:row>14</xdr:row>
      <xdr:rowOff>11430</xdr:rowOff>
    </xdr:to>
    <xdr:graphicFrame>
      <xdr:nvGraphicFramePr>
        <xdr:cNvPr id="3" name="Gráfico 2"/>
        <xdr:cNvGraphicFramePr/>
      </xdr:nvGraphicFramePr>
      <xdr:xfrm>
        <a:off x="9692640" y="354330"/>
        <a:ext cx="5379720" cy="1924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518160</xdr:colOff>
      <xdr:row>1</xdr:row>
      <xdr:rowOff>5715</xdr:rowOff>
    </xdr:from>
    <xdr:to>
      <xdr:col>8</xdr:col>
      <xdr:colOff>320040</xdr:colOff>
      <xdr:row>9</xdr:row>
      <xdr:rowOff>179070</xdr:rowOff>
    </xdr:to>
    <xdr:graphicFrame>
      <xdr:nvGraphicFramePr>
        <xdr:cNvPr id="3" name="Gráfico 2"/>
        <xdr:cNvGraphicFramePr/>
      </xdr:nvGraphicFramePr>
      <xdr:xfrm>
        <a:off x="4709160" y="167640"/>
        <a:ext cx="3992880" cy="1451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451485</xdr:colOff>
      <xdr:row>12</xdr:row>
      <xdr:rowOff>59055</xdr:rowOff>
    </xdr:from>
    <xdr:to>
      <xdr:col>8</xdr:col>
      <xdr:colOff>394335</xdr:colOff>
      <xdr:row>21</xdr:row>
      <xdr:rowOff>76200</xdr:rowOff>
    </xdr:to>
    <xdr:graphicFrame>
      <xdr:nvGraphicFramePr>
        <xdr:cNvPr id="4" name="Gráfico 3"/>
        <xdr:cNvGraphicFramePr/>
      </xdr:nvGraphicFramePr>
      <xdr:xfrm>
        <a:off x="4642485" y="2002155"/>
        <a:ext cx="4133850" cy="1474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2"/>
  <sheetViews>
    <sheetView workbookViewId="0">
      <selection activeCell="J20" sqref="J20"/>
    </sheetView>
  </sheetViews>
  <sheetFormatPr defaultColWidth="11" defaultRowHeight="12.75" outlineLevelCol="3"/>
  <sheetData>
    <row r="1" spans="2:4">
      <c r="B1" s="1" t="s">
        <v>0</v>
      </c>
      <c r="C1" s="1"/>
      <c r="D1" s="1"/>
    </row>
    <row r="2" spans="2:4">
      <c r="B2" s="6" t="s">
        <v>1</v>
      </c>
      <c r="C2" s="6" t="s">
        <v>2</v>
      </c>
      <c r="D2" s="7" t="s">
        <v>3</v>
      </c>
    </row>
    <row r="3" spans="2:4">
      <c r="B3" s="1">
        <v>5</v>
      </c>
      <c r="C3" s="8">
        <v>0.000652</v>
      </c>
      <c r="D3" s="4">
        <f>B3*LOG(B3,2)</f>
        <v>11.6096404744368</v>
      </c>
    </row>
    <row r="4" spans="2:4">
      <c r="B4" s="1">
        <v>10</v>
      </c>
      <c r="C4" s="4">
        <v>0.001312</v>
      </c>
      <c r="D4" s="4">
        <f t="shared" ref="D4:D22" si="0">B4*LOG(B4,2)</f>
        <v>33.2192809488736</v>
      </c>
    </row>
    <row r="5" spans="2:4">
      <c r="B5" s="1">
        <v>15</v>
      </c>
      <c r="C5" s="4">
        <v>0.001833</v>
      </c>
      <c r="D5" s="4">
        <f t="shared" si="0"/>
        <v>58.6033589341278</v>
      </c>
    </row>
    <row r="6" spans="2:4">
      <c r="B6" s="1">
        <v>20</v>
      </c>
      <c r="C6" s="4">
        <v>0.002786</v>
      </c>
      <c r="D6" s="4">
        <f t="shared" si="0"/>
        <v>86.4385618977472</v>
      </c>
    </row>
    <row r="7" spans="2:4">
      <c r="B7" s="1">
        <v>25</v>
      </c>
      <c r="C7" s="4">
        <v>0.003968</v>
      </c>
      <c r="D7" s="4">
        <f t="shared" si="0"/>
        <v>116.096404744368</v>
      </c>
    </row>
    <row r="8" spans="2:4">
      <c r="B8" s="1">
        <v>30</v>
      </c>
      <c r="C8" s="4">
        <v>0.004038</v>
      </c>
      <c r="D8" s="4">
        <f t="shared" si="0"/>
        <v>147.206717868256</v>
      </c>
    </row>
    <row r="9" spans="2:4">
      <c r="B9" s="1">
        <v>35</v>
      </c>
      <c r="C9" s="4">
        <v>0.00521</v>
      </c>
      <c r="D9" s="4">
        <f t="shared" si="0"/>
        <v>179.524905593074</v>
      </c>
    </row>
    <row r="10" spans="2:4">
      <c r="B10" s="1">
        <v>40</v>
      </c>
      <c r="C10" s="4">
        <v>0.005651</v>
      </c>
      <c r="D10" s="4">
        <f t="shared" si="0"/>
        <v>212.877123795494</v>
      </c>
    </row>
    <row r="11" spans="2:4">
      <c r="B11" s="1">
        <v>45</v>
      </c>
      <c r="C11" s="4">
        <v>0.006713</v>
      </c>
      <c r="D11" s="4">
        <f t="shared" si="0"/>
        <v>247.133389334835</v>
      </c>
    </row>
    <row r="12" spans="2:4">
      <c r="B12" s="1">
        <v>50</v>
      </c>
      <c r="C12" s="4">
        <v>0.007104</v>
      </c>
      <c r="D12" s="4">
        <f t="shared" si="0"/>
        <v>282.192809488736</v>
      </c>
    </row>
    <row r="13" spans="2:4">
      <c r="B13" s="1">
        <v>55</v>
      </c>
      <c r="C13" s="4">
        <v>0.008366</v>
      </c>
      <c r="D13" s="4">
        <f t="shared" si="0"/>
        <v>317.974784243856</v>
      </c>
    </row>
    <row r="14" spans="2:4">
      <c r="B14" s="1">
        <v>60</v>
      </c>
      <c r="C14" s="4">
        <v>0.008858</v>
      </c>
      <c r="D14" s="4">
        <f t="shared" si="0"/>
        <v>354.413435736511</v>
      </c>
    </row>
    <row r="15" spans="2:4">
      <c r="B15" s="1">
        <v>65</v>
      </c>
      <c r="C15" s="4">
        <v>0.017245</v>
      </c>
      <c r="D15" s="4">
        <f t="shared" si="0"/>
        <v>391.45390784685</v>
      </c>
    </row>
    <row r="16" spans="2:4">
      <c r="B16" s="1">
        <v>70</v>
      </c>
      <c r="C16" s="4">
        <v>0.013247</v>
      </c>
      <c r="D16" s="4">
        <f t="shared" si="0"/>
        <v>429.049811186148</v>
      </c>
    </row>
    <row r="17" spans="2:4">
      <c r="B17" s="1">
        <v>75</v>
      </c>
      <c r="C17" s="4">
        <v>0.012525</v>
      </c>
      <c r="D17" s="4">
        <f t="shared" si="0"/>
        <v>467.161401787191</v>
      </c>
    </row>
    <row r="18" spans="2:4">
      <c r="B18" s="1">
        <v>80</v>
      </c>
      <c r="C18" s="4">
        <v>0.013968</v>
      </c>
      <c r="D18" s="4">
        <f t="shared" si="0"/>
        <v>505.754247590989</v>
      </c>
    </row>
    <row r="19" spans="2:4">
      <c r="B19" s="1">
        <v>85</v>
      </c>
      <c r="C19" s="4">
        <v>0.014529</v>
      </c>
      <c r="D19" s="4">
        <f t="shared" si="0"/>
        <v>544.798229571705</v>
      </c>
    </row>
    <row r="20" spans="2:4">
      <c r="B20" s="1">
        <v>90</v>
      </c>
      <c r="C20" s="4">
        <v>0.015401</v>
      </c>
      <c r="D20" s="4">
        <f t="shared" si="0"/>
        <v>584.266778669671</v>
      </c>
    </row>
    <row r="21" spans="2:4">
      <c r="B21" s="1">
        <v>95</v>
      </c>
      <c r="C21" s="4">
        <v>0.016924</v>
      </c>
      <c r="D21" s="4">
        <f t="shared" si="0"/>
        <v>624.13628279144</v>
      </c>
    </row>
    <row r="22" spans="2:4">
      <c r="B22" s="1">
        <v>100</v>
      </c>
      <c r="C22" s="4">
        <v>0.018197</v>
      </c>
      <c r="D22" s="4">
        <f t="shared" si="0"/>
        <v>664.385618977473</v>
      </c>
    </row>
  </sheetData>
  <mergeCells count="1">
    <mergeCell ref="B1:D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44"/>
  <sheetViews>
    <sheetView tabSelected="1" workbookViewId="0">
      <selection activeCell="J6" sqref="J6"/>
    </sheetView>
  </sheetViews>
  <sheetFormatPr defaultColWidth="11" defaultRowHeight="12.75" outlineLevelCol="3"/>
  <sheetData>
    <row r="1" spans="2:4">
      <c r="B1" s="1" t="s">
        <v>4</v>
      </c>
      <c r="C1" s="1"/>
      <c r="D1" s="1"/>
    </row>
    <row r="2" spans="2:4">
      <c r="B2" s="2" t="s">
        <v>1</v>
      </c>
      <c r="C2" s="2" t="s">
        <v>2</v>
      </c>
      <c r="D2" s="2" t="s">
        <v>5</v>
      </c>
    </row>
    <row r="3" spans="2:4">
      <c r="B3" s="1">
        <v>5</v>
      </c>
      <c r="C3" s="3">
        <f>SUM(B25,C25,D25)</f>
        <v>0.004818</v>
      </c>
      <c r="D3" s="4">
        <f>B3*LOG(B3,2)</f>
        <v>11.6096404744368</v>
      </c>
    </row>
    <row r="4" spans="2:4">
      <c r="B4" s="1">
        <v>10</v>
      </c>
      <c r="C4" s="3">
        <f t="shared" ref="C4:C22" si="0">SUM(B26,C26,D26)</f>
        <v>0.006732</v>
      </c>
      <c r="D4" s="4">
        <f t="shared" ref="D4:D22" si="1">B4*LOG(B4,2)</f>
        <v>33.2192809488736</v>
      </c>
    </row>
    <row r="5" spans="2:4">
      <c r="B5" s="1">
        <v>15</v>
      </c>
      <c r="C5" s="3">
        <f t="shared" si="0"/>
        <v>0.009569</v>
      </c>
      <c r="D5" s="4">
        <f t="shared" si="1"/>
        <v>58.6033589341278</v>
      </c>
    </row>
    <row r="6" spans="2:4">
      <c r="B6" s="1">
        <v>20</v>
      </c>
      <c r="C6" s="3">
        <f t="shared" si="0"/>
        <v>0.013896</v>
      </c>
      <c r="D6" s="4">
        <f t="shared" si="1"/>
        <v>86.4385618977472</v>
      </c>
    </row>
    <row r="7" spans="2:4">
      <c r="B7" s="1">
        <v>25</v>
      </c>
      <c r="C7" s="3">
        <f t="shared" si="0"/>
        <v>0.015841</v>
      </c>
      <c r="D7" s="4">
        <f t="shared" si="1"/>
        <v>116.096404744368</v>
      </c>
    </row>
    <row r="8" spans="2:4">
      <c r="B8" s="1">
        <v>30</v>
      </c>
      <c r="C8" s="3">
        <f t="shared" si="0"/>
        <v>0.017073</v>
      </c>
      <c r="D8" s="4">
        <f t="shared" si="1"/>
        <v>147.206717868256</v>
      </c>
    </row>
    <row r="9" spans="2:4">
      <c r="B9" s="1">
        <v>35</v>
      </c>
      <c r="C9" s="3">
        <f t="shared" si="0"/>
        <v>0.023424</v>
      </c>
      <c r="D9" s="4">
        <f t="shared" si="1"/>
        <v>179.524905593074</v>
      </c>
    </row>
    <row r="10" spans="2:4">
      <c r="B10" s="1">
        <v>40</v>
      </c>
      <c r="C10" s="3">
        <f t="shared" si="0"/>
        <v>0.025208</v>
      </c>
      <c r="D10" s="4">
        <f t="shared" si="1"/>
        <v>212.877123795494</v>
      </c>
    </row>
    <row r="11" spans="2:4">
      <c r="B11" s="1">
        <v>45</v>
      </c>
      <c r="C11" s="3">
        <f t="shared" si="0"/>
        <v>0.027031</v>
      </c>
      <c r="D11" s="4">
        <f t="shared" si="1"/>
        <v>247.133389334835</v>
      </c>
    </row>
    <row r="12" spans="2:4">
      <c r="B12" s="1">
        <v>50</v>
      </c>
      <c r="C12" s="3">
        <f t="shared" si="0"/>
        <v>0.029946</v>
      </c>
      <c r="D12" s="4">
        <f t="shared" si="1"/>
        <v>282.192809488736</v>
      </c>
    </row>
    <row r="13" spans="2:4">
      <c r="B13" s="1">
        <v>55</v>
      </c>
      <c r="C13" s="3">
        <f t="shared" si="0"/>
        <v>0.031992</v>
      </c>
      <c r="D13" s="4">
        <f t="shared" si="1"/>
        <v>317.974784243856</v>
      </c>
    </row>
    <row r="14" spans="2:4">
      <c r="B14" s="1">
        <v>60</v>
      </c>
      <c r="C14" s="3">
        <f t="shared" si="0"/>
        <v>0.034776</v>
      </c>
      <c r="D14" s="4">
        <f t="shared" si="1"/>
        <v>354.413435736511</v>
      </c>
    </row>
    <row r="15" spans="2:4">
      <c r="B15" s="1">
        <v>65</v>
      </c>
      <c r="C15" s="3">
        <f t="shared" si="0"/>
        <v>0.037813</v>
      </c>
      <c r="D15" s="4">
        <f t="shared" si="1"/>
        <v>391.45390784685</v>
      </c>
    </row>
    <row r="16" spans="2:4">
      <c r="B16" s="1">
        <v>70</v>
      </c>
      <c r="C16" s="3">
        <f t="shared" si="0"/>
        <v>0.039345</v>
      </c>
      <c r="D16" s="4">
        <f t="shared" si="1"/>
        <v>429.049811186148</v>
      </c>
    </row>
    <row r="17" spans="2:4">
      <c r="B17" s="1">
        <v>75</v>
      </c>
      <c r="C17" s="3">
        <f t="shared" si="0"/>
        <v>0.044475</v>
      </c>
      <c r="D17" s="4">
        <f t="shared" si="1"/>
        <v>467.161401787191</v>
      </c>
    </row>
    <row r="18" spans="2:4">
      <c r="B18" s="1">
        <v>80</v>
      </c>
      <c r="C18" s="3">
        <f t="shared" si="0"/>
        <v>0.044926</v>
      </c>
      <c r="D18" s="4">
        <f t="shared" si="1"/>
        <v>505.754247590989</v>
      </c>
    </row>
    <row r="19" spans="2:4">
      <c r="B19" s="1">
        <v>85</v>
      </c>
      <c r="C19" s="3">
        <f t="shared" si="0"/>
        <v>0.04806</v>
      </c>
      <c r="D19" s="4">
        <f t="shared" si="1"/>
        <v>544.798229571705</v>
      </c>
    </row>
    <row r="20" spans="2:4">
      <c r="B20" s="1">
        <v>90</v>
      </c>
      <c r="C20" s="3">
        <f t="shared" si="0"/>
        <v>0.048613</v>
      </c>
      <c r="D20" s="4">
        <f t="shared" si="1"/>
        <v>584.266778669671</v>
      </c>
    </row>
    <row r="21" spans="2:4">
      <c r="B21" s="1">
        <v>95</v>
      </c>
      <c r="C21" s="3">
        <f t="shared" si="0"/>
        <v>0.051118</v>
      </c>
      <c r="D21" s="4">
        <f t="shared" si="1"/>
        <v>624.13628279144</v>
      </c>
    </row>
    <row r="22" spans="2:4">
      <c r="B22" s="1">
        <v>100</v>
      </c>
      <c r="C22" s="3">
        <f t="shared" si="0"/>
        <v>0.052269</v>
      </c>
      <c r="D22" s="4">
        <f t="shared" si="1"/>
        <v>664.385618977473</v>
      </c>
    </row>
    <row r="25" spans="2:4">
      <c r="B25">
        <v>0.000951</v>
      </c>
      <c r="C25" s="5">
        <v>0.003156</v>
      </c>
      <c r="D25">
        <v>0.000711</v>
      </c>
    </row>
    <row r="26" spans="2:4">
      <c r="B26">
        <v>0.001532</v>
      </c>
      <c r="C26" s="5">
        <v>0.003907</v>
      </c>
      <c r="D26">
        <v>0.001293</v>
      </c>
    </row>
    <row r="27" spans="2:4">
      <c r="B27">
        <v>0.002164</v>
      </c>
      <c r="C27" s="5">
        <v>0.005671</v>
      </c>
      <c r="D27">
        <v>0.001734</v>
      </c>
    </row>
    <row r="28" spans="2:4">
      <c r="B28">
        <v>0.002274</v>
      </c>
      <c r="C28" s="5">
        <v>0.008445</v>
      </c>
      <c r="D28">
        <v>0.003177</v>
      </c>
    </row>
    <row r="29" spans="2:4">
      <c r="B29">
        <v>0.002575</v>
      </c>
      <c r="C29" s="5">
        <v>0.009798</v>
      </c>
      <c r="D29">
        <v>0.003468</v>
      </c>
    </row>
    <row r="30" spans="2:4">
      <c r="B30">
        <v>0.003236</v>
      </c>
      <c r="C30" s="5">
        <v>0.010269</v>
      </c>
      <c r="D30">
        <v>0.003568</v>
      </c>
    </row>
    <row r="31" spans="2:4">
      <c r="B31">
        <v>0.004107</v>
      </c>
      <c r="C31" s="5">
        <v>0.015298</v>
      </c>
      <c r="D31">
        <v>0.004019</v>
      </c>
    </row>
    <row r="32" spans="2:4">
      <c r="B32">
        <v>0.003997</v>
      </c>
      <c r="C32" s="5">
        <v>0.016881</v>
      </c>
      <c r="D32">
        <v>0.00433</v>
      </c>
    </row>
    <row r="33" spans="2:4">
      <c r="B33">
        <v>0.004718</v>
      </c>
      <c r="C33" s="5">
        <v>0.017272</v>
      </c>
      <c r="D33">
        <v>0.005041</v>
      </c>
    </row>
    <row r="34" spans="2:4">
      <c r="B34">
        <v>0.004969</v>
      </c>
      <c r="C34" s="5">
        <v>0.019686</v>
      </c>
      <c r="D34">
        <v>0.005291</v>
      </c>
    </row>
    <row r="35" spans="2:4">
      <c r="B35">
        <v>0.00535</v>
      </c>
      <c r="C35" s="5">
        <v>0.020909</v>
      </c>
      <c r="D35">
        <v>0.005733</v>
      </c>
    </row>
    <row r="36" spans="2:4">
      <c r="B36">
        <v>0.006212</v>
      </c>
      <c r="C36" s="5">
        <v>0.022311</v>
      </c>
      <c r="D36">
        <v>0.006253</v>
      </c>
    </row>
    <row r="37" spans="2:4">
      <c r="B37">
        <v>0.006593</v>
      </c>
      <c r="C37" s="5">
        <v>0.024786</v>
      </c>
      <c r="D37">
        <v>0.006434</v>
      </c>
    </row>
    <row r="38" spans="2:4">
      <c r="B38">
        <v>0.007574</v>
      </c>
      <c r="C38" s="5">
        <v>0.024586</v>
      </c>
      <c r="D38">
        <v>0.007185</v>
      </c>
    </row>
    <row r="39" spans="2:4">
      <c r="B39">
        <v>0.009328</v>
      </c>
      <c r="C39" s="5">
        <v>0.027441</v>
      </c>
      <c r="D39">
        <v>0.007706</v>
      </c>
    </row>
    <row r="40" spans="2:4">
      <c r="B40">
        <v>0.009107</v>
      </c>
      <c r="C40" s="5">
        <v>0.028302</v>
      </c>
      <c r="D40">
        <v>0.007517</v>
      </c>
    </row>
    <row r="41" spans="2:4">
      <c r="B41">
        <v>0.009487</v>
      </c>
      <c r="C41" s="5">
        <v>0.030706</v>
      </c>
      <c r="D41">
        <v>0.007867</v>
      </c>
    </row>
    <row r="42" spans="2:4">
      <c r="B42">
        <v>0.008296</v>
      </c>
      <c r="C42" s="5">
        <v>0.032069</v>
      </c>
      <c r="D42">
        <v>0.008248</v>
      </c>
    </row>
    <row r="43" spans="2:4">
      <c r="B43">
        <v>0.009197</v>
      </c>
      <c r="C43" s="5">
        <v>0.033372</v>
      </c>
      <c r="D43">
        <v>0.008549</v>
      </c>
    </row>
    <row r="44" spans="2:4">
      <c r="B44">
        <v>0.009398</v>
      </c>
      <c r="C44" s="5">
        <v>0.033942</v>
      </c>
      <c r="D44">
        <v>0.008929</v>
      </c>
    </row>
  </sheetData>
  <mergeCells count="1">
    <mergeCell ref="B1:D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QuickSort</vt:lpstr>
      <vt:lpstr>IntercambioSeparacionDeResiduos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Roman</dc:creator>
  <cp:lastModifiedBy>josue</cp:lastModifiedBy>
  <dcterms:created xsi:type="dcterms:W3CDTF">2021-05-02T21:25:00Z</dcterms:created>
  <dcterms:modified xsi:type="dcterms:W3CDTF">2021-05-02T22:37:30Z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