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ort\Downloads\"/>
    </mc:Choice>
  </mc:AlternateContent>
  <xr:revisionPtr revIDLastSave="0" documentId="13_ncr:1_{DBC52A8E-F8B3-4256-8482-15571EEA2E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B13" i="1"/>
  <c r="D13" i="1" s="1"/>
  <c r="C12" i="1"/>
  <c r="B12" i="1"/>
  <c r="D12" i="1" s="1"/>
  <c r="C11" i="1"/>
  <c r="B11" i="1"/>
  <c r="D11" i="1" s="1"/>
  <c r="C10" i="1"/>
  <c r="B10" i="1"/>
  <c r="D10" i="1" s="1"/>
  <c r="C9" i="1"/>
  <c r="B9" i="1"/>
  <c r="D9" i="1" s="1"/>
  <c r="D16" i="1" l="1"/>
</calcChain>
</file>

<file path=xl/sharedStrings.xml><?xml version="1.0" encoding="utf-8"?>
<sst xmlns="http://schemas.openxmlformats.org/spreadsheetml/2006/main" count="15" uniqueCount="15">
  <si>
    <t>SUS [Creo que me gustaría utilizar este sistema con frecuencia]</t>
  </si>
  <si>
    <t>SUS [Encontré el sistema innecesariamente complejo]</t>
  </si>
  <si>
    <t>SUS [Pensé que el sistema era fácil de usar]</t>
  </si>
  <si>
    <t>SUS [Creo que necesitaría el apoyo de un técnico para poder utilizar este sistema]</t>
  </si>
  <si>
    <t>SUS [Encontré que las diversas funciones de este sistema estaban bien integradas]</t>
  </si>
  <si>
    <t>SUS [Pensé que había demasiada inconsistencia en este sistema]</t>
  </si>
  <si>
    <t>SUS [Me imagino que la mayoría de la gente aprendería a utilizar este sistema muy rápidamente]</t>
  </si>
  <si>
    <t>SUS [Encontré el sistema muy complicado de usar]</t>
  </si>
  <si>
    <t>SUS [Me sentí muy seguro usando el sistema]</t>
  </si>
  <si>
    <t>SUS [Necesitaba aprender muchas cosas antes de empezar con este sistema]</t>
  </si>
  <si>
    <t>Impares</t>
  </si>
  <si>
    <t>Pares</t>
  </si>
  <si>
    <t>Total</t>
  </si>
  <si>
    <t>Promedio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</si>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</sst>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3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K6" headerRowDxfId="0">
  <tableColumns count="11">
    <tableColumn id="1" xr3:uid="{00000000-0010-0000-0000-000001000000}" name=" "/>
    <tableColumn id="2" xr3:uid="{00000000-0010-0000-0000-000002000000}" name="SUS [Creo que me gustaría utilizar este sistema con frecuencia]"/>
    <tableColumn id="3" xr3:uid="{00000000-0010-0000-0000-000003000000}" name="SUS [Encontré el sistema innecesariamente complejo]"/>
    <tableColumn id="4" xr3:uid="{00000000-0010-0000-0000-000004000000}" name="SUS [Pensé que el sistema era fácil de usar]"/>
    <tableColumn id="5" xr3:uid="{00000000-0010-0000-0000-000005000000}" name="SUS [Creo que necesitaría el apoyo de un técnico para poder utilizar este sistema]"/>
    <tableColumn id="6" xr3:uid="{00000000-0010-0000-0000-000006000000}" name="SUS [Encontré que las diversas funciones de este sistema estaban bien integradas]"/>
    <tableColumn id="7" xr3:uid="{00000000-0010-0000-0000-000007000000}" name="SUS [Pensé que había demasiada inconsistencia en este sistema]"/>
    <tableColumn id="8" xr3:uid="{00000000-0010-0000-0000-000008000000}" name="SUS [Me imagino que la mayoría de la gente aprendería a utilizar este sistema muy rápidamente]"/>
    <tableColumn id="9" xr3:uid="{00000000-0010-0000-0000-000009000000}" name="SUS [Encontré el sistema muy complicado de usar]"/>
    <tableColumn id="10" xr3:uid="{00000000-0010-0000-0000-00000A000000}" name="SUS [Me sentí muy seguro usando el sistema]"/>
    <tableColumn id="11" xr3:uid="{00000000-0010-0000-0000-00000B000000}" name="SUS [Necesitaba aprender muchas cosas antes de empezar con este sistema]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5703125" defaultRowHeight="15.75" customHeight="1" x14ac:dyDescent="0.2"/>
  <cols>
    <col min="1" max="1" width="18.85546875" customWidth="1"/>
    <col min="2" max="3" width="37.5703125" customWidth="1"/>
    <col min="4" max="4" width="37" customWidth="1"/>
    <col min="5" max="11" width="37.5703125" customWidth="1"/>
    <col min="12" max="17" width="18.85546875" customWidth="1"/>
  </cols>
  <sheetData>
    <row r="1" spans="1:11" ht="12.75" x14ac:dyDescent="0.2">
      <c r="A1" s="11" t="s">
        <v>14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0" t="s">
        <v>9</v>
      </c>
    </row>
    <row r="2" spans="1:11" ht="12.75" x14ac:dyDescent="0.2">
      <c r="B2" s="1">
        <v>4</v>
      </c>
      <c r="C2" s="1">
        <v>2</v>
      </c>
      <c r="D2" s="1">
        <v>5</v>
      </c>
      <c r="E2" s="1">
        <v>2</v>
      </c>
      <c r="F2" s="1">
        <v>5</v>
      </c>
      <c r="G2" s="1">
        <v>1</v>
      </c>
      <c r="H2" s="1">
        <v>5</v>
      </c>
      <c r="I2" s="1">
        <v>1</v>
      </c>
      <c r="J2" s="1">
        <v>5</v>
      </c>
      <c r="K2" s="2">
        <v>2</v>
      </c>
    </row>
    <row r="3" spans="1:11" ht="12.75" x14ac:dyDescent="0.2">
      <c r="B3" s="3">
        <v>4</v>
      </c>
      <c r="C3" s="3">
        <v>2</v>
      </c>
      <c r="D3" s="3">
        <v>5</v>
      </c>
      <c r="E3" s="3">
        <v>1</v>
      </c>
      <c r="F3" s="3">
        <v>4</v>
      </c>
      <c r="G3" s="3">
        <v>2</v>
      </c>
      <c r="H3" s="3">
        <v>5</v>
      </c>
      <c r="I3" s="3">
        <v>1</v>
      </c>
      <c r="J3" s="3">
        <v>5</v>
      </c>
      <c r="K3" s="4">
        <v>1</v>
      </c>
    </row>
    <row r="4" spans="1:11" ht="12.75" x14ac:dyDescent="0.2">
      <c r="B4" s="1">
        <v>5</v>
      </c>
      <c r="C4" s="1">
        <v>1</v>
      </c>
      <c r="D4" s="1">
        <v>5</v>
      </c>
      <c r="E4" s="1">
        <v>2</v>
      </c>
      <c r="F4" s="1">
        <v>4</v>
      </c>
      <c r="G4" s="1">
        <v>1</v>
      </c>
      <c r="H4" s="1">
        <v>4</v>
      </c>
      <c r="I4" s="1">
        <v>1</v>
      </c>
      <c r="J4" s="1">
        <v>5</v>
      </c>
      <c r="K4" s="2">
        <v>2</v>
      </c>
    </row>
    <row r="5" spans="1:11" ht="12.75" x14ac:dyDescent="0.2">
      <c r="B5" s="3">
        <v>3</v>
      </c>
      <c r="C5" s="3">
        <v>2</v>
      </c>
      <c r="D5" s="3">
        <v>4</v>
      </c>
      <c r="E5" s="3">
        <v>1</v>
      </c>
      <c r="F5" s="3">
        <v>4</v>
      </c>
      <c r="G5" s="3">
        <v>1</v>
      </c>
      <c r="H5" s="3">
        <v>5</v>
      </c>
      <c r="I5" s="3">
        <v>2</v>
      </c>
      <c r="J5" s="3">
        <v>5</v>
      </c>
      <c r="K5" s="4">
        <v>1</v>
      </c>
    </row>
    <row r="6" spans="1:11" ht="12.75" x14ac:dyDescent="0.2">
      <c r="B6" s="5">
        <v>5</v>
      </c>
      <c r="C6" s="5">
        <v>1</v>
      </c>
      <c r="D6" s="5">
        <v>5</v>
      </c>
      <c r="E6" s="5">
        <v>1</v>
      </c>
      <c r="F6" s="5">
        <v>4</v>
      </c>
      <c r="G6" s="5">
        <v>2</v>
      </c>
      <c r="H6" s="5">
        <v>4</v>
      </c>
      <c r="I6" s="5">
        <v>1</v>
      </c>
      <c r="J6" s="5">
        <v>5</v>
      </c>
      <c r="K6" s="6">
        <v>1</v>
      </c>
    </row>
    <row r="8" spans="1:11" ht="12.75" x14ac:dyDescent="0.2">
      <c r="B8" s="7" t="s">
        <v>10</v>
      </c>
      <c r="C8" s="7" t="s">
        <v>11</v>
      </c>
      <c r="D8" s="7" t="s">
        <v>12</v>
      </c>
    </row>
    <row r="9" spans="1:11" ht="12.75" x14ac:dyDescent="0.2">
      <c r="B9" s="7">
        <f t="shared" ref="B9:B13" si="0">(B2+D2+F2+H2+J2)-5</f>
        <v>19</v>
      </c>
      <c r="C9" s="7">
        <f t="shared" ref="C9:C13" si="1">25-(C2+E2+G2+I2+K2)</f>
        <v>17</v>
      </c>
      <c r="D9" s="7">
        <f t="shared" ref="D9:D13" si="2">(B9+C9)*2.5</f>
        <v>90</v>
      </c>
    </row>
    <row r="10" spans="1:11" ht="12.75" x14ac:dyDescent="0.2">
      <c r="B10" s="7">
        <f t="shared" si="0"/>
        <v>18</v>
      </c>
      <c r="C10" s="7">
        <f t="shared" si="1"/>
        <v>18</v>
      </c>
      <c r="D10" s="7">
        <f t="shared" si="2"/>
        <v>90</v>
      </c>
    </row>
    <row r="11" spans="1:11" ht="12.75" x14ac:dyDescent="0.2">
      <c r="B11" s="7">
        <f t="shared" si="0"/>
        <v>18</v>
      </c>
      <c r="C11" s="7">
        <f t="shared" si="1"/>
        <v>18</v>
      </c>
      <c r="D11" s="7">
        <f t="shared" si="2"/>
        <v>90</v>
      </c>
    </row>
    <row r="12" spans="1:11" ht="12.75" x14ac:dyDescent="0.2">
      <c r="B12" s="7">
        <f t="shared" si="0"/>
        <v>16</v>
      </c>
      <c r="C12" s="7">
        <f t="shared" si="1"/>
        <v>18</v>
      </c>
      <c r="D12" s="7">
        <f t="shared" si="2"/>
        <v>85</v>
      </c>
    </row>
    <row r="13" spans="1:11" ht="12.75" x14ac:dyDescent="0.2">
      <c r="B13" s="7">
        <f t="shared" si="0"/>
        <v>18</v>
      </c>
      <c r="C13" s="7">
        <f t="shared" si="1"/>
        <v>19</v>
      </c>
      <c r="D13" s="7">
        <f t="shared" si="2"/>
        <v>92.5</v>
      </c>
    </row>
    <row r="15" spans="1:11" ht="12.75" x14ac:dyDescent="0.2">
      <c r="D15" s="7" t="s">
        <v>13</v>
      </c>
    </row>
    <row r="16" spans="1:11" ht="15.75" customHeight="1" x14ac:dyDescent="0.25">
      <c r="D16" s="8">
        <f>AVERAGE(D9:D13)</f>
        <v>89.5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 mateluna</cp:lastModifiedBy>
  <dcterms:modified xsi:type="dcterms:W3CDTF">2025-07-09T07:15:44Z</dcterms:modified>
</cp:coreProperties>
</file>