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out_chicago_dist" sheetId="1" r:id="rId1"/>
    <sheet name="remov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2" l="1"/>
  <c r="I15" i="2"/>
  <c r="E4" i="2"/>
  <c r="E3" i="2"/>
  <c r="C7" i="2"/>
  <c r="C6" i="2"/>
  <c r="C5" i="2"/>
  <c r="C4" i="2"/>
  <c r="F5" i="1" l="1"/>
  <c r="F3" i="1"/>
  <c r="F4" i="1"/>
  <c r="E5" i="1"/>
  <c r="E3" i="1"/>
  <c r="E4" i="1"/>
  <c r="C6" i="1"/>
  <c r="B6" i="1"/>
</calcChain>
</file>

<file path=xl/sharedStrings.xml><?xml version="1.0" encoding="utf-8"?>
<sst xmlns="http://schemas.openxmlformats.org/spreadsheetml/2006/main" count="22" uniqueCount="19">
  <si>
    <t>Inside Chicago</t>
  </si>
  <si>
    <t>Hidden (privacy)</t>
  </si>
  <si>
    <t>Incomplete</t>
  </si>
  <si>
    <t>Complete</t>
  </si>
  <si>
    <t>Outside Chicago</t>
  </si>
  <si>
    <t>Total</t>
  </si>
  <si>
    <t>Number of samples</t>
  </si>
  <si>
    <t>Missing Fares</t>
  </si>
  <si>
    <t>Missing Fields</t>
  </si>
  <si>
    <t>Hiden (Privacy)</t>
  </si>
  <si>
    <t>Complete Samples (all fields)</t>
  </si>
  <si>
    <t>IQR</t>
  </si>
  <si>
    <t>Fare</t>
  </si>
  <si>
    <t>Trip Miles</t>
  </si>
  <si>
    <t>Trip Seconds</t>
  </si>
  <si>
    <t>LoweBound</t>
  </si>
  <si>
    <t>UpperBound</t>
  </si>
  <si>
    <t>removed iqr + missing total + missing id</t>
  </si>
  <si>
    <t>Whole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</si>
</sst>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showGridLines="0" workbookViewId="0">
      <selection activeCell="F5" sqref="F5"/>
    </sheetView>
  </sheetViews>
  <sheetFormatPr defaultRowHeight="15" x14ac:dyDescent="0.25"/>
  <cols>
    <col min="1" max="1" width="15.7109375" bestFit="1" customWidth="1"/>
    <col min="2" max="2" width="13.85546875" bestFit="1" customWidth="1"/>
    <col min="3" max="3" width="15.42578125" bestFit="1" customWidth="1"/>
    <col min="4" max="4" width="9.7109375" bestFit="1" customWidth="1"/>
    <col min="5" max="5" width="15.7109375" bestFit="1" customWidth="1"/>
    <col min="6" max="6" width="11.140625" bestFit="1" customWidth="1"/>
    <col min="7" max="7" width="9.7109375" bestFit="1" customWidth="1"/>
  </cols>
  <sheetData>
    <row r="2" spans="1:7" x14ac:dyDescent="0.25">
      <c r="B2" s="2" t="s">
        <v>0</v>
      </c>
      <c r="C2" s="2" t="s">
        <v>4</v>
      </c>
      <c r="D2" s="1"/>
      <c r="F2" s="1"/>
      <c r="G2" s="1"/>
    </row>
    <row r="3" spans="1:7" x14ac:dyDescent="0.25">
      <c r="A3" s="4" t="s">
        <v>1</v>
      </c>
      <c r="B3" s="3">
        <v>2297312</v>
      </c>
      <c r="C3" s="3">
        <v>462287</v>
      </c>
      <c r="E3">
        <f>SUM(B4,C4)</f>
        <v>117704</v>
      </c>
      <c r="F3">
        <f>SUM(B3,C3)</f>
        <v>2759599</v>
      </c>
    </row>
    <row r="4" spans="1:7" x14ac:dyDescent="0.25">
      <c r="A4" s="4" t="s">
        <v>2</v>
      </c>
      <c r="B4" s="3">
        <v>123</v>
      </c>
      <c r="C4" s="3">
        <v>117581</v>
      </c>
      <c r="E4">
        <f>SUM(B6,C6)</f>
        <v>3947437</v>
      </c>
      <c r="F4">
        <f>SUM(B6,C6)</f>
        <v>3947437</v>
      </c>
    </row>
    <row r="5" spans="1:7" x14ac:dyDescent="0.25">
      <c r="A5" s="4" t="s">
        <v>3</v>
      </c>
      <c r="B5" s="3">
        <v>1070134</v>
      </c>
      <c r="C5" s="3">
        <v>0</v>
      </c>
      <c r="E5">
        <f>E3/E4</f>
        <v>2.9817828631590573E-2</v>
      </c>
      <c r="F5">
        <f>F3/F4</f>
        <v>0.69908626787457284</v>
      </c>
    </row>
    <row r="6" spans="1:7" x14ac:dyDescent="0.25">
      <c r="A6" s="4" t="s">
        <v>5</v>
      </c>
      <c r="B6" s="3">
        <f>SUM(B3:B5)</f>
        <v>3367569</v>
      </c>
      <c r="C6" s="3">
        <f>SUM(C3:C5)</f>
        <v>579868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showGridLines="0" tabSelected="1" workbookViewId="0">
      <selection activeCell="N11" sqref="N11"/>
    </sheetView>
  </sheetViews>
  <sheetFormatPr defaultRowHeight="15" x14ac:dyDescent="0.25"/>
  <cols>
    <col min="1" max="1" width="9.140625" style="5"/>
    <col min="2" max="2" width="17.7109375" style="5" customWidth="1"/>
    <col min="3" max="3" width="18.5703125" style="5" bestFit="1" customWidth="1"/>
    <col min="4" max="4" width="9.140625" style="5"/>
    <col min="5" max="5" width="11.5703125" style="5" bestFit="1" customWidth="1"/>
    <col min="6" max="6" width="12.42578125" style="5" customWidth="1"/>
    <col min="7" max="7" width="9.140625" style="5"/>
    <col min="8" max="8" width="13" style="5" customWidth="1"/>
    <col min="9" max="9" width="12.140625" style="5" customWidth="1"/>
    <col min="10" max="10" width="9.140625" style="5"/>
    <col min="11" max="11" width="11.5703125" style="5" bestFit="1" customWidth="1"/>
    <col min="12" max="14" width="9.140625" style="5"/>
    <col min="15" max="15" width="14.28515625" style="5" bestFit="1" customWidth="1"/>
    <col min="16" max="16" width="18.5703125" style="5" bestFit="1" customWidth="1"/>
    <col min="17" max="16384" width="9.140625" style="5"/>
  </cols>
  <sheetData>
    <row r="2" spans="2:16" x14ac:dyDescent="0.25">
      <c r="C2" s="6" t="s">
        <v>6</v>
      </c>
    </row>
    <row r="3" spans="2:16" x14ac:dyDescent="0.25">
      <c r="B3" s="6" t="s">
        <v>7</v>
      </c>
      <c r="C3" s="7">
        <v>608</v>
      </c>
      <c r="E3" s="5">
        <f>C3/C7</f>
        <v>1.5400027102021382E-4</v>
      </c>
    </row>
    <row r="4" spans="2:16" x14ac:dyDescent="0.25">
      <c r="B4" s="6" t="s">
        <v>8</v>
      </c>
      <c r="C4" s="7">
        <f>117581+123</f>
        <v>117704</v>
      </c>
      <c r="E4" s="5">
        <f>C4/C7</f>
        <v>2.9813236677900076E-2</v>
      </c>
    </row>
    <row r="5" spans="2:16" x14ac:dyDescent="0.25">
      <c r="B5" s="6" t="s">
        <v>9</v>
      </c>
      <c r="C5" s="7">
        <f>462287+2297312</f>
        <v>2759599</v>
      </c>
    </row>
    <row r="6" spans="2:16" ht="33" customHeight="1" x14ac:dyDescent="0.25">
      <c r="B6" s="6" t="s">
        <v>10</v>
      </c>
      <c r="C6" s="7">
        <f>1070134+0</f>
        <v>1070134</v>
      </c>
    </row>
    <row r="7" spans="2:16" x14ac:dyDescent="0.25">
      <c r="B7" s="6" t="s">
        <v>5</v>
      </c>
      <c r="C7" s="7">
        <f>SUM(C3:C6)</f>
        <v>3948045</v>
      </c>
    </row>
    <row r="8" spans="2:16" x14ac:dyDescent="0.25">
      <c r="P8" s="9" t="s">
        <v>6</v>
      </c>
    </row>
    <row r="9" spans="2:16" x14ac:dyDescent="0.25">
      <c r="O9" s="6" t="s">
        <v>0</v>
      </c>
      <c r="P9" s="7">
        <v>851154</v>
      </c>
    </row>
    <row r="10" spans="2:16" ht="21.75" customHeight="1" x14ac:dyDescent="0.25">
      <c r="G10" s="8" t="s">
        <v>11</v>
      </c>
      <c r="H10" s="8" t="s">
        <v>15</v>
      </c>
      <c r="I10" s="8" t="s">
        <v>16</v>
      </c>
      <c r="O10" s="6" t="s">
        <v>18</v>
      </c>
      <c r="P10" s="7">
        <v>3199179</v>
      </c>
    </row>
    <row r="11" spans="2:16" x14ac:dyDescent="0.25">
      <c r="F11" s="6" t="s">
        <v>12</v>
      </c>
      <c r="G11" s="7">
        <v>23.25</v>
      </c>
      <c r="H11" s="7">
        <v>0</v>
      </c>
      <c r="I11" s="7">
        <v>65.375</v>
      </c>
    </row>
    <row r="12" spans="2:16" x14ac:dyDescent="0.25">
      <c r="F12" s="6" t="s">
        <v>13</v>
      </c>
      <c r="G12" s="7">
        <v>9</v>
      </c>
      <c r="H12" s="7">
        <v>0</v>
      </c>
      <c r="I12" s="7">
        <v>23.2</v>
      </c>
    </row>
    <row r="13" spans="2:16" x14ac:dyDescent="0.25">
      <c r="F13" s="6" t="s">
        <v>14</v>
      </c>
      <c r="G13" s="7">
        <v>1130</v>
      </c>
      <c r="H13" s="7">
        <v>0</v>
      </c>
      <c r="I13" s="7">
        <v>3315</v>
      </c>
    </row>
    <row r="15" spans="2:16" ht="60" x14ac:dyDescent="0.25">
      <c r="H15" s="5" t="s">
        <v>17</v>
      </c>
      <c r="I15" s="5">
        <f>C7-3199179</f>
        <v>748866</v>
      </c>
      <c r="K15" s="5">
        <f>I15/C7</f>
        <v>0.18968020881220959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inout_chicago_dist</vt:lpstr>
      <vt:lpstr>remove_Data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2022-08-15T18:07:25Z</dcterms:modified>
</cp:coreProperties>
</file>