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Apuração Mensal" sheetId="1" r:id="rId1"/>
    <sheet name="Apuração Trimestral" sheetId="2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F7" i="1" l="1"/>
  <c r="F6" i="1"/>
  <c r="D6" i="1"/>
  <c r="D7" i="1"/>
  <c r="H4" i="1"/>
  <c r="I4" i="1"/>
  <c r="J4" i="1"/>
  <c r="H5" i="1"/>
  <c r="I5" i="1"/>
  <c r="J5" i="1"/>
  <c r="H8" i="1"/>
  <c r="I8" i="1"/>
  <c r="J8" i="1"/>
  <c r="H9" i="1"/>
  <c r="I9" i="1"/>
  <c r="J9" i="1"/>
  <c r="H10" i="1"/>
  <c r="I10" i="1"/>
  <c r="J10" i="1"/>
  <c r="H12" i="1"/>
  <c r="I12" i="1"/>
  <c r="J12" i="1"/>
  <c r="H13" i="1"/>
  <c r="I13" i="1"/>
  <c r="J13" i="1"/>
  <c r="H14" i="1"/>
  <c r="I14" i="1"/>
  <c r="J14" i="1"/>
  <c r="H16" i="1"/>
  <c r="I16" i="1"/>
  <c r="J16" i="1"/>
  <c r="H17" i="1"/>
  <c r="I17" i="1"/>
  <c r="J17" i="1"/>
  <c r="H18" i="1"/>
  <c r="I18" i="1"/>
  <c r="J18" i="1"/>
  <c r="J3" i="1"/>
  <c r="I3" i="1"/>
  <c r="H3" i="1"/>
  <c r="C3" i="1"/>
  <c r="B19" i="1" l="1"/>
  <c r="B15" i="1"/>
  <c r="B11" i="1"/>
  <c r="B7" i="1"/>
  <c r="G5" i="2"/>
  <c r="F5" i="2"/>
  <c r="E5" i="2"/>
  <c r="D5" i="2"/>
  <c r="C5" i="2"/>
  <c r="B5" i="2"/>
  <c r="G4" i="2"/>
  <c r="F4" i="2"/>
  <c r="E4" i="2"/>
  <c r="D4" i="2"/>
  <c r="C4" i="2"/>
  <c r="B4" i="2"/>
  <c r="G3" i="2"/>
  <c r="F3" i="2"/>
  <c r="E3" i="2"/>
  <c r="D3" i="2"/>
  <c r="C3" i="2"/>
  <c r="B3" i="2"/>
  <c r="G2" i="2"/>
  <c r="F2" i="2"/>
  <c r="E2" i="2"/>
  <c r="D2" i="2"/>
  <c r="C2" i="2"/>
  <c r="B2" i="2"/>
  <c r="E18" i="1"/>
  <c r="F18" i="1" s="1"/>
  <c r="C18" i="1"/>
  <c r="D18" i="1" s="1"/>
  <c r="G18" i="1" s="1"/>
  <c r="E17" i="1"/>
  <c r="F17" i="1" s="1"/>
  <c r="C17" i="1"/>
  <c r="D17" i="1" s="1"/>
  <c r="G17" i="1" s="1"/>
  <c r="E16" i="1"/>
  <c r="F16" i="1" s="1"/>
  <c r="F19" i="1" s="1"/>
  <c r="C16" i="1"/>
  <c r="D16" i="1" s="1"/>
  <c r="E14" i="1"/>
  <c r="F14" i="1" s="1"/>
  <c r="C14" i="1"/>
  <c r="D14" i="1" s="1"/>
  <c r="E13" i="1"/>
  <c r="F13" i="1" s="1"/>
  <c r="C13" i="1"/>
  <c r="E12" i="1"/>
  <c r="F12" i="1" s="1"/>
  <c r="C12" i="1"/>
  <c r="D12" i="1" s="1"/>
  <c r="E10" i="1"/>
  <c r="F10" i="1" s="1"/>
  <c r="C10" i="1"/>
  <c r="D10" i="1" s="1"/>
  <c r="E9" i="1"/>
  <c r="F9" i="1" s="1"/>
  <c r="C9" i="1"/>
  <c r="D9" i="1" s="1"/>
  <c r="E8" i="1"/>
  <c r="F8" i="1" s="1"/>
  <c r="C8" i="1"/>
  <c r="E5" i="1"/>
  <c r="F5" i="1" s="1"/>
  <c r="C5" i="1"/>
  <c r="D5" i="1" s="1"/>
  <c r="E4" i="1"/>
  <c r="F4" i="1" s="1"/>
  <c r="C4" i="1"/>
  <c r="D4" i="1" s="1"/>
  <c r="E3" i="1"/>
  <c r="F3" i="1" s="1"/>
  <c r="D3" i="1"/>
  <c r="G3" i="1" l="1"/>
  <c r="G5" i="1"/>
  <c r="G14" i="1"/>
  <c r="I15" i="1"/>
  <c r="J15" i="1"/>
  <c r="H15" i="1"/>
  <c r="F15" i="1"/>
  <c r="C11" i="1"/>
  <c r="C15" i="1"/>
  <c r="I7" i="1"/>
  <c r="J7" i="1"/>
  <c r="H7" i="1"/>
  <c r="I11" i="1"/>
  <c r="J11" i="1"/>
  <c r="H11" i="1"/>
  <c r="I19" i="1"/>
  <c r="J19" i="1"/>
  <c r="H19" i="1"/>
  <c r="G10" i="1"/>
  <c r="F11" i="1"/>
  <c r="D19" i="1"/>
  <c r="D13" i="1"/>
  <c r="D15" i="1" s="1"/>
  <c r="G16" i="1"/>
  <c r="G19" i="1" s="1"/>
  <c r="E19" i="1"/>
  <c r="G12" i="1"/>
  <c r="E7" i="1"/>
  <c r="E15" i="1"/>
  <c r="C19" i="1"/>
  <c r="C7" i="1"/>
  <c r="E11" i="1"/>
  <c r="D8" i="1"/>
  <c r="G4" i="1"/>
  <c r="G7" i="1" s="1"/>
  <c r="G9" i="1"/>
  <c r="G13" i="1" l="1"/>
  <c r="G15" i="1"/>
  <c r="G8" i="1"/>
  <c r="G11" i="1" s="1"/>
  <c r="D11" i="1"/>
</calcChain>
</file>

<file path=xl/sharedStrings.xml><?xml version="1.0" encoding="utf-8"?>
<sst xmlns="http://schemas.openxmlformats.org/spreadsheetml/2006/main" count="41" uniqueCount="35">
  <si>
    <t>Mês</t>
  </si>
  <si>
    <t>Faturamento (R$)</t>
  </si>
  <si>
    <t>Base IRPJ (8%)</t>
  </si>
  <si>
    <t>IRPJ (15%)</t>
  </si>
  <si>
    <t>Base CSLL (12%)</t>
  </si>
  <si>
    <t>CSLL (9%)</t>
  </si>
  <si>
    <t>Total Impostos (R$)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</si>
  <si>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</si>
  <si>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</si>
  <si>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</si>
  <si>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</si>
  <si>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</si>
  <si>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</si>
  <si>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</si>
  <si>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</si>
  <si>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</si>
  <si>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</si>
  <si>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</si>
  <si>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</si>
  <si>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Trimestre</t>
  </si>
  <si>
    <t>1º Trimestre (Jan-Mar)</t>
  </si>
  <si>
    <t>2º Trimestre (Abr-Jun)</t>
  </si>
  <si>
    <t>3º Trimestre (Jul-Set)</t>
  </si>
  <si>
    <t>4º Trimestre (Out-Dez)</t>
  </si>
  <si>
    <t>PRIMEIRO TRIMESTRE</t>
  </si>
  <si>
    <t>SEGUNDO  TRIMESTRE</t>
  </si>
  <si>
    <t>TERCEIRO TRIMESTRE</t>
  </si>
  <si>
    <t>QUARTO TRIMESTRE</t>
  </si>
  <si>
    <t>TRIMESTRAL IRPJ / CSLL</t>
  </si>
  <si>
    <t>MENSAL</t>
  </si>
  <si>
    <t>PIS(0,65%)</t>
  </si>
  <si>
    <t>COFINS(3%)</t>
  </si>
  <si>
    <t>ISS (2,17%)</t>
  </si>
  <si>
    <t>Base IRPJ (1,6%)</t>
  </si>
  <si>
    <t>já pagou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</si>
</sst>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\R\$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4" fontId="0" fillId="0" borderId="1" xfId="1" applyFont="1" applyBorder="1"/>
    <xf numFmtId="0" fontId="1" fillId="0" borderId="1" xfId="0" applyFont="1" applyFill="1" applyBorder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7" borderId="0" xfId="0" applyFill="1" applyBorder="1" applyAlignment="1">
      <alignment horizontal="center"/>
    </xf>
    <xf numFmtId="164" fontId="0" fillId="8" borderId="0" xfId="0" applyNumberFormat="1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ensal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sa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E26" sqref="E26"/>
    </sheetView>
  </sheetViews>
  <sheetFormatPr defaultRowHeight="15" x14ac:dyDescent="0.25"/>
  <cols>
    <col min="1" max="1" width="20.7109375" customWidth="1"/>
    <col min="2" max="7" width="18.7109375" style="1" customWidth="1"/>
    <col min="8" max="8" width="14.140625" customWidth="1"/>
    <col min="9" max="9" width="12" customWidth="1"/>
    <col min="10" max="10" width="12.140625" bestFit="1" customWidth="1"/>
  </cols>
  <sheetData>
    <row r="1" spans="1:10" x14ac:dyDescent="0.25">
      <c r="B1" s="13" t="s">
        <v>28</v>
      </c>
      <c r="C1" s="13"/>
      <c r="D1" s="13"/>
      <c r="E1" s="13"/>
      <c r="F1" s="13"/>
      <c r="G1" s="13"/>
      <c r="H1" s="14" t="s">
        <v>29</v>
      </c>
      <c r="I1" s="14"/>
      <c r="J1" s="14"/>
    </row>
    <row r="2" spans="1:10" x14ac:dyDescent="0.25">
      <c r="A2" s="2" t="s">
        <v>0</v>
      </c>
      <c r="B2" s="2" t="s">
        <v>1</v>
      </c>
      <c r="C2" s="2" t="s">
        <v>33</v>
      </c>
      <c r="D2" s="2" t="s">
        <v>3</v>
      </c>
      <c r="E2" s="2" t="s">
        <v>4</v>
      </c>
      <c r="F2" s="2" t="s">
        <v>5</v>
      </c>
      <c r="G2" s="2" t="s">
        <v>6</v>
      </c>
      <c r="H2" s="10" t="s">
        <v>30</v>
      </c>
      <c r="I2" s="10" t="s">
        <v>31</v>
      </c>
      <c r="J2" s="12" t="s">
        <v>32</v>
      </c>
    </row>
    <row r="3" spans="1:10" x14ac:dyDescent="0.25">
      <c r="A3" s="3" t="s">
        <v>7</v>
      </c>
      <c r="B3" s="9">
        <v>292369.8</v>
      </c>
      <c r="C3" s="1">
        <f>B3*1.6%</f>
        <v>4677.9168</v>
      </c>
      <c r="D3" s="1">
        <f t="shared" ref="D3:D18" si="0">C3*15%</f>
        <v>701.68751999999995</v>
      </c>
      <c r="E3" s="1">
        <f t="shared" ref="E3:E18" si="1">B3*12%</f>
        <v>35084.375999999997</v>
      </c>
      <c r="F3" s="1">
        <f t="shared" ref="F3:F18" si="2">E3*9%</f>
        <v>3157.5938399999995</v>
      </c>
      <c r="G3" s="1">
        <f t="shared" ref="G3:G18" si="3">D3+F3</f>
        <v>3859.2813599999995</v>
      </c>
      <c r="H3" s="11">
        <f>B3*0%</f>
        <v>0</v>
      </c>
      <c r="I3" s="11">
        <f>B3*0%</f>
        <v>0</v>
      </c>
      <c r="J3" s="11">
        <f>B3*0%</f>
        <v>0</v>
      </c>
    </row>
    <row r="4" spans="1:10" x14ac:dyDescent="0.25">
      <c r="A4" s="3" t="s">
        <v>8</v>
      </c>
      <c r="B4" s="9"/>
      <c r="C4" s="1">
        <f t="shared" ref="C4:C18" si="4">B4*8%</f>
        <v>0</v>
      </c>
      <c r="D4" s="1">
        <f t="shared" si="0"/>
        <v>0</v>
      </c>
      <c r="E4" s="1">
        <f t="shared" si="1"/>
        <v>0</v>
      </c>
      <c r="F4" s="1">
        <f t="shared" si="2"/>
        <v>0</v>
      </c>
      <c r="G4" s="1">
        <f t="shared" si="3"/>
        <v>0</v>
      </c>
      <c r="H4" s="11">
        <f t="shared" ref="H4:H19" si="5">B4*0%</f>
        <v>0</v>
      </c>
      <c r="I4" s="11">
        <f t="shared" ref="I4:I19" si="6">B4*0%</f>
        <v>0</v>
      </c>
      <c r="J4" s="11">
        <f t="shared" ref="J4:J19" si="7">B4*0%</f>
        <v>0</v>
      </c>
    </row>
    <row r="5" spans="1:10" x14ac:dyDescent="0.25">
      <c r="A5" s="3" t="s">
        <v>9</v>
      </c>
      <c r="B5" s="9"/>
      <c r="C5" s="1">
        <f t="shared" si="4"/>
        <v>0</v>
      </c>
      <c r="D5" s="1">
        <f t="shared" si="0"/>
        <v>0</v>
      </c>
      <c r="E5" s="1">
        <f t="shared" si="1"/>
        <v>0</v>
      </c>
      <c r="F5" s="1">
        <f t="shared" si="2"/>
        <v>0</v>
      </c>
      <c r="G5" s="1">
        <f t="shared" si="3"/>
        <v>0</v>
      </c>
      <c r="H5" s="11">
        <f t="shared" si="5"/>
        <v>0</v>
      </c>
      <c r="I5" s="11">
        <f t="shared" si="6"/>
        <v>0</v>
      </c>
      <c r="J5" s="11">
        <f t="shared" si="7"/>
        <v>0</v>
      </c>
    </row>
    <row r="6" spans="1:10" x14ac:dyDescent="0.25">
      <c r="A6" s="3"/>
      <c r="B6" s="9"/>
      <c r="C6" s="15" t="s">
        <v>34</v>
      </c>
      <c r="D6" s="15">
        <f>D3</f>
        <v>701.68751999999995</v>
      </c>
      <c r="E6" s="15" t="s">
        <v>34</v>
      </c>
      <c r="F6" s="15">
        <f t="shared" ref="E6:G6" si="8">F3</f>
        <v>3157.5938399999995</v>
      </c>
      <c r="H6" s="11"/>
      <c r="I6" s="11"/>
      <c r="J6" s="11"/>
    </row>
    <row r="7" spans="1:10" x14ac:dyDescent="0.25">
      <c r="A7" s="4" t="s">
        <v>24</v>
      </c>
      <c r="B7" s="9">
        <f>B3+B4+B5</f>
        <v>292369.8</v>
      </c>
      <c r="C7" s="5">
        <f>C3+C4+C5</f>
        <v>4677.9168</v>
      </c>
      <c r="D7" s="6">
        <f>D3+D4+D5-D6</f>
        <v>0</v>
      </c>
      <c r="E7" s="5">
        <f>E3+E4+E5</f>
        <v>35084.375999999997</v>
      </c>
      <c r="F7" s="7">
        <f>F3+F4+F5-F6</f>
        <v>0</v>
      </c>
      <c r="G7" s="8">
        <f>G3+G4+G5</f>
        <v>3859.2813599999995</v>
      </c>
      <c r="H7" s="11">
        <f t="shared" si="5"/>
        <v>0</v>
      </c>
      <c r="I7" s="11">
        <f t="shared" si="6"/>
        <v>0</v>
      </c>
      <c r="J7" s="11">
        <f t="shared" si="7"/>
        <v>0</v>
      </c>
    </row>
    <row r="8" spans="1:10" x14ac:dyDescent="0.25">
      <c r="A8" s="3" t="s">
        <v>10</v>
      </c>
      <c r="B8" s="9"/>
      <c r="C8" s="1">
        <f t="shared" si="4"/>
        <v>0</v>
      </c>
      <c r="D8" s="1">
        <f t="shared" si="0"/>
        <v>0</v>
      </c>
      <c r="E8" s="1">
        <f t="shared" si="1"/>
        <v>0</v>
      </c>
      <c r="F8" s="1">
        <f t="shared" si="2"/>
        <v>0</v>
      </c>
      <c r="G8" s="1">
        <f t="shared" si="3"/>
        <v>0</v>
      </c>
      <c r="H8" s="11">
        <f t="shared" si="5"/>
        <v>0</v>
      </c>
      <c r="I8" s="11">
        <f t="shared" si="6"/>
        <v>0</v>
      </c>
      <c r="J8" s="11">
        <f t="shared" si="7"/>
        <v>0</v>
      </c>
    </row>
    <row r="9" spans="1:10" x14ac:dyDescent="0.25">
      <c r="A9" s="3" t="s">
        <v>11</v>
      </c>
      <c r="B9" s="9"/>
      <c r="C9" s="1">
        <f t="shared" si="4"/>
        <v>0</v>
      </c>
      <c r="D9" s="1">
        <f t="shared" si="0"/>
        <v>0</v>
      </c>
      <c r="E9" s="1">
        <f t="shared" si="1"/>
        <v>0</v>
      </c>
      <c r="F9" s="1">
        <f t="shared" si="2"/>
        <v>0</v>
      </c>
      <c r="G9" s="1">
        <f t="shared" si="3"/>
        <v>0</v>
      </c>
      <c r="H9" s="11">
        <f t="shared" si="5"/>
        <v>0</v>
      </c>
      <c r="I9" s="11">
        <f t="shared" si="6"/>
        <v>0</v>
      </c>
      <c r="J9" s="11">
        <f t="shared" si="7"/>
        <v>0</v>
      </c>
    </row>
    <row r="10" spans="1:10" x14ac:dyDescent="0.25">
      <c r="A10" s="3" t="s">
        <v>12</v>
      </c>
      <c r="B10" s="9"/>
      <c r="C10" s="1">
        <f t="shared" si="4"/>
        <v>0</v>
      </c>
      <c r="D10" s="1">
        <f t="shared" si="0"/>
        <v>0</v>
      </c>
      <c r="E10" s="1">
        <f t="shared" si="1"/>
        <v>0</v>
      </c>
      <c r="F10" s="1">
        <f t="shared" si="2"/>
        <v>0</v>
      </c>
      <c r="G10" s="1">
        <f t="shared" si="3"/>
        <v>0</v>
      </c>
      <c r="H10" s="11">
        <f t="shared" si="5"/>
        <v>0</v>
      </c>
      <c r="I10" s="11">
        <f t="shared" si="6"/>
        <v>0</v>
      </c>
      <c r="J10" s="11">
        <f t="shared" si="7"/>
        <v>0</v>
      </c>
    </row>
    <row r="11" spans="1:10" x14ac:dyDescent="0.25">
      <c r="A11" s="4" t="s">
        <v>25</v>
      </c>
      <c r="B11" s="9">
        <f>B8+B9+B10</f>
        <v>0</v>
      </c>
      <c r="C11" s="5">
        <f>C8+C9+C10</f>
        <v>0</v>
      </c>
      <c r="D11" s="6">
        <f t="shared" ref="D11" si="9">D8+D9+D10</f>
        <v>0</v>
      </c>
      <c r="E11" s="5">
        <f t="shared" ref="E11" si="10">E8+E9+E10</f>
        <v>0</v>
      </c>
      <c r="F11" s="7">
        <f t="shared" ref="F11" si="11">F8+F9+F10</f>
        <v>0</v>
      </c>
      <c r="G11" s="8">
        <f t="shared" ref="G11" si="12">G8+G9+G10</f>
        <v>0</v>
      </c>
      <c r="H11" s="11">
        <f t="shared" si="5"/>
        <v>0</v>
      </c>
      <c r="I11" s="11">
        <f t="shared" si="6"/>
        <v>0</v>
      </c>
      <c r="J11" s="11">
        <f t="shared" si="7"/>
        <v>0</v>
      </c>
    </row>
    <row r="12" spans="1:10" x14ac:dyDescent="0.25">
      <c r="A12" s="3" t="s">
        <v>13</v>
      </c>
      <c r="B12" s="9"/>
      <c r="C12" s="1">
        <f t="shared" si="4"/>
        <v>0</v>
      </c>
      <c r="D12" s="1">
        <f t="shared" si="0"/>
        <v>0</v>
      </c>
      <c r="E12" s="1">
        <f t="shared" si="1"/>
        <v>0</v>
      </c>
      <c r="F12" s="1">
        <f t="shared" si="2"/>
        <v>0</v>
      </c>
      <c r="G12" s="1">
        <f t="shared" si="3"/>
        <v>0</v>
      </c>
      <c r="H12" s="11">
        <f t="shared" si="5"/>
        <v>0</v>
      </c>
      <c r="I12" s="11">
        <f t="shared" si="6"/>
        <v>0</v>
      </c>
      <c r="J12" s="11">
        <f t="shared" si="7"/>
        <v>0</v>
      </c>
    </row>
    <row r="13" spans="1:10" x14ac:dyDescent="0.25">
      <c r="A13" s="3" t="s">
        <v>14</v>
      </c>
      <c r="B13" s="9"/>
      <c r="C13" s="1">
        <f t="shared" si="4"/>
        <v>0</v>
      </c>
      <c r="D13" s="1">
        <f t="shared" si="0"/>
        <v>0</v>
      </c>
      <c r="E13" s="1">
        <f t="shared" si="1"/>
        <v>0</v>
      </c>
      <c r="F13" s="1">
        <f t="shared" si="2"/>
        <v>0</v>
      </c>
      <c r="G13" s="1">
        <f t="shared" si="3"/>
        <v>0</v>
      </c>
      <c r="H13" s="11">
        <f t="shared" si="5"/>
        <v>0</v>
      </c>
      <c r="I13" s="11">
        <f t="shared" si="6"/>
        <v>0</v>
      </c>
      <c r="J13" s="11">
        <f t="shared" si="7"/>
        <v>0</v>
      </c>
    </row>
    <row r="14" spans="1:10" x14ac:dyDescent="0.25">
      <c r="A14" s="3" t="s">
        <v>15</v>
      </c>
      <c r="B14" s="9"/>
      <c r="C14" s="1">
        <f t="shared" si="4"/>
        <v>0</v>
      </c>
      <c r="D14" s="1">
        <f t="shared" si="0"/>
        <v>0</v>
      </c>
      <c r="E14" s="1">
        <f t="shared" si="1"/>
        <v>0</v>
      </c>
      <c r="F14" s="1">
        <f t="shared" si="2"/>
        <v>0</v>
      </c>
      <c r="G14" s="1">
        <f t="shared" si="3"/>
        <v>0</v>
      </c>
      <c r="H14" s="11">
        <f t="shared" si="5"/>
        <v>0</v>
      </c>
      <c r="I14" s="11">
        <f t="shared" si="6"/>
        <v>0</v>
      </c>
      <c r="J14" s="11">
        <f t="shared" si="7"/>
        <v>0</v>
      </c>
    </row>
    <row r="15" spans="1:10" x14ac:dyDescent="0.25">
      <c r="A15" s="4" t="s">
        <v>26</v>
      </c>
      <c r="B15" s="9">
        <f>B12+B13+B14</f>
        <v>0</v>
      </c>
      <c r="C15" s="5">
        <f>C12+C13+C14</f>
        <v>0</v>
      </c>
      <c r="D15" s="6">
        <f t="shared" ref="D15" si="13">D12+D13+D14</f>
        <v>0</v>
      </c>
      <c r="E15" s="5">
        <f t="shared" ref="E15" si="14">E12+E13+E14</f>
        <v>0</v>
      </c>
      <c r="F15" s="7">
        <f t="shared" ref="F15" si="15">F12+F13+F14</f>
        <v>0</v>
      </c>
      <c r="G15" s="8">
        <f t="shared" ref="G15" si="16">G12+G13+G14</f>
        <v>0</v>
      </c>
      <c r="H15" s="11">
        <f t="shared" si="5"/>
        <v>0</v>
      </c>
      <c r="I15" s="11">
        <f t="shared" si="6"/>
        <v>0</v>
      </c>
      <c r="J15" s="11">
        <f t="shared" si="7"/>
        <v>0</v>
      </c>
    </row>
    <row r="16" spans="1:10" x14ac:dyDescent="0.25">
      <c r="A16" s="3" t="s">
        <v>16</v>
      </c>
      <c r="B16" s="9"/>
      <c r="C16" s="1">
        <f t="shared" si="4"/>
        <v>0</v>
      </c>
      <c r="D16" s="1">
        <f t="shared" si="0"/>
        <v>0</v>
      </c>
      <c r="E16" s="1">
        <f t="shared" si="1"/>
        <v>0</v>
      </c>
      <c r="F16" s="1">
        <f t="shared" si="2"/>
        <v>0</v>
      </c>
      <c r="G16" s="1">
        <f t="shared" si="3"/>
        <v>0</v>
      </c>
      <c r="H16" s="11">
        <f t="shared" si="5"/>
        <v>0</v>
      </c>
      <c r="I16" s="11">
        <f t="shared" si="6"/>
        <v>0</v>
      </c>
      <c r="J16" s="11">
        <f t="shared" si="7"/>
        <v>0</v>
      </c>
    </row>
    <row r="17" spans="1:10" x14ac:dyDescent="0.25">
      <c r="A17" s="3" t="s">
        <v>17</v>
      </c>
      <c r="B17" s="9"/>
      <c r="C17" s="1">
        <f t="shared" si="4"/>
        <v>0</v>
      </c>
      <c r="D17" s="1">
        <f t="shared" si="0"/>
        <v>0</v>
      </c>
      <c r="E17" s="1">
        <f t="shared" si="1"/>
        <v>0</v>
      </c>
      <c r="F17" s="1">
        <f t="shared" si="2"/>
        <v>0</v>
      </c>
      <c r="G17" s="1">
        <f t="shared" si="3"/>
        <v>0</v>
      </c>
      <c r="H17" s="11">
        <f t="shared" si="5"/>
        <v>0</v>
      </c>
      <c r="I17" s="11">
        <f t="shared" si="6"/>
        <v>0</v>
      </c>
      <c r="J17" s="11">
        <f t="shared" si="7"/>
        <v>0</v>
      </c>
    </row>
    <row r="18" spans="1:10" x14ac:dyDescent="0.25">
      <c r="A18" s="3" t="s">
        <v>18</v>
      </c>
      <c r="B18" s="9"/>
      <c r="C18" s="1">
        <f t="shared" si="4"/>
        <v>0</v>
      </c>
      <c r="D18" s="1">
        <f t="shared" si="0"/>
        <v>0</v>
      </c>
      <c r="E18" s="1">
        <f t="shared" si="1"/>
        <v>0</v>
      </c>
      <c r="F18" s="1">
        <f t="shared" si="2"/>
        <v>0</v>
      </c>
      <c r="G18" s="1">
        <f t="shared" si="3"/>
        <v>0</v>
      </c>
      <c r="H18" s="11">
        <f t="shared" si="5"/>
        <v>0</v>
      </c>
      <c r="I18" s="11">
        <f t="shared" si="6"/>
        <v>0</v>
      </c>
      <c r="J18" s="11">
        <f t="shared" si="7"/>
        <v>0</v>
      </c>
    </row>
    <row r="19" spans="1:10" x14ac:dyDescent="0.25">
      <c r="A19" s="4" t="s">
        <v>27</v>
      </c>
      <c r="B19" s="9">
        <f>B16+B17+B18</f>
        <v>0</v>
      </c>
      <c r="C19" s="5">
        <f>C16+C17+C18</f>
        <v>0</v>
      </c>
      <c r="D19" s="6">
        <f t="shared" ref="D19" si="17">D16+D17+D18</f>
        <v>0</v>
      </c>
      <c r="E19" s="5">
        <f t="shared" ref="E19" si="18">E16+E17+E18</f>
        <v>0</v>
      </c>
      <c r="F19" s="7">
        <f t="shared" ref="F19" si="19">F16+F17+F18</f>
        <v>0</v>
      </c>
      <c r="G19" s="8">
        <f t="shared" ref="G19" si="20">G16+G17+G18</f>
        <v>0</v>
      </c>
      <c r="H19" s="11">
        <f t="shared" si="5"/>
        <v>0</v>
      </c>
      <c r="I19" s="11">
        <f t="shared" si="6"/>
        <v>0</v>
      </c>
      <c r="J19" s="11">
        <f t="shared" si="7"/>
        <v>0</v>
      </c>
    </row>
  </sheetData>
  <mergeCells count="2">
    <mergeCell ref="B1:G1"/>
    <mergeCell ref="H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5" x14ac:dyDescent="0.25"/>
  <cols>
    <col min="1" max="1" width="25.7109375" customWidth="1"/>
    <col min="2" max="7" width="18.7109375" style="1" customWidth="1"/>
  </cols>
  <sheetData>
    <row r="1" spans="1:7" x14ac:dyDescent="0.25">
      <c r="A1" s="2" t="s">
        <v>19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3" t="s">
        <v>20</v>
      </c>
      <c r="B2" s="1" t="e">
        <f>SUM(Apuração [1]Mensal!B2:B4)</f>
        <v>#NAME?</v>
      </c>
      <c r="C2" s="1" t="e">
        <f>SUM(Apuração [1]Mensal!C2:C4)</f>
        <v>#NAME?</v>
      </c>
      <c r="D2" s="1" t="e">
        <f>SUM(Apuração [1]Mensal!D2:D4)</f>
        <v>#NAME?</v>
      </c>
      <c r="E2" s="1" t="e">
        <f>SUM(Apuração [1]Mensal!E2:E4)</f>
        <v>#NAME?</v>
      </c>
      <c r="F2" s="1" t="e">
        <f>SUM(Apuração [1]Mensal!F2:F4)</f>
        <v>#NAME?</v>
      </c>
      <c r="G2" s="1" t="e">
        <f>SUM(Apuração [1]Mensal!G2:G4)</f>
        <v>#NAME?</v>
      </c>
    </row>
    <row r="3" spans="1:7" x14ac:dyDescent="0.25">
      <c r="A3" s="3" t="s">
        <v>21</v>
      </c>
      <c r="B3" s="1" t="e">
        <f>SUM(Apuração [1]Mensal!B5:B7)</f>
        <v>#NAME?</v>
      </c>
      <c r="C3" s="1" t="e">
        <f>SUM(Apuração [1]Mensal!C5:C7)</f>
        <v>#NAME?</v>
      </c>
      <c r="D3" s="1" t="e">
        <f>SUM(Apuração [1]Mensal!D5:D7)</f>
        <v>#NAME?</v>
      </c>
      <c r="E3" s="1" t="e">
        <f>SUM(Apuração [1]Mensal!E5:E7)</f>
        <v>#NAME?</v>
      </c>
      <c r="F3" s="1" t="e">
        <f>SUM(Apuração [1]Mensal!F5:F7)</f>
        <v>#NAME?</v>
      </c>
      <c r="G3" s="1" t="e">
        <f>SUM(Apuração [1]Mensal!G5:G7)</f>
        <v>#NAME?</v>
      </c>
    </row>
    <row r="4" spans="1:7" x14ac:dyDescent="0.25">
      <c r="A4" s="3" t="s">
        <v>22</v>
      </c>
      <c r="B4" s="1" t="e">
        <f>SUM(Apuração [1]Mensal!B8:B10)</f>
        <v>#NAME?</v>
      </c>
      <c r="C4" s="1" t="e">
        <f>SUM(Apuração [1]Mensal!C8:C10)</f>
        <v>#NAME?</v>
      </c>
      <c r="D4" s="1" t="e">
        <f>SUM(Apuração [1]Mensal!D8:D10)</f>
        <v>#NAME?</v>
      </c>
      <c r="E4" s="1" t="e">
        <f>SUM(Apuração [1]Mensal!E8:E10)</f>
        <v>#NAME?</v>
      </c>
      <c r="F4" s="1" t="e">
        <f>SUM(Apuração [1]Mensal!F8:F10)</f>
        <v>#NAME?</v>
      </c>
      <c r="G4" s="1" t="e">
        <f>SUM(Apuração [1]Mensal!G8:G10)</f>
        <v>#NAME?</v>
      </c>
    </row>
    <row r="5" spans="1:7" x14ac:dyDescent="0.25">
      <c r="A5" s="3" t="s">
        <v>23</v>
      </c>
      <c r="B5" s="1" t="e">
        <f>SUM(Apuração [1]Mensal!B11:B13)</f>
        <v>#NAME?</v>
      </c>
      <c r="C5" s="1" t="e">
        <f>SUM(Apuração [1]Mensal!C11:C13)</f>
        <v>#NAME?</v>
      </c>
      <c r="D5" s="1" t="e">
        <f>SUM(Apuração [1]Mensal!D11:D13)</f>
        <v>#NAME?</v>
      </c>
      <c r="E5" s="1" t="e">
        <f>SUM(Apuração [1]Mensal!E11:E13)</f>
        <v>#NAME?</v>
      </c>
      <c r="F5" s="1" t="e">
        <f>SUM(Apuração [1]Mensal!F11:F13)</f>
        <v>#NAME?</v>
      </c>
      <c r="G5" s="1" t="e">
        <f>SUM(Apuração [1]Mensal!G11:G13)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Apuração Mensal</vt:lpstr>
      <vt:lpstr>Apuração Trimestral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2025-03-13T20:38:39Z</dcterms:created>
  <dcterms:modified xsi:type="dcterms:W3CDTF">2025-03-13T20:59:54Z</dcterms:modified>
</cp:coreProperties>
</file>