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SERVIDOR\Dados\TEMP\Relatórios\Acompanhamento\2022 08\"/>
    </mc:Choice>
  </mc:AlternateContent>
  <xr:revisionPtr revIDLastSave="0" documentId="13_ncr:1_{F5996DC1-917C-40DE-A0FF-0D23D73D2D71}" xr6:coauthVersionLast="47" xr6:coauthVersionMax="47" xr10:uidLastSave="{00000000-0000-0000-0000-000000000000}"/>
  <bookViews>
    <workbookView xWindow="-120" yWindow="-120" windowWidth="29040" windowHeight="15720" xr2:uid="{55B38099-348C-4065-8854-F87F3D72D71E}"/>
  </bookViews>
  <sheets>
    <sheet name="2022 07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9" i="1" l="1"/>
  <c r="P48" i="1"/>
  <c r="P37" i="1"/>
  <c r="P33" i="1"/>
  <c r="P9" i="1"/>
  <c r="P8" i="1"/>
  <c r="P7" i="1"/>
  <c r="P3" i="1"/>
  <c r="P2" i="1"/>
  <c r="P53" i="1"/>
  <c r="P51" i="1"/>
  <c r="P47" i="1"/>
  <c r="P41" i="1"/>
  <c r="P35" i="1"/>
  <c r="P32" i="1"/>
  <c r="P23" i="1"/>
  <c r="P11" i="1"/>
  <c r="P6" i="1"/>
</calcChain>
</file>

<file path=xl/sharedStrings.xml><?xml version="1.0" encoding="utf-8"?>
<sst xmlns="http://schemas.openxmlformats.org/spreadsheetml/2006/main" count="305" uniqueCount="136">
  <si>
    <t>Banco</t>
  </si>
  <si>
    <t>108,00</t>
  </si>
  <si>
    <t>Quitada</t>
  </si>
  <si>
    <t>MOLA PLASTICA</t>
  </si>
  <si>
    <t>3 - Outros</t>
  </si>
  <si>
    <t>200,00</t>
  </si>
  <si>
    <t>CHAVEIRO</t>
  </si>
  <si>
    <t>64,22</t>
  </si>
  <si>
    <t>COMISSAO RIBEIRA - PRODUMAR NF 83</t>
  </si>
  <si>
    <t>LIEBERT</t>
  </si>
  <si>
    <t>21,63</t>
  </si>
  <si>
    <t>COMISSAO RIBEIRA - PRODUMAR NF 82</t>
  </si>
  <si>
    <t>122,72</t>
  </si>
  <si>
    <t>COMISSAO RIBEIRA - PRODUMAR NF 80</t>
  </si>
  <si>
    <t>48,03</t>
  </si>
  <si>
    <t>COMISSAO RIBEIRA - PRODUMAR NF 79</t>
  </si>
  <si>
    <t>410,00</t>
  </si>
  <si>
    <t>SERVIÇOS PRESTADOS NO PERIODO DE 25/07 A 30/07/2022</t>
  </si>
  <si>
    <t>MARCOS EMANOEL DA SILVA ALMEIDA</t>
  </si>
  <si>
    <t>115,40</t>
  </si>
  <si>
    <t>CASA NORTE LTDA</t>
  </si>
  <si>
    <t>180,00</t>
  </si>
  <si>
    <t>ALFA INFORMATICA LTDA</t>
  </si>
  <si>
    <t>4 - Boleto</t>
  </si>
  <si>
    <t>134,16</t>
  </si>
  <si>
    <t>INTERNET+FIXO</t>
  </si>
  <si>
    <t>CLARO TELECOM PARTICIPACOES SA</t>
  </si>
  <si>
    <t>67,99</t>
  </si>
  <si>
    <t>CELULAR</t>
  </si>
  <si>
    <t>1.100,00</t>
  </si>
  <si>
    <t>SERVIÇOS PRESTADO 01/07 A 22/07</t>
  </si>
  <si>
    <t>SIMONE VITOR DA SILVA</t>
  </si>
  <si>
    <t>65,00</t>
  </si>
  <si>
    <t>SOS MANGUEIRAS</t>
  </si>
  <si>
    <t xml:space="preserve"> SERVIÇOS PRESTADOS REFERENTE  DO DIA 17 AO DIA 23/07/2022</t>
  </si>
  <si>
    <t>461,07</t>
  </si>
  <si>
    <t>ADIANTA DE SALARIO</t>
  </si>
  <si>
    <t>GEORGE FERREIRA DE SOUZA</t>
  </si>
  <si>
    <t>494,00</t>
  </si>
  <si>
    <t>ADIANTAMENTO</t>
  </si>
  <si>
    <t>JOSENILDO DA SILVA SOARES</t>
  </si>
  <si>
    <t>5.597,15</t>
  </si>
  <si>
    <t>Nota Fiscal Nº: 000086403</t>
  </si>
  <si>
    <t>MULTI EQUIPAMENTOS AGRICOLAS E INDUSTRIAIS LTDA</t>
  </si>
  <si>
    <t>1 - Nota Fiscal</t>
  </si>
  <si>
    <t>75,00</t>
  </si>
  <si>
    <t>J. ROCHA DA SILVA</t>
  </si>
  <si>
    <t>1.223,82</t>
  </si>
  <si>
    <t xml:space="preserve">DAS </t>
  </si>
  <si>
    <t>DAS - SIMPLES NACIONAL</t>
  </si>
  <si>
    <t>175,00</t>
  </si>
  <si>
    <t>GUIA DA PREVIDÊNCIA SOCIAL -GPS</t>
  </si>
  <si>
    <t>104,50</t>
  </si>
  <si>
    <t>Nota Fiscal Nº: 000063910</t>
  </si>
  <si>
    <t>TER BRASIL EQUIP. HIDRAULICOS LTDA</t>
  </si>
  <si>
    <t>170,45</t>
  </si>
  <si>
    <t>COSERN</t>
  </si>
  <si>
    <t>2.283,38</t>
  </si>
  <si>
    <t>Nota Fiscal Nº: 000292584</t>
  </si>
  <si>
    <t>IBIRA INDUSTRIA E COMERCIO DE PLASTICOS LTDA</t>
  </si>
  <si>
    <t>2.820,16</t>
  </si>
  <si>
    <t>Nota Fiscal Nº: 000193841</t>
  </si>
  <si>
    <t>BALFLEX BRASIL LTDA.</t>
  </si>
  <si>
    <t>80,00</t>
  </si>
  <si>
    <t>TIMTAS</t>
  </si>
  <si>
    <t>186,49</t>
  </si>
  <si>
    <t>COMJOL / CARTAO</t>
  </si>
  <si>
    <t>73,80</t>
  </si>
  <si>
    <t>KALUNGA SA / CATAO</t>
  </si>
  <si>
    <t>94,66</t>
  </si>
  <si>
    <t>SUA CASA MAT DE CONSTRUÇÃO / COMPRA NO CARTAO</t>
  </si>
  <si>
    <t>50,60</t>
  </si>
  <si>
    <t>MANUTENÇÃO PREDIAL / COMPRA CARTAO DE CREDITO</t>
  </si>
  <si>
    <t>LAMPADINHA MATERIAS ELETRICOS LTDA</t>
  </si>
  <si>
    <t>128,25</t>
  </si>
  <si>
    <t>Nota Fiscal Nº: 000063865</t>
  </si>
  <si>
    <t>SERVIÇOS PRESTADOS DE 10 A 16 DE JULHO</t>
  </si>
  <si>
    <t>155,00</t>
  </si>
  <si>
    <t>FRETE REFERENTE A NFE:290951</t>
  </si>
  <si>
    <t>LEMORI TRANSPORTES LTDA</t>
  </si>
  <si>
    <t>360,00</t>
  </si>
  <si>
    <t>JER CONSULTING</t>
  </si>
  <si>
    <t>47,17</t>
  </si>
  <si>
    <t>CONTA DE AGUA PARNAMIRIM</t>
  </si>
  <si>
    <t>CAERN - CIA DE AGUAS E ESGOTOS DO RIO GRANDE DO NORTE</t>
  </si>
  <si>
    <t>21,39</t>
  </si>
  <si>
    <t>TIM</t>
  </si>
  <si>
    <t>123,00</t>
  </si>
  <si>
    <t xml:space="preserve">COMPRA DE MATERIAL ELETRICO </t>
  </si>
  <si>
    <t>50,00</t>
  </si>
  <si>
    <t>1.070,60</t>
  </si>
  <si>
    <t>SERVIÇOS PRESTADOS JUNHO</t>
  </si>
  <si>
    <t>235,00</t>
  </si>
  <si>
    <t xml:space="preserve">AURINO TINTAS </t>
  </si>
  <si>
    <t>192,00</t>
  </si>
  <si>
    <t>VALE ALIMENTAÇÃO</t>
  </si>
  <si>
    <t>270,00</t>
  </si>
  <si>
    <t xml:space="preserve">VALE TRANSPORTE </t>
  </si>
  <si>
    <t>258,00</t>
  </si>
  <si>
    <t>252,00</t>
  </si>
  <si>
    <t>222,50</t>
  </si>
  <si>
    <t>VALE TRANSPORTE</t>
  </si>
  <si>
    <t>18,00</t>
  </si>
  <si>
    <t>171,71</t>
  </si>
  <si>
    <t>GUIA DE RECOLHIMENTO DO FGTS</t>
  </si>
  <si>
    <t>227,05</t>
  </si>
  <si>
    <t>FRETE REFERENTE A NOTA 51647</t>
  </si>
  <si>
    <t>184,58</t>
  </si>
  <si>
    <t>GRI - ICMS</t>
  </si>
  <si>
    <t>492,87</t>
  </si>
  <si>
    <t>PENSAO ALIMENTÍCIA</t>
  </si>
  <si>
    <t>984,62</t>
  </si>
  <si>
    <t>SALARIO</t>
  </si>
  <si>
    <t>57,00</t>
  </si>
  <si>
    <t>11,00</t>
  </si>
  <si>
    <t>Cod_subconta</t>
  </si>
  <si>
    <t>Cod_conta</t>
  </si>
  <si>
    <t>Tipo_credito</t>
  </si>
  <si>
    <t>Valor_pagamento</t>
  </si>
  <si>
    <t>Data_pagamento</t>
  </si>
  <si>
    <t>Valor_saldo</t>
  </si>
  <si>
    <t>Data_vencimento</t>
  </si>
  <si>
    <t>Situacao</t>
  </si>
  <si>
    <t>Referencia</t>
  </si>
  <si>
    <t>Nome</t>
  </si>
  <si>
    <t>Cod_cliente</t>
  </si>
  <si>
    <t>Num_documento</t>
  </si>
  <si>
    <t>Tipo_documento</t>
  </si>
  <si>
    <t>Data_lancamento</t>
  </si>
  <si>
    <t>Num_conta</t>
  </si>
  <si>
    <t>2.820.16</t>
  </si>
  <si>
    <t>2.283.38</t>
  </si>
  <si>
    <t>5.597.15</t>
  </si>
  <si>
    <t>1.223.82</t>
  </si>
  <si>
    <t>1.070.60</t>
  </si>
  <si>
    <t>1.100.00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</si>
</sst>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1" x14ac:knownFonts="1"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 vertical="top"/>
    </xf>
    <xf numFmtId="164" fontId="0" fillId="0" borderId="0" xfId="0" applyNumberFormat="1" applyAlignment="1">
      <alignment horizontal="left" vertical="top"/>
    </xf>
    <xf numFmtId="14" fontId="0" fillId="0" borderId="0" xfId="0" applyNumberFormat="1" applyAlignment="1">
      <alignment horizontal="left" vertical="top"/>
    </xf>
    <xf numFmtId="2" fontId="0" fillId="0" borderId="0" xfId="0" applyNumberFormat="1" applyAlignment="1">
      <alignment horizontal="left" vertical="top"/>
    </xf>
    <xf numFmtId="2" fontId="0" fillId="0" borderId="0" xfId="0" applyNumberFormat="1" applyAlignment="1">
      <alignment horizontal="right" vertical="top"/>
    </xf>
    <xf numFmtId="0" fontId="0" fillId="0" borderId="0" xfId="0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CE9B7-F2AE-449F-8A8E-FA7AF00E19CA}">
  <dimension ref="A1:T71"/>
  <sheetViews>
    <sheetView tabSelected="1" topLeftCell="L1" workbookViewId="0">
      <selection activeCell="R54" sqref="R54:T71"/>
    </sheetView>
  </sheetViews>
  <sheetFormatPr defaultRowHeight="12.75" x14ac:dyDescent="0.2"/>
  <cols>
    <col min="1" max="1" width="11.5" style="1" bestFit="1" customWidth="1"/>
    <col min="2" max="2" width="16.83203125" style="1" bestFit="1" customWidth="1"/>
    <col min="3" max="3" width="16.6640625" style="1" hidden="1" customWidth="1"/>
    <col min="4" max="4" width="16.6640625" style="1" bestFit="1" customWidth="1"/>
    <col min="5" max="5" width="11.83203125" style="1" bestFit="1" customWidth="1"/>
    <col min="6" max="6" width="65.33203125" style="1" bestFit="1" customWidth="1"/>
    <col min="7" max="7" width="66.5" style="1" bestFit="1" customWidth="1"/>
    <col min="8" max="8" width="8.83203125" style="1" hidden="1" customWidth="1"/>
    <col min="9" max="9" width="17" style="1" hidden="1" customWidth="1"/>
    <col min="10" max="10" width="11.83203125" style="1" hidden="1" customWidth="1"/>
    <col min="11" max="11" width="16.5" style="1" bestFit="1" customWidth="1"/>
    <col min="12" max="12" width="17" style="6" bestFit="1" customWidth="1"/>
    <col min="13" max="13" width="12.6640625" style="5" customWidth="1"/>
    <col min="15" max="15" width="11" style="1" bestFit="1" customWidth="1"/>
    <col min="16" max="16" width="14.5" style="1" bestFit="1" customWidth="1"/>
    <col min="17" max="16384" width="9.33203125" style="1"/>
  </cols>
  <sheetData>
    <row r="1" spans="1:16" x14ac:dyDescent="0.2">
      <c r="A1" s="1" t="s">
        <v>129</v>
      </c>
      <c r="B1" s="2" t="s">
        <v>128</v>
      </c>
      <c r="C1" s="1" t="s">
        <v>127</v>
      </c>
      <c r="D1" s="1" t="s">
        <v>126</v>
      </c>
      <c r="E1" s="1" t="s">
        <v>125</v>
      </c>
      <c r="F1" s="1" t="s">
        <v>124</v>
      </c>
      <c r="G1" s="1" t="s">
        <v>123</v>
      </c>
      <c r="H1" s="1" t="s">
        <v>122</v>
      </c>
      <c r="I1" s="1" t="s">
        <v>121</v>
      </c>
      <c r="J1" s="1" t="s">
        <v>120</v>
      </c>
      <c r="K1" s="2" t="s">
        <v>119</v>
      </c>
      <c r="L1" s="6" t="s">
        <v>118</v>
      </c>
      <c r="M1" s="1" t="s">
        <v>117</v>
      </c>
      <c r="N1" s="1" t="s">
        <v>116</v>
      </c>
      <c r="O1" s="1" t="s">
        <v>115</v>
      </c>
    </row>
    <row r="2" spans="1:16" x14ac:dyDescent="0.2">
      <c r="A2" s="1">
        <v>73</v>
      </c>
      <c r="B2" s="2">
        <v>44725</v>
      </c>
      <c r="C2" s="1" t="s">
        <v>23</v>
      </c>
      <c r="D2" s="1">
        <v>1</v>
      </c>
      <c r="E2" s="1">
        <v>25</v>
      </c>
      <c r="F2" s="1" t="s">
        <v>56</v>
      </c>
      <c r="H2" s="1" t="s">
        <v>2</v>
      </c>
      <c r="I2" s="3">
        <v>44763</v>
      </c>
      <c r="J2" s="1" t="s">
        <v>55</v>
      </c>
      <c r="K2" s="2">
        <v>44760</v>
      </c>
      <c r="L2" s="5">
        <v>170.45</v>
      </c>
      <c r="M2" s="1" t="s">
        <v>0</v>
      </c>
      <c r="N2" s="1">
        <v>2</v>
      </c>
      <c r="O2" s="1">
        <v>3</v>
      </c>
      <c r="P2" s="4">
        <f>L2</f>
        <v>170.45</v>
      </c>
    </row>
    <row r="3" spans="1:16" x14ac:dyDescent="0.2">
      <c r="A3" s="1">
        <v>53</v>
      </c>
      <c r="B3" s="2">
        <v>44719</v>
      </c>
      <c r="C3" s="1" t="s">
        <v>4</v>
      </c>
      <c r="D3" s="1">
        <v>1</v>
      </c>
      <c r="E3" s="1">
        <v>24</v>
      </c>
      <c r="F3" s="1" t="s">
        <v>84</v>
      </c>
      <c r="G3" s="1" t="s">
        <v>83</v>
      </c>
      <c r="H3" s="1" t="s">
        <v>2</v>
      </c>
      <c r="I3" s="3">
        <v>44752</v>
      </c>
      <c r="J3" s="1" t="s">
        <v>82</v>
      </c>
      <c r="K3" s="2">
        <v>44753</v>
      </c>
      <c r="L3" s="5">
        <v>47.17</v>
      </c>
      <c r="M3" s="1" t="s">
        <v>0</v>
      </c>
      <c r="N3" s="1">
        <v>2</v>
      </c>
      <c r="O3" s="1">
        <v>4</v>
      </c>
      <c r="P3" s="4">
        <f>L3</f>
        <v>47.17</v>
      </c>
    </row>
    <row r="4" spans="1:16" hidden="1" x14ac:dyDescent="0.2">
      <c r="A4" s="1">
        <v>150</v>
      </c>
      <c r="B4" s="2">
        <v>44749</v>
      </c>
      <c r="C4" s="1" t="s">
        <v>23</v>
      </c>
      <c r="D4" s="1">
        <v>1</v>
      </c>
      <c r="E4" s="1">
        <v>2033</v>
      </c>
      <c r="F4" s="1" t="s">
        <v>86</v>
      </c>
      <c r="H4" s="1" t="s">
        <v>2</v>
      </c>
      <c r="I4" s="3">
        <v>44749</v>
      </c>
      <c r="J4" s="1" t="s">
        <v>85</v>
      </c>
      <c r="K4" s="2">
        <v>44751</v>
      </c>
      <c r="L4" s="5">
        <v>21.39</v>
      </c>
      <c r="M4" s="1" t="s">
        <v>0</v>
      </c>
      <c r="N4" s="1">
        <v>2</v>
      </c>
      <c r="O4" s="1">
        <v>5</v>
      </c>
    </row>
    <row r="5" spans="1:16" hidden="1" x14ac:dyDescent="0.2">
      <c r="A5" s="1">
        <v>79</v>
      </c>
      <c r="B5" s="2">
        <v>44727</v>
      </c>
      <c r="C5" s="1" t="s">
        <v>23</v>
      </c>
      <c r="D5" s="1">
        <v>1</v>
      </c>
      <c r="E5" s="1">
        <v>30</v>
      </c>
      <c r="F5" s="1" t="s">
        <v>26</v>
      </c>
      <c r="G5" s="1" t="s">
        <v>28</v>
      </c>
      <c r="H5" s="1" t="s">
        <v>2</v>
      </c>
      <c r="I5" s="3">
        <v>44767</v>
      </c>
      <c r="J5" s="1" t="s">
        <v>27</v>
      </c>
      <c r="K5" s="2">
        <v>44767</v>
      </c>
      <c r="L5" s="5">
        <v>67.989999999999995</v>
      </c>
      <c r="M5" s="1" t="s">
        <v>0</v>
      </c>
      <c r="N5" s="1">
        <v>2</v>
      </c>
      <c r="O5" s="1">
        <v>5</v>
      </c>
    </row>
    <row r="6" spans="1:16" x14ac:dyDescent="0.2">
      <c r="A6" s="1">
        <v>179</v>
      </c>
      <c r="B6" s="2">
        <v>44756</v>
      </c>
      <c r="C6" s="1" t="s">
        <v>23</v>
      </c>
      <c r="D6" s="1">
        <v>1</v>
      </c>
      <c r="E6" s="1">
        <v>30</v>
      </c>
      <c r="F6" s="1" t="s">
        <v>26</v>
      </c>
      <c r="G6" s="1" t="s">
        <v>25</v>
      </c>
      <c r="H6" s="1" t="s">
        <v>2</v>
      </c>
      <c r="I6" s="3">
        <v>44767</v>
      </c>
      <c r="J6" s="1" t="s">
        <v>24</v>
      </c>
      <c r="K6" s="2">
        <v>44767</v>
      </c>
      <c r="L6" s="5">
        <v>134.16</v>
      </c>
      <c r="M6" s="1" t="s">
        <v>0</v>
      </c>
      <c r="N6" s="1">
        <v>2</v>
      </c>
      <c r="O6" s="1">
        <v>5</v>
      </c>
      <c r="P6" s="4">
        <f>SUM(L4:L6)</f>
        <v>223.54</v>
      </c>
    </row>
    <row r="7" spans="1:16" x14ac:dyDescent="0.2">
      <c r="A7" s="1">
        <v>93</v>
      </c>
      <c r="B7" s="2">
        <v>44736</v>
      </c>
      <c r="C7" s="1" t="s">
        <v>23</v>
      </c>
      <c r="D7" s="1">
        <v>1</v>
      </c>
      <c r="E7" s="1">
        <v>38</v>
      </c>
      <c r="F7" s="1" t="s">
        <v>22</v>
      </c>
      <c r="H7" s="1" t="s">
        <v>2</v>
      </c>
      <c r="I7" s="3">
        <v>44772</v>
      </c>
      <c r="J7" s="1" t="s">
        <v>21</v>
      </c>
      <c r="K7" s="2">
        <v>44768</v>
      </c>
      <c r="L7" s="5">
        <v>180</v>
      </c>
      <c r="M7" s="1" t="s">
        <v>0</v>
      </c>
      <c r="N7" s="1">
        <v>2</v>
      </c>
      <c r="O7" s="1">
        <v>6</v>
      </c>
      <c r="P7" s="4">
        <f t="shared" ref="P7:P9" si="0">L7</f>
        <v>180</v>
      </c>
    </row>
    <row r="8" spans="1:16" x14ac:dyDescent="0.2">
      <c r="A8" s="1">
        <v>126</v>
      </c>
      <c r="B8" s="2">
        <v>44743</v>
      </c>
      <c r="C8" s="1" t="s">
        <v>23</v>
      </c>
      <c r="D8" s="1">
        <v>1</v>
      </c>
      <c r="E8" s="1">
        <v>2038</v>
      </c>
      <c r="F8" s="1" t="s">
        <v>81</v>
      </c>
      <c r="H8" s="1" t="s">
        <v>2</v>
      </c>
      <c r="I8" s="3">
        <v>44753</v>
      </c>
      <c r="J8" s="1" t="s">
        <v>80</v>
      </c>
      <c r="K8" s="2">
        <v>44753</v>
      </c>
      <c r="L8" s="5">
        <v>360</v>
      </c>
      <c r="M8" s="1" t="s">
        <v>0</v>
      </c>
      <c r="N8" s="1">
        <v>2</v>
      </c>
      <c r="O8" s="1">
        <v>7</v>
      </c>
      <c r="P8" s="4">
        <f t="shared" si="0"/>
        <v>360</v>
      </c>
    </row>
    <row r="9" spans="1:16" x14ac:dyDescent="0.2">
      <c r="A9" s="1">
        <v>197</v>
      </c>
      <c r="B9" s="2">
        <v>44769</v>
      </c>
      <c r="C9" s="1" t="s">
        <v>4</v>
      </c>
      <c r="D9" s="1">
        <v>1</v>
      </c>
      <c r="E9" s="1">
        <v>229</v>
      </c>
      <c r="F9" s="1" t="s">
        <v>20</v>
      </c>
      <c r="H9" s="1" t="s">
        <v>2</v>
      </c>
      <c r="I9" s="3">
        <v>44768</v>
      </c>
      <c r="J9" s="1" t="s">
        <v>19</v>
      </c>
      <c r="K9" s="2">
        <v>44768</v>
      </c>
      <c r="L9" s="5">
        <v>115.4</v>
      </c>
      <c r="M9" s="1" t="s">
        <v>0</v>
      </c>
      <c r="N9" s="1">
        <v>2</v>
      </c>
      <c r="O9" s="1">
        <v>8</v>
      </c>
      <c r="P9" s="4">
        <f t="shared" si="0"/>
        <v>115.4</v>
      </c>
    </row>
    <row r="10" spans="1:16" hidden="1" x14ac:dyDescent="0.2">
      <c r="A10" s="1">
        <v>151</v>
      </c>
      <c r="B10" s="2">
        <v>44732</v>
      </c>
      <c r="C10" s="1" t="s">
        <v>4</v>
      </c>
      <c r="D10" s="1">
        <v>1</v>
      </c>
      <c r="E10" s="1">
        <v>2035</v>
      </c>
      <c r="F10" s="1" t="s">
        <v>18</v>
      </c>
      <c r="G10" s="1" t="s">
        <v>76</v>
      </c>
      <c r="H10" s="1" t="s">
        <v>2</v>
      </c>
      <c r="I10" s="3">
        <v>44753</v>
      </c>
      <c r="J10" s="1" t="s">
        <v>16</v>
      </c>
      <c r="K10" s="2">
        <v>44753</v>
      </c>
      <c r="L10" s="5">
        <v>410</v>
      </c>
      <c r="M10" s="1" t="s">
        <v>0</v>
      </c>
      <c r="N10" s="1">
        <v>2</v>
      </c>
      <c r="O10" s="1">
        <v>9</v>
      </c>
    </row>
    <row r="11" spans="1:16" x14ac:dyDescent="0.2">
      <c r="A11" s="1">
        <v>194</v>
      </c>
      <c r="B11" s="2">
        <v>44762</v>
      </c>
      <c r="C11" s="1" t="s">
        <v>4</v>
      </c>
      <c r="D11" s="1">
        <v>1</v>
      </c>
      <c r="E11" s="1">
        <v>2035</v>
      </c>
      <c r="F11" s="1" t="s">
        <v>18</v>
      </c>
      <c r="G11" s="1" t="s">
        <v>34</v>
      </c>
      <c r="H11" s="1" t="s">
        <v>2</v>
      </c>
      <c r="I11" s="3">
        <v>44760</v>
      </c>
      <c r="J11" s="1" t="s">
        <v>16</v>
      </c>
      <c r="K11" s="2">
        <v>44762</v>
      </c>
      <c r="L11" s="5">
        <v>410</v>
      </c>
      <c r="M11" s="1" t="s">
        <v>0</v>
      </c>
      <c r="N11" s="1">
        <v>2</v>
      </c>
      <c r="O11" s="1">
        <v>9</v>
      </c>
      <c r="P11" s="4">
        <f>SUM(L10:L11)</f>
        <v>820</v>
      </c>
    </row>
    <row r="12" spans="1:16" hidden="1" x14ac:dyDescent="0.2">
      <c r="A12" s="1">
        <v>136</v>
      </c>
      <c r="B12" s="2">
        <v>44746</v>
      </c>
      <c r="C12" s="1" t="s">
        <v>4</v>
      </c>
      <c r="E12" s="1">
        <v>147</v>
      </c>
      <c r="H12" s="1" t="s">
        <v>2</v>
      </c>
      <c r="I12" s="3">
        <v>44743</v>
      </c>
      <c r="J12" s="1" t="s">
        <v>114</v>
      </c>
      <c r="K12" s="2">
        <v>44743</v>
      </c>
      <c r="L12" s="5">
        <v>11</v>
      </c>
      <c r="M12" s="1" t="s">
        <v>0</v>
      </c>
      <c r="N12" s="1">
        <v>2</v>
      </c>
      <c r="O12" s="1">
        <v>11</v>
      </c>
    </row>
    <row r="13" spans="1:16" hidden="1" x14ac:dyDescent="0.2">
      <c r="A13" s="1">
        <v>137</v>
      </c>
      <c r="B13" s="2">
        <v>44746</v>
      </c>
      <c r="C13" s="1" t="s">
        <v>4</v>
      </c>
      <c r="E13" s="1">
        <v>147</v>
      </c>
      <c r="H13" s="1" t="s">
        <v>2</v>
      </c>
      <c r="I13" s="3">
        <v>44743</v>
      </c>
      <c r="J13" s="1" t="s">
        <v>113</v>
      </c>
      <c r="K13" s="2">
        <v>44743</v>
      </c>
      <c r="L13" s="5">
        <v>57</v>
      </c>
      <c r="M13" s="1" t="s">
        <v>0</v>
      </c>
      <c r="N13" s="1">
        <v>2</v>
      </c>
      <c r="O13" s="1">
        <v>11</v>
      </c>
    </row>
    <row r="14" spans="1:16" hidden="1" x14ac:dyDescent="0.2">
      <c r="A14" s="1">
        <v>133</v>
      </c>
      <c r="B14" s="2">
        <v>44746</v>
      </c>
      <c r="C14" s="1" t="s">
        <v>4</v>
      </c>
      <c r="D14" s="1">
        <v>1</v>
      </c>
      <c r="E14" s="1">
        <v>147</v>
      </c>
      <c r="H14" s="1" t="s">
        <v>2</v>
      </c>
      <c r="I14" s="3">
        <v>44746</v>
      </c>
      <c r="J14" s="1" t="s">
        <v>102</v>
      </c>
      <c r="K14" s="2">
        <v>44746</v>
      </c>
      <c r="L14" s="5">
        <v>18</v>
      </c>
      <c r="M14" s="1" t="s">
        <v>0</v>
      </c>
      <c r="N14" s="1">
        <v>2</v>
      </c>
      <c r="O14" s="1">
        <v>11</v>
      </c>
    </row>
    <row r="15" spans="1:16" hidden="1" x14ac:dyDescent="0.2">
      <c r="A15" s="1">
        <v>140</v>
      </c>
      <c r="B15" s="2">
        <v>44746</v>
      </c>
      <c r="C15" s="1" t="s">
        <v>4</v>
      </c>
      <c r="D15" s="1">
        <v>1</v>
      </c>
      <c r="E15" s="1">
        <v>147</v>
      </c>
      <c r="H15" s="1" t="s">
        <v>2</v>
      </c>
      <c r="I15" s="3">
        <v>44746</v>
      </c>
      <c r="J15" s="1" t="s">
        <v>98</v>
      </c>
      <c r="K15" s="2">
        <v>44746</v>
      </c>
      <c r="L15" s="5">
        <v>258</v>
      </c>
      <c r="M15" s="1" t="s">
        <v>0</v>
      </c>
      <c r="N15" s="1">
        <v>2</v>
      </c>
      <c r="O15" s="1">
        <v>11</v>
      </c>
    </row>
    <row r="16" spans="1:16" hidden="1" x14ac:dyDescent="0.2">
      <c r="A16" s="1">
        <v>144</v>
      </c>
      <c r="B16" s="2">
        <v>44747</v>
      </c>
      <c r="C16" s="1" t="s">
        <v>4</v>
      </c>
      <c r="E16" s="1">
        <v>147</v>
      </c>
      <c r="G16" s="1" t="s">
        <v>93</v>
      </c>
      <c r="H16" s="1" t="s">
        <v>2</v>
      </c>
      <c r="I16" s="3">
        <v>44747</v>
      </c>
      <c r="J16" s="1" t="s">
        <v>92</v>
      </c>
      <c r="K16" s="2">
        <v>44747</v>
      </c>
      <c r="L16" s="5">
        <v>235</v>
      </c>
      <c r="M16" s="1" t="s">
        <v>0</v>
      </c>
      <c r="N16" s="1">
        <v>2</v>
      </c>
      <c r="O16" s="1">
        <v>11</v>
      </c>
    </row>
    <row r="17" spans="1:16" hidden="1" x14ac:dyDescent="0.2">
      <c r="A17" s="1">
        <v>148</v>
      </c>
      <c r="B17" s="2">
        <v>44749</v>
      </c>
      <c r="C17" s="1" t="s">
        <v>23</v>
      </c>
      <c r="D17" s="1">
        <v>1</v>
      </c>
      <c r="E17" s="1">
        <v>147</v>
      </c>
      <c r="H17" s="1" t="s">
        <v>2</v>
      </c>
      <c r="I17" s="3">
        <v>44748</v>
      </c>
      <c r="J17" s="1" t="s">
        <v>89</v>
      </c>
      <c r="K17" s="2">
        <v>44748</v>
      </c>
      <c r="L17" s="5">
        <v>50</v>
      </c>
      <c r="M17" s="1" t="s">
        <v>0</v>
      </c>
      <c r="N17" s="1">
        <v>2</v>
      </c>
      <c r="O17" s="1">
        <v>11</v>
      </c>
    </row>
    <row r="18" spans="1:16" hidden="1" x14ac:dyDescent="0.2">
      <c r="A18" s="1">
        <v>149</v>
      </c>
      <c r="B18" s="2">
        <v>44750</v>
      </c>
      <c r="C18" s="1" t="s">
        <v>44</v>
      </c>
      <c r="D18" s="1">
        <v>1</v>
      </c>
      <c r="E18" s="1">
        <v>147</v>
      </c>
      <c r="G18" s="1" t="s">
        <v>88</v>
      </c>
      <c r="H18" s="1" t="s">
        <v>2</v>
      </c>
      <c r="I18" s="3">
        <v>44750</v>
      </c>
      <c r="J18" s="1" t="s">
        <v>87</v>
      </c>
      <c r="K18" s="2">
        <v>44750</v>
      </c>
      <c r="L18" s="5">
        <v>123</v>
      </c>
      <c r="M18" s="1" t="s">
        <v>0</v>
      </c>
      <c r="N18" s="1">
        <v>2</v>
      </c>
      <c r="O18" s="1">
        <v>11</v>
      </c>
    </row>
    <row r="19" spans="1:16" hidden="1" x14ac:dyDescent="0.2">
      <c r="A19" s="1">
        <v>42</v>
      </c>
      <c r="B19" s="2">
        <v>44721</v>
      </c>
      <c r="C19" s="1" t="s">
        <v>4</v>
      </c>
      <c r="D19" s="1">
        <v>1</v>
      </c>
      <c r="E19" s="1">
        <v>1499</v>
      </c>
      <c r="F19" s="1" t="s">
        <v>73</v>
      </c>
      <c r="G19" s="1" t="s">
        <v>72</v>
      </c>
      <c r="H19" s="1" t="s">
        <v>2</v>
      </c>
      <c r="I19" s="3">
        <v>44755</v>
      </c>
      <c r="J19" s="1" t="s">
        <v>71</v>
      </c>
      <c r="K19" s="2">
        <v>44755</v>
      </c>
      <c r="L19" s="5">
        <v>50.6</v>
      </c>
      <c r="M19" s="1" t="s">
        <v>0</v>
      </c>
      <c r="N19" s="1">
        <v>2</v>
      </c>
      <c r="O19" s="1">
        <v>11</v>
      </c>
    </row>
    <row r="20" spans="1:16" hidden="1" x14ac:dyDescent="0.2">
      <c r="A20" s="1">
        <v>44</v>
      </c>
      <c r="B20" s="2">
        <v>44722</v>
      </c>
      <c r="C20" s="1" t="s">
        <v>4</v>
      </c>
      <c r="D20" s="1">
        <v>1</v>
      </c>
      <c r="E20" s="1">
        <v>147</v>
      </c>
      <c r="G20" s="1" t="s">
        <v>70</v>
      </c>
      <c r="H20" s="1" t="s">
        <v>2</v>
      </c>
      <c r="I20" s="3">
        <v>44755</v>
      </c>
      <c r="J20" s="1" t="s">
        <v>69</v>
      </c>
      <c r="K20" s="2">
        <v>44755</v>
      </c>
      <c r="L20" s="5">
        <v>94.66</v>
      </c>
      <c r="M20" s="1" t="s">
        <v>0</v>
      </c>
      <c r="N20" s="1">
        <v>2</v>
      </c>
      <c r="O20" s="1">
        <v>11</v>
      </c>
    </row>
    <row r="21" spans="1:16" hidden="1" x14ac:dyDescent="0.2">
      <c r="A21" s="1">
        <v>61</v>
      </c>
      <c r="B21" s="2">
        <v>44736</v>
      </c>
      <c r="C21" s="1" t="s">
        <v>4</v>
      </c>
      <c r="D21" s="1">
        <v>1</v>
      </c>
      <c r="E21" s="1">
        <v>147</v>
      </c>
      <c r="G21" s="1" t="s">
        <v>68</v>
      </c>
      <c r="H21" s="1" t="s">
        <v>2</v>
      </c>
      <c r="I21" s="3">
        <v>44755</v>
      </c>
      <c r="J21" s="1" t="s">
        <v>67</v>
      </c>
      <c r="K21" s="2">
        <v>44755</v>
      </c>
      <c r="L21" s="5">
        <v>73.8</v>
      </c>
      <c r="M21" s="1" t="s">
        <v>0</v>
      </c>
      <c r="N21" s="1">
        <v>2</v>
      </c>
      <c r="O21" s="1">
        <v>11</v>
      </c>
    </row>
    <row r="22" spans="1:16" hidden="1" x14ac:dyDescent="0.2">
      <c r="A22" s="1">
        <v>63</v>
      </c>
      <c r="B22" s="2">
        <v>44736</v>
      </c>
      <c r="C22" s="1" t="s">
        <v>4</v>
      </c>
      <c r="D22" s="1">
        <v>1</v>
      </c>
      <c r="E22" s="1">
        <v>147</v>
      </c>
      <c r="G22" s="1" t="s">
        <v>66</v>
      </c>
      <c r="H22" s="1" t="s">
        <v>2</v>
      </c>
      <c r="I22" s="3">
        <v>44755</v>
      </c>
      <c r="J22" s="1" t="s">
        <v>65</v>
      </c>
      <c r="K22" s="2">
        <v>44755</v>
      </c>
      <c r="L22" s="5">
        <v>186.49</v>
      </c>
      <c r="M22" s="1" t="s">
        <v>0</v>
      </c>
      <c r="N22" s="1">
        <v>2</v>
      </c>
      <c r="O22" s="1">
        <v>11</v>
      </c>
    </row>
    <row r="23" spans="1:16" x14ac:dyDescent="0.2">
      <c r="A23" s="1">
        <v>186</v>
      </c>
      <c r="B23" s="2">
        <v>44757</v>
      </c>
      <c r="C23" s="1" t="s">
        <v>4</v>
      </c>
      <c r="D23" s="1">
        <v>1</v>
      </c>
      <c r="E23" s="1">
        <v>147</v>
      </c>
      <c r="G23" s="1" t="s">
        <v>64</v>
      </c>
      <c r="H23" s="1" t="s">
        <v>2</v>
      </c>
      <c r="I23" s="3">
        <v>44755</v>
      </c>
      <c r="J23" s="1" t="s">
        <v>63</v>
      </c>
      <c r="K23" s="2">
        <v>44755</v>
      </c>
      <c r="L23" s="5">
        <v>80</v>
      </c>
      <c r="M23" s="1" t="s">
        <v>0</v>
      </c>
      <c r="N23" s="1">
        <v>2</v>
      </c>
      <c r="O23" s="1">
        <v>11</v>
      </c>
      <c r="P23" s="4">
        <f>SUM(L12:L23)</f>
        <v>1237.55</v>
      </c>
    </row>
    <row r="24" spans="1:16" hidden="1" x14ac:dyDescent="0.2">
      <c r="A24" s="1">
        <v>67</v>
      </c>
      <c r="B24" s="2">
        <v>44736</v>
      </c>
      <c r="C24" s="1" t="s">
        <v>44</v>
      </c>
      <c r="D24" s="1">
        <v>1</v>
      </c>
      <c r="E24" s="1">
        <v>16</v>
      </c>
      <c r="F24" s="1" t="s">
        <v>54</v>
      </c>
      <c r="G24" s="1" t="s">
        <v>75</v>
      </c>
      <c r="H24" s="1" t="s">
        <v>2</v>
      </c>
      <c r="I24" s="3">
        <v>44757</v>
      </c>
      <c r="J24" s="1" t="s">
        <v>74</v>
      </c>
      <c r="K24" s="2">
        <v>44754</v>
      </c>
      <c r="L24" s="5">
        <v>128.25</v>
      </c>
      <c r="M24" s="1" t="s">
        <v>0</v>
      </c>
      <c r="N24" s="1">
        <v>3</v>
      </c>
      <c r="O24" s="1">
        <v>1</v>
      </c>
    </row>
    <row r="25" spans="1:16" hidden="1" x14ac:dyDescent="0.2">
      <c r="A25" s="1">
        <v>204</v>
      </c>
      <c r="B25" s="2">
        <v>44769</v>
      </c>
      <c r="C25" s="1" t="s">
        <v>44</v>
      </c>
      <c r="D25" s="1">
        <v>193841</v>
      </c>
      <c r="E25" s="1">
        <v>1906</v>
      </c>
      <c r="F25" s="1" t="s">
        <v>62</v>
      </c>
      <c r="G25" s="1" t="s">
        <v>61</v>
      </c>
      <c r="H25" s="1" t="s">
        <v>2</v>
      </c>
      <c r="I25" s="3">
        <v>44756</v>
      </c>
      <c r="J25" s="1" t="s">
        <v>60</v>
      </c>
      <c r="K25" s="2">
        <v>44756</v>
      </c>
      <c r="L25" s="5" t="s">
        <v>130</v>
      </c>
      <c r="M25" s="1" t="s">
        <v>0</v>
      </c>
      <c r="N25" s="1">
        <v>3</v>
      </c>
      <c r="O25" s="1">
        <v>1</v>
      </c>
    </row>
    <row r="26" spans="1:16" hidden="1" x14ac:dyDescent="0.2">
      <c r="A26" s="1">
        <v>203</v>
      </c>
      <c r="B26" s="2">
        <v>44769</v>
      </c>
      <c r="C26" s="1" t="s">
        <v>44</v>
      </c>
      <c r="D26" s="1">
        <v>292584</v>
      </c>
      <c r="E26" s="1">
        <v>1922</v>
      </c>
      <c r="F26" s="1" t="s">
        <v>59</v>
      </c>
      <c r="G26" s="1" t="s">
        <v>58</v>
      </c>
      <c r="H26" s="1" t="s">
        <v>2</v>
      </c>
      <c r="I26" s="3">
        <v>44757</v>
      </c>
      <c r="J26" s="1" t="s">
        <v>57</v>
      </c>
      <c r="K26" s="2">
        <v>44757</v>
      </c>
      <c r="L26" s="5" t="s">
        <v>131</v>
      </c>
      <c r="M26" s="1" t="s">
        <v>0</v>
      </c>
      <c r="N26" s="1">
        <v>3</v>
      </c>
      <c r="O26" s="1">
        <v>1</v>
      </c>
    </row>
    <row r="27" spans="1:16" hidden="1" x14ac:dyDescent="0.2">
      <c r="A27" s="1">
        <v>99</v>
      </c>
      <c r="B27" s="2">
        <v>44736</v>
      </c>
      <c r="C27" s="1" t="s">
        <v>44</v>
      </c>
      <c r="D27" s="1">
        <v>1</v>
      </c>
      <c r="E27" s="1">
        <v>16</v>
      </c>
      <c r="F27" s="1" t="s">
        <v>54</v>
      </c>
      <c r="G27" s="1" t="s">
        <v>53</v>
      </c>
      <c r="H27" s="1" t="s">
        <v>2</v>
      </c>
      <c r="I27" s="3">
        <v>44760</v>
      </c>
      <c r="J27" s="1" t="s">
        <v>52</v>
      </c>
      <c r="K27" s="2">
        <v>44760</v>
      </c>
      <c r="L27" s="5">
        <v>104.5</v>
      </c>
      <c r="M27" s="1" t="s">
        <v>0</v>
      </c>
      <c r="N27" s="1">
        <v>3</v>
      </c>
      <c r="O27" s="1">
        <v>1</v>
      </c>
    </row>
    <row r="28" spans="1:16" hidden="1" x14ac:dyDescent="0.2">
      <c r="A28" s="1">
        <v>193</v>
      </c>
      <c r="B28" s="2">
        <v>44761</v>
      </c>
      <c r="C28" s="1" t="s">
        <v>4</v>
      </c>
      <c r="E28" s="1">
        <v>1996</v>
      </c>
      <c r="F28" s="1" t="s">
        <v>46</v>
      </c>
      <c r="H28" s="1" t="s">
        <v>2</v>
      </c>
      <c r="I28" s="3">
        <v>44761</v>
      </c>
      <c r="J28" s="1" t="s">
        <v>45</v>
      </c>
      <c r="K28" s="2">
        <v>44761</v>
      </c>
      <c r="L28" s="5">
        <v>75</v>
      </c>
      <c r="M28" s="1" t="s">
        <v>0</v>
      </c>
      <c r="N28" s="1">
        <v>3</v>
      </c>
      <c r="O28" s="1">
        <v>1</v>
      </c>
    </row>
    <row r="29" spans="1:16" hidden="1" x14ac:dyDescent="0.2">
      <c r="A29" s="1">
        <v>206</v>
      </c>
      <c r="B29" s="2">
        <v>44771</v>
      </c>
      <c r="C29" s="1" t="s">
        <v>44</v>
      </c>
      <c r="D29" s="1">
        <v>86403</v>
      </c>
      <c r="E29" s="1">
        <v>29</v>
      </c>
      <c r="F29" s="1" t="s">
        <v>43</v>
      </c>
      <c r="G29" s="1" t="s">
        <v>42</v>
      </c>
      <c r="H29" s="1" t="s">
        <v>2</v>
      </c>
      <c r="I29" s="3">
        <v>44762</v>
      </c>
      <c r="J29" s="1" t="s">
        <v>41</v>
      </c>
      <c r="K29" s="2">
        <v>44761</v>
      </c>
      <c r="L29" s="5" t="s">
        <v>132</v>
      </c>
      <c r="M29" s="1" t="s">
        <v>0</v>
      </c>
      <c r="N29" s="1">
        <v>3</v>
      </c>
      <c r="O29" s="1">
        <v>1</v>
      </c>
    </row>
    <row r="30" spans="1:16" hidden="1" x14ac:dyDescent="0.2">
      <c r="A30" s="1">
        <v>195</v>
      </c>
      <c r="B30" s="2">
        <v>44763</v>
      </c>
      <c r="C30" s="1" t="s">
        <v>4</v>
      </c>
      <c r="D30" s="1">
        <v>1</v>
      </c>
      <c r="E30" s="1">
        <v>147</v>
      </c>
      <c r="G30" s="1" t="s">
        <v>33</v>
      </c>
      <c r="H30" s="1" t="s">
        <v>2</v>
      </c>
      <c r="I30" s="3">
        <v>44763</v>
      </c>
      <c r="J30" s="1" t="s">
        <v>32</v>
      </c>
      <c r="K30" s="2">
        <v>44763</v>
      </c>
      <c r="L30" s="5">
        <v>65</v>
      </c>
      <c r="M30" s="1" t="s">
        <v>0</v>
      </c>
      <c r="N30" s="1">
        <v>3</v>
      </c>
      <c r="O30" s="1">
        <v>1</v>
      </c>
    </row>
    <row r="31" spans="1:16" hidden="1" x14ac:dyDescent="0.2">
      <c r="A31" s="1">
        <v>198</v>
      </c>
      <c r="B31" s="2">
        <v>44769</v>
      </c>
      <c r="C31" s="1" t="s">
        <v>4</v>
      </c>
      <c r="D31" s="1">
        <v>1</v>
      </c>
      <c r="E31" s="1">
        <v>2035</v>
      </c>
      <c r="F31" s="1" t="s">
        <v>18</v>
      </c>
      <c r="G31" s="1" t="s">
        <v>17</v>
      </c>
      <c r="H31" s="1" t="s">
        <v>2</v>
      </c>
      <c r="I31" s="3">
        <v>44769</v>
      </c>
      <c r="J31" s="1" t="s">
        <v>16</v>
      </c>
      <c r="K31" s="2">
        <v>44769</v>
      </c>
      <c r="L31" s="5">
        <v>410</v>
      </c>
      <c r="M31" s="1" t="s">
        <v>0</v>
      </c>
      <c r="N31" s="1">
        <v>3</v>
      </c>
      <c r="O31" s="1">
        <v>1</v>
      </c>
    </row>
    <row r="32" spans="1:16" x14ac:dyDescent="0.2">
      <c r="A32" s="1">
        <v>208</v>
      </c>
      <c r="B32" s="2">
        <v>44771</v>
      </c>
      <c r="C32" s="1" t="s">
        <v>4</v>
      </c>
      <c r="D32" s="1">
        <v>1</v>
      </c>
      <c r="E32" s="1">
        <v>147</v>
      </c>
      <c r="G32" s="1" t="s">
        <v>3</v>
      </c>
      <c r="H32" s="1" t="s">
        <v>2</v>
      </c>
      <c r="I32" s="3">
        <v>44771</v>
      </c>
      <c r="J32" s="1" t="s">
        <v>1</v>
      </c>
      <c r="K32" s="2">
        <v>44771</v>
      </c>
      <c r="L32" s="5">
        <v>108</v>
      </c>
      <c r="M32" s="1" t="s">
        <v>0</v>
      </c>
      <c r="N32" s="1">
        <v>3</v>
      </c>
      <c r="O32" s="1">
        <v>1</v>
      </c>
      <c r="P32" s="4">
        <f>SUM(L24:L32)</f>
        <v>890.75</v>
      </c>
    </row>
    <row r="33" spans="1:16" x14ac:dyDescent="0.2">
      <c r="A33" s="1">
        <v>127</v>
      </c>
      <c r="B33" s="2">
        <v>44736</v>
      </c>
      <c r="C33" s="1" t="s">
        <v>23</v>
      </c>
      <c r="D33" s="1">
        <v>1</v>
      </c>
      <c r="E33" s="1">
        <v>37</v>
      </c>
      <c r="F33" s="1" t="s">
        <v>108</v>
      </c>
      <c r="H33" s="1" t="s">
        <v>2</v>
      </c>
      <c r="I33" s="3">
        <v>44745</v>
      </c>
      <c r="J33" s="1" t="s">
        <v>107</v>
      </c>
      <c r="K33" s="2">
        <v>44746</v>
      </c>
      <c r="L33" s="5">
        <v>184.58</v>
      </c>
      <c r="M33" s="1" t="s">
        <v>0</v>
      </c>
      <c r="N33" s="1">
        <v>3</v>
      </c>
      <c r="O33" s="1">
        <v>3</v>
      </c>
      <c r="P33" s="4">
        <f>L33</f>
        <v>184.58</v>
      </c>
    </row>
    <row r="34" spans="1:16" hidden="1" x14ac:dyDescent="0.2">
      <c r="A34" s="1">
        <v>129</v>
      </c>
      <c r="B34" s="2">
        <v>44746</v>
      </c>
      <c r="C34" s="1" t="s">
        <v>23</v>
      </c>
      <c r="D34" s="1">
        <v>1</v>
      </c>
      <c r="E34" s="1">
        <v>1971</v>
      </c>
      <c r="F34" s="1" t="s">
        <v>79</v>
      </c>
      <c r="G34" s="1" t="s">
        <v>106</v>
      </c>
      <c r="H34" s="1" t="s">
        <v>2</v>
      </c>
      <c r="I34" s="3">
        <v>44749</v>
      </c>
      <c r="J34" s="1" t="s">
        <v>105</v>
      </c>
      <c r="K34" s="2">
        <v>44746</v>
      </c>
      <c r="L34" s="5">
        <v>227.05</v>
      </c>
      <c r="M34" s="1" t="s">
        <v>0</v>
      </c>
      <c r="N34" s="1">
        <v>3</v>
      </c>
      <c r="O34" s="1">
        <v>4</v>
      </c>
    </row>
    <row r="35" spans="1:16" x14ac:dyDescent="0.2">
      <c r="A35" s="1">
        <v>142</v>
      </c>
      <c r="B35" s="2">
        <v>44747</v>
      </c>
      <c r="C35" s="1" t="s">
        <v>23</v>
      </c>
      <c r="D35" s="1">
        <v>1</v>
      </c>
      <c r="E35" s="1">
        <v>1971</v>
      </c>
      <c r="F35" s="1" t="s">
        <v>79</v>
      </c>
      <c r="G35" s="1" t="s">
        <v>78</v>
      </c>
      <c r="H35" s="1" t="s">
        <v>2</v>
      </c>
      <c r="I35" s="3">
        <v>44755</v>
      </c>
      <c r="J35" s="1" t="s">
        <v>77</v>
      </c>
      <c r="K35" s="2">
        <v>44753</v>
      </c>
      <c r="L35" s="5">
        <v>155</v>
      </c>
      <c r="M35" s="1" t="s">
        <v>0</v>
      </c>
      <c r="N35" s="1">
        <v>3</v>
      </c>
      <c r="O35" s="1">
        <v>4</v>
      </c>
      <c r="P35" s="4">
        <f>SUM(L34:L35)</f>
        <v>382.05</v>
      </c>
    </row>
    <row r="36" spans="1:16" hidden="1" x14ac:dyDescent="0.2">
      <c r="A36" s="1">
        <v>152</v>
      </c>
      <c r="B36" s="2">
        <v>44727</v>
      </c>
      <c r="C36" s="1" t="s">
        <v>23</v>
      </c>
      <c r="D36" s="1">
        <v>1</v>
      </c>
      <c r="E36" s="1">
        <v>66</v>
      </c>
      <c r="F36" s="1" t="s">
        <v>49</v>
      </c>
      <c r="G36" s="1" t="s">
        <v>48</v>
      </c>
      <c r="H36" s="1" t="s">
        <v>2</v>
      </c>
      <c r="I36" s="3">
        <v>44762</v>
      </c>
      <c r="J36" s="1" t="s">
        <v>47</v>
      </c>
      <c r="K36" s="2">
        <v>44760</v>
      </c>
      <c r="L36" s="5" t="s">
        <v>133</v>
      </c>
      <c r="M36" s="1" t="s">
        <v>0</v>
      </c>
      <c r="N36" s="1">
        <v>4</v>
      </c>
      <c r="O36" s="1">
        <v>1</v>
      </c>
    </row>
    <row r="37" spans="1:16" x14ac:dyDescent="0.2">
      <c r="A37" s="1">
        <v>207</v>
      </c>
      <c r="B37" s="2">
        <v>44771</v>
      </c>
      <c r="C37" s="1" t="s">
        <v>4</v>
      </c>
      <c r="D37" s="1">
        <v>1</v>
      </c>
      <c r="E37" s="1">
        <v>147</v>
      </c>
      <c r="G37" s="1" t="s">
        <v>6</v>
      </c>
      <c r="H37" s="1" t="s">
        <v>2</v>
      </c>
      <c r="I37" s="3">
        <v>44771</v>
      </c>
      <c r="J37" s="1" t="s">
        <v>5</v>
      </c>
      <c r="K37" s="2">
        <v>44771</v>
      </c>
      <c r="L37" s="5">
        <v>200</v>
      </c>
      <c r="M37" s="1" t="s">
        <v>0</v>
      </c>
      <c r="N37" s="1">
        <v>5</v>
      </c>
      <c r="O37" s="1">
        <v>1</v>
      </c>
      <c r="P37" s="4">
        <f>L37</f>
        <v>200</v>
      </c>
    </row>
    <row r="38" spans="1:16" hidden="1" x14ac:dyDescent="0.2">
      <c r="A38" s="1">
        <v>199</v>
      </c>
      <c r="B38" s="2">
        <v>44769</v>
      </c>
      <c r="C38" s="1" t="s">
        <v>4</v>
      </c>
      <c r="E38" s="1">
        <v>1899</v>
      </c>
      <c r="F38" s="1" t="s">
        <v>9</v>
      </c>
      <c r="G38" s="1" t="s">
        <v>15</v>
      </c>
      <c r="H38" s="1" t="s">
        <v>2</v>
      </c>
      <c r="I38" s="3">
        <v>44769</v>
      </c>
      <c r="J38" s="1" t="s">
        <v>14</v>
      </c>
      <c r="K38" s="2">
        <v>44769</v>
      </c>
      <c r="L38" s="5">
        <v>48.03</v>
      </c>
      <c r="M38" s="1" t="s">
        <v>0</v>
      </c>
      <c r="N38" s="1">
        <v>5</v>
      </c>
      <c r="O38" s="1">
        <v>2</v>
      </c>
    </row>
    <row r="39" spans="1:16" hidden="1" x14ac:dyDescent="0.2">
      <c r="A39" s="1">
        <v>200</v>
      </c>
      <c r="B39" s="2">
        <v>44769</v>
      </c>
      <c r="C39" s="1" t="s">
        <v>4</v>
      </c>
      <c r="E39" s="1">
        <v>1899</v>
      </c>
      <c r="F39" s="1" t="s">
        <v>9</v>
      </c>
      <c r="G39" s="1" t="s">
        <v>13</v>
      </c>
      <c r="H39" s="1" t="s">
        <v>2</v>
      </c>
      <c r="I39" s="3">
        <v>44769</v>
      </c>
      <c r="J39" s="1" t="s">
        <v>12</v>
      </c>
      <c r="K39" s="2">
        <v>44769</v>
      </c>
      <c r="L39" s="5">
        <v>122.72</v>
      </c>
      <c r="M39" s="1" t="s">
        <v>0</v>
      </c>
      <c r="N39" s="1">
        <v>5</v>
      </c>
      <c r="O39" s="1">
        <v>2</v>
      </c>
    </row>
    <row r="40" spans="1:16" hidden="1" x14ac:dyDescent="0.2">
      <c r="A40" s="1">
        <v>201</v>
      </c>
      <c r="B40" s="2">
        <v>44769</v>
      </c>
      <c r="C40" s="1" t="s">
        <v>4</v>
      </c>
      <c r="E40" s="1">
        <v>1899</v>
      </c>
      <c r="F40" s="1" t="s">
        <v>9</v>
      </c>
      <c r="G40" s="1" t="s">
        <v>11</v>
      </c>
      <c r="H40" s="1" t="s">
        <v>2</v>
      </c>
      <c r="I40" s="3">
        <v>44769</v>
      </c>
      <c r="J40" s="1" t="s">
        <v>10</v>
      </c>
      <c r="K40" s="2">
        <v>44769</v>
      </c>
      <c r="L40" s="5">
        <v>21.63</v>
      </c>
      <c r="M40" s="1" t="s">
        <v>0</v>
      </c>
      <c r="N40" s="1">
        <v>5</v>
      </c>
      <c r="O40" s="1">
        <v>2</v>
      </c>
    </row>
    <row r="41" spans="1:16" x14ac:dyDescent="0.2">
      <c r="A41" s="1">
        <v>202</v>
      </c>
      <c r="B41" s="2">
        <v>44769</v>
      </c>
      <c r="C41" s="1" t="s">
        <v>4</v>
      </c>
      <c r="E41" s="1">
        <v>1899</v>
      </c>
      <c r="F41" s="1" t="s">
        <v>9</v>
      </c>
      <c r="G41" s="1" t="s">
        <v>8</v>
      </c>
      <c r="H41" s="1" t="s">
        <v>2</v>
      </c>
      <c r="I41" s="3">
        <v>44769</v>
      </c>
      <c r="J41" s="1" t="s">
        <v>7</v>
      </c>
      <c r="K41" s="2">
        <v>44769</v>
      </c>
      <c r="L41" s="5">
        <v>64.22</v>
      </c>
      <c r="M41" s="1" t="s">
        <v>0</v>
      </c>
      <c r="N41" s="1">
        <v>5</v>
      </c>
      <c r="O41" s="1">
        <v>2</v>
      </c>
      <c r="P41" s="4">
        <f>SUM(L38:L41)</f>
        <v>256.60000000000002</v>
      </c>
    </row>
    <row r="42" spans="1:16" hidden="1" x14ac:dyDescent="0.2">
      <c r="A42" s="1">
        <v>103</v>
      </c>
      <c r="B42" s="2">
        <v>44719</v>
      </c>
      <c r="C42" s="1" t="s">
        <v>4</v>
      </c>
      <c r="D42" s="1">
        <v>1</v>
      </c>
      <c r="E42" s="1">
        <v>2001</v>
      </c>
      <c r="F42" s="1" t="s">
        <v>40</v>
      </c>
      <c r="G42" s="1" t="s">
        <v>112</v>
      </c>
      <c r="H42" s="1" t="s">
        <v>2</v>
      </c>
      <c r="I42" s="3">
        <v>44747</v>
      </c>
      <c r="J42" s="1" t="s">
        <v>111</v>
      </c>
      <c r="K42" s="2">
        <v>44746</v>
      </c>
      <c r="L42" s="5">
        <v>984.62</v>
      </c>
      <c r="M42" s="1" t="s">
        <v>0</v>
      </c>
      <c r="N42" s="1">
        <v>6</v>
      </c>
      <c r="O42" s="1">
        <v>1</v>
      </c>
    </row>
    <row r="43" spans="1:16" hidden="1" x14ac:dyDescent="0.2">
      <c r="A43" s="1">
        <v>115</v>
      </c>
      <c r="B43" s="2">
        <v>44719</v>
      </c>
      <c r="C43" s="1" t="s">
        <v>4</v>
      </c>
      <c r="D43" s="1">
        <v>1</v>
      </c>
      <c r="E43" s="1">
        <v>2001</v>
      </c>
      <c r="F43" s="1" t="s">
        <v>40</v>
      </c>
      <c r="G43" s="1" t="s">
        <v>110</v>
      </c>
      <c r="H43" s="1" t="s">
        <v>2</v>
      </c>
      <c r="I43" s="3">
        <v>44747</v>
      </c>
      <c r="J43" s="1" t="s">
        <v>109</v>
      </c>
      <c r="K43" s="2">
        <v>44746</v>
      </c>
      <c r="L43" s="5">
        <v>492.87</v>
      </c>
      <c r="M43" s="1" t="s">
        <v>0</v>
      </c>
      <c r="N43" s="1">
        <v>6</v>
      </c>
      <c r="O43" s="1">
        <v>1</v>
      </c>
    </row>
    <row r="44" spans="1:16" hidden="1" x14ac:dyDescent="0.2">
      <c r="A44" s="1">
        <v>147</v>
      </c>
      <c r="B44" s="2">
        <v>44719</v>
      </c>
      <c r="C44" s="1" t="s">
        <v>4</v>
      </c>
      <c r="D44" s="1">
        <v>1</v>
      </c>
      <c r="E44" s="1">
        <v>108</v>
      </c>
      <c r="F44" s="1" t="s">
        <v>31</v>
      </c>
      <c r="G44" s="1" t="s">
        <v>91</v>
      </c>
      <c r="H44" s="1" t="s">
        <v>2</v>
      </c>
      <c r="I44" s="3">
        <v>44747</v>
      </c>
      <c r="J44" s="1" t="s">
        <v>90</v>
      </c>
      <c r="K44" s="2">
        <v>44747</v>
      </c>
      <c r="L44" s="5" t="s">
        <v>134</v>
      </c>
      <c r="M44" s="1" t="s">
        <v>0</v>
      </c>
      <c r="N44" s="1">
        <v>6</v>
      </c>
      <c r="O44" s="1">
        <v>1</v>
      </c>
    </row>
    <row r="45" spans="1:16" hidden="1" x14ac:dyDescent="0.2">
      <c r="A45" s="1">
        <v>109</v>
      </c>
      <c r="B45" s="2">
        <v>44719</v>
      </c>
      <c r="C45" s="1" t="s">
        <v>4</v>
      </c>
      <c r="D45" s="1">
        <v>1</v>
      </c>
      <c r="E45" s="1">
        <v>2001</v>
      </c>
      <c r="F45" s="1" t="s">
        <v>40</v>
      </c>
      <c r="G45" s="1" t="s">
        <v>39</v>
      </c>
      <c r="H45" s="1" t="s">
        <v>2</v>
      </c>
      <c r="I45" s="3">
        <v>44762</v>
      </c>
      <c r="J45" s="1" t="s">
        <v>38</v>
      </c>
      <c r="K45" s="2">
        <v>44762</v>
      </c>
      <c r="L45" s="5">
        <v>494</v>
      </c>
      <c r="M45" s="1" t="s">
        <v>0</v>
      </c>
      <c r="N45" s="1">
        <v>6</v>
      </c>
      <c r="O45" s="1">
        <v>1</v>
      </c>
    </row>
    <row r="46" spans="1:16" hidden="1" x14ac:dyDescent="0.2">
      <c r="A46" s="1">
        <v>158</v>
      </c>
      <c r="B46" s="2">
        <v>44755</v>
      </c>
      <c r="C46" s="1" t="s">
        <v>4</v>
      </c>
      <c r="D46" s="1">
        <v>1</v>
      </c>
      <c r="E46" s="1">
        <v>2039</v>
      </c>
      <c r="F46" s="1" t="s">
        <v>37</v>
      </c>
      <c r="G46" s="1" t="s">
        <v>36</v>
      </c>
      <c r="H46" s="1" t="s">
        <v>2</v>
      </c>
      <c r="I46" s="3">
        <v>44762</v>
      </c>
      <c r="J46" s="1" t="s">
        <v>35</v>
      </c>
      <c r="K46" s="2">
        <v>44762</v>
      </c>
      <c r="L46" s="5">
        <v>461.07</v>
      </c>
      <c r="M46" s="1" t="s">
        <v>0</v>
      </c>
      <c r="N46" s="1">
        <v>6</v>
      </c>
      <c r="O46" s="1">
        <v>1</v>
      </c>
    </row>
    <row r="47" spans="1:16" x14ac:dyDescent="0.2">
      <c r="A47" s="1">
        <v>196</v>
      </c>
      <c r="B47" s="2">
        <v>44719</v>
      </c>
      <c r="C47" s="1" t="s">
        <v>4</v>
      </c>
      <c r="D47" s="1">
        <v>1</v>
      </c>
      <c r="E47" s="1">
        <v>108</v>
      </c>
      <c r="F47" s="1" t="s">
        <v>31</v>
      </c>
      <c r="G47" s="1" t="s">
        <v>30</v>
      </c>
      <c r="H47" s="1" t="s">
        <v>2</v>
      </c>
      <c r="I47" s="3">
        <v>44764</v>
      </c>
      <c r="J47" s="1" t="s">
        <v>29</v>
      </c>
      <c r="K47" s="2">
        <v>44764</v>
      </c>
      <c r="L47" s="5" t="s">
        <v>135</v>
      </c>
      <c r="M47" s="1" t="s">
        <v>0</v>
      </c>
      <c r="N47" s="1">
        <v>6</v>
      </c>
      <c r="O47" s="1">
        <v>1</v>
      </c>
      <c r="P47" s="4">
        <f>SUM(L42:L47)</f>
        <v>2432.56</v>
      </c>
    </row>
    <row r="48" spans="1:16" x14ac:dyDescent="0.2">
      <c r="A48" s="1">
        <v>132</v>
      </c>
      <c r="B48" s="2">
        <v>44746</v>
      </c>
      <c r="C48" s="1" t="s">
        <v>23</v>
      </c>
      <c r="D48" s="1">
        <v>1</v>
      </c>
      <c r="E48" s="1">
        <v>1968</v>
      </c>
      <c r="F48" s="1" t="s">
        <v>51</v>
      </c>
      <c r="H48" s="1" t="s">
        <v>2</v>
      </c>
      <c r="I48" s="3">
        <v>44762</v>
      </c>
      <c r="J48" s="1" t="s">
        <v>50</v>
      </c>
      <c r="K48" s="2">
        <v>44760</v>
      </c>
      <c r="L48" s="5">
        <v>175</v>
      </c>
      <c r="M48" s="1" t="s">
        <v>0</v>
      </c>
      <c r="N48" s="1">
        <v>6</v>
      </c>
      <c r="O48" s="1">
        <v>2</v>
      </c>
      <c r="P48" s="4">
        <f>L48</f>
        <v>175</v>
      </c>
    </row>
    <row r="49" spans="1:20" x14ac:dyDescent="0.2">
      <c r="A49" s="1">
        <v>131</v>
      </c>
      <c r="B49" s="2">
        <v>44746</v>
      </c>
      <c r="C49" s="1" t="s">
        <v>23</v>
      </c>
      <c r="E49" s="1">
        <v>1967</v>
      </c>
      <c r="F49" s="1" t="s">
        <v>104</v>
      </c>
      <c r="H49" s="1" t="s">
        <v>2</v>
      </c>
      <c r="I49" s="3">
        <v>44749</v>
      </c>
      <c r="J49" s="1" t="s">
        <v>103</v>
      </c>
      <c r="K49" s="2">
        <v>44746</v>
      </c>
      <c r="L49" s="5">
        <v>171.71</v>
      </c>
      <c r="M49" s="1" t="s">
        <v>0</v>
      </c>
      <c r="N49" s="1">
        <v>6</v>
      </c>
      <c r="O49" s="1">
        <v>3</v>
      </c>
      <c r="P49" s="4">
        <f>L49</f>
        <v>171.71</v>
      </c>
    </row>
    <row r="50" spans="1:20" hidden="1" x14ac:dyDescent="0.2">
      <c r="A50" s="1">
        <v>138</v>
      </c>
      <c r="B50" s="2">
        <v>44746</v>
      </c>
      <c r="C50" s="1" t="s">
        <v>4</v>
      </c>
      <c r="D50" s="1">
        <v>1</v>
      </c>
      <c r="E50" s="1">
        <v>2039</v>
      </c>
      <c r="F50" s="1" t="s">
        <v>37</v>
      </c>
      <c r="G50" s="1" t="s">
        <v>101</v>
      </c>
      <c r="H50" s="1" t="s">
        <v>2</v>
      </c>
      <c r="I50" s="3">
        <v>44746</v>
      </c>
      <c r="J50" s="1" t="s">
        <v>100</v>
      </c>
      <c r="K50" s="2">
        <v>44746</v>
      </c>
      <c r="L50" s="5">
        <v>222.5</v>
      </c>
      <c r="M50" s="1" t="s">
        <v>0</v>
      </c>
      <c r="N50" s="1">
        <v>6</v>
      </c>
      <c r="O50" s="1">
        <v>4</v>
      </c>
    </row>
    <row r="51" spans="1:20" x14ac:dyDescent="0.2">
      <c r="A51" s="1">
        <v>145</v>
      </c>
      <c r="B51" s="2">
        <v>44719</v>
      </c>
      <c r="C51" s="1" t="s">
        <v>4</v>
      </c>
      <c r="D51" s="1">
        <v>1</v>
      </c>
      <c r="E51" s="1">
        <v>108</v>
      </c>
      <c r="F51" s="1" t="s">
        <v>31</v>
      </c>
      <c r="G51" s="1" t="s">
        <v>97</v>
      </c>
      <c r="H51" s="1" t="s">
        <v>2</v>
      </c>
      <c r="I51" s="3">
        <v>44746</v>
      </c>
      <c r="J51" s="1" t="s">
        <v>96</v>
      </c>
      <c r="K51" s="2">
        <v>44746</v>
      </c>
      <c r="L51" s="5">
        <v>270</v>
      </c>
      <c r="M51" s="1" t="s">
        <v>0</v>
      </c>
      <c r="N51" s="1">
        <v>6</v>
      </c>
      <c r="O51" s="1">
        <v>4</v>
      </c>
      <c r="P51" s="4">
        <f>SUM(L50:L51)</f>
        <v>492.5</v>
      </c>
    </row>
    <row r="52" spans="1:20" hidden="1" x14ac:dyDescent="0.2">
      <c r="A52" s="1">
        <v>139</v>
      </c>
      <c r="B52" s="2">
        <v>44746</v>
      </c>
      <c r="C52" s="1" t="s">
        <v>4</v>
      </c>
      <c r="D52" s="1">
        <v>1</v>
      </c>
      <c r="E52" s="1">
        <v>2039</v>
      </c>
      <c r="F52" s="1" t="s">
        <v>37</v>
      </c>
      <c r="G52" s="1" t="s">
        <v>95</v>
      </c>
      <c r="H52" s="1" t="s">
        <v>2</v>
      </c>
      <c r="I52" s="3">
        <v>44746</v>
      </c>
      <c r="J52" s="1" t="s">
        <v>99</v>
      </c>
      <c r="K52" s="2">
        <v>44746</v>
      </c>
      <c r="L52" s="5">
        <v>252</v>
      </c>
      <c r="M52" s="1" t="s">
        <v>0</v>
      </c>
      <c r="N52" s="1">
        <v>6</v>
      </c>
      <c r="O52" s="1">
        <v>10</v>
      </c>
    </row>
    <row r="53" spans="1:20" x14ac:dyDescent="0.2">
      <c r="A53" s="1">
        <v>146</v>
      </c>
      <c r="B53" s="2">
        <v>44719</v>
      </c>
      <c r="C53" s="1" t="s">
        <v>4</v>
      </c>
      <c r="D53" s="1">
        <v>1</v>
      </c>
      <c r="E53" s="1">
        <v>108</v>
      </c>
      <c r="F53" s="1" t="s">
        <v>31</v>
      </c>
      <c r="G53" s="1" t="s">
        <v>95</v>
      </c>
      <c r="H53" s="1" t="s">
        <v>2</v>
      </c>
      <c r="I53" s="3">
        <v>44746</v>
      </c>
      <c r="J53" s="1" t="s">
        <v>94</v>
      </c>
      <c r="K53" s="2">
        <v>44746</v>
      </c>
      <c r="L53" s="5">
        <v>192</v>
      </c>
      <c r="M53" s="1" t="s">
        <v>0</v>
      </c>
      <c r="N53" s="1">
        <v>6</v>
      </c>
      <c r="O53" s="1">
        <v>10</v>
      </c>
      <c r="P53" s="4">
        <f>SUM(L52:L53)</f>
        <v>444</v>
      </c>
    </row>
    <row r="54" spans="1:20" x14ac:dyDescent="0.2">
      <c r="R54" s="1">
        <v>2</v>
      </c>
      <c r="S54" s="1">
        <v>3</v>
      </c>
      <c r="T54" s="1">
        <v>170.45</v>
      </c>
    </row>
    <row r="55" spans="1:20" x14ac:dyDescent="0.2">
      <c r="R55" s="1">
        <v>2</v>
      </c>
      <c r="S55" s="1">
        <v>4</v>
      </c>
      <c r="T55" s="1">
        <v>47.17</v>
      </c>
    </row>
    <row r="56" spans="1:20" x14ac:dyDescent="0.2">
      <c r="R56" s="1">
        <v>2</v>
      </c>
      <c r="S56" s="1">
        <v>5</v>
      </c>
      <c r="T56" s="1">
        <v>223.54</v>
      </c>
    </row>
    <row r="57" spans="1:20" x14ac:dyDescent="0.2">
      <c r="R57" s="1">
        <v>2</v>
      </c>
      <c r="S57" s="1">
        <v>6</v>
      </c>
      <c r="T57" s="1">
        <v>180</v>
      </c>
    </row>
    <row r="58" spans="1:20" x14ac:dyDescent="0.2">
      <c r="R58" s="1">
        <v>2</v>
      </c>
      <c r="S58" s="1">
        <v>7</v>
      </c>
      <c r="T58" s="1">
        <v>360</v>
      </c>
    </row>
    <row r="59" spans="1:20" x14ac:dyDescent="0.2">
      <c r="R59" s="1">
        <v>2</v>
      </c>
      <c r="S59" s="1">
        <v>8</v>
      </c>
      <c r="T59" s="1">
        <v>115.4</v>
      </c>
    </row>
    <row r="60" spans="1:20" x14ac:dyDescent="0.2">
      <c r="R60" s="1">
        <v>2</v>
      </c>
      <c r="S60" s="1">
        <v>9</v>
      </c>
      <c r="T60" s="1">
        <v>820</v>
      </c>
    </row>
    <row r="61" spans="1:20" x14ac:dyDescent="0.2">
      <c r="R61" s="1">
        <v>2</v>
      </c>
      <c r="S61" s="1">
        <v>11</v>
      </c>
      <c r="T61" s="1">
        <v>1237.55</v>
      </c>
    </row>
    <row r="62" spans="1:20" x14ac:dyDescent="0.2">
      <c r="R62" s="1">
        <v>3</v>
      </c>
      <c r="S62" s="1">
        <v>1</v>
      </c>
      <c r="T62" s="1">
        <v>890.75</v>
      </c>
    </row>
    <row r="63" spans="1:20" x14ac:dyDescent="0.2">
      <c r="R63" s="1">
        <v>3</v>
      </c>
      <c r="S63" s="1">
        <v>3</v>
      </c>
      <c r="T63" s="1">
        <v>184.58</v>
      </c>
    </row>
    <row r="64" spans="1:20" x14ac:dyDescent="0.2">
      <c r="R64" s="1">
        <v>3</v>
      </c>
      <c r="S64" s="1">
        <v>4</v>
      </c>
      <c r="T64" s="1">
        <v>382.05</v>
      </c>
    </row>
    <row r="65" spans="18:20" x14ac:dyDescent="0.2">
      <c r="R65" s="1">
        <v>5</v>
      </c>
      <c r="S65" s="1">
        <v>1</v>
      </c>
      <c r="T65" s="1">
        <v>200</v>
      </c>
    </row>
    <row r="66" spans="18:20" x14ac:dyDescent="0.2">
      <c r="R66" s="1">
        <v>5</v>
      </c>
      <c r="S66" s="1">
        <v>2</v>
      </c>
      <c r="T66" s="1">
        <v>256.60000000000002</v>
      </c>
    </row>
    <row r="67" spans="18:20" x14ac:dyDescent="0.2">
      <c r="R67" s="1">
        <v>6</v>
      </c>
      <c r="S67" s="1">
        <v>1</v>
      </c>
      <c r="T67" s="1">
        <v>2432.56</v>
      </c>
    </row>
    <row r="68" spans="18:20" x14ac:dyDescent="0.2">
      <c r="R68" s="1">
        <v>6</v>
      </c>
      <c r="S68" s="1">
        <v>2</v>
      </c>
      <c r="T68" s="1">
        <v>175</v>
      </c>
    </row>
    <row r="69" spans="18:20" x14ac:dyDescent="0.2">
      <c r="R69" s="1">
        <v>6</v>
      </c>
      <c r="S69" s="1">
        <v>3</v>
      </c>
      <c r="T69" s="1">
        <v>171.71</v>
      </c>
    </row>
    <row r="70" spans="18:20" x14ac:dyDescent="0.2">
      <c r="R70" s="1">
        <v>6</v>
      </c>
      <c r="S70" s="1">
        <v>4</v>
      </c>
      <c r="T70" s="1">
        <v>492.5</v>
      </c>
    </row>
    <row r="71" spans="18:20" x14ac:dyDescent="0.2">
      <c r="R71" s="1">
        <v>6</v>
      </c>
      <c r="S71" s="1">
        <v>10</v>
      </c>
      <c r="T71" s="1">
        <v>444</v>
      </c>
    </row>
  </sheetData>
  <sortState xmlns:xlrd2="http://schemas.microsoft.com/office/spreadsheetml/2017/richdata2" ref="R54:T71">
    <sortCondition ref="R54:R71"/>
    <sortCondition ref="S54:S71"/>
  </sortState>
  <pageMargins left="0.7" right="0.7" top="0.75" bottom="0.75" header="0.3" footer="0.3"/>
  <ignoredErrors>
    <ignoredError sqref="P35 P41:P47 P6 P10:P23 P50:P5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2022 07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Artur Costa</dc:creator>
  <cp:lastModifiedBy>João Artur Costa</cp:lastModifiedBy>
  <dcterms:created xsi:type="dcterms:W3CDTF">2022-10-06T20:15:01Z</dcterms:created>
  <dcterms:modified xsi:type="dcterms:W3CDTF">2022-10-06T20:48:34Z</dcterms:modified>
</cp:coreProperties>
</file>