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3 12\"/>
    </mc:Choice>
  </mc:AlternateContent>
  <xr:revisionPtr revIDLastSave="0" documentId="13_ncr:1_{583B8575-D5A4-497B-B522-31B453E60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56" i="1" l="1"/>
  <c r="I215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" i="1"/>
  <c r="H215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</calcChain>
</file>

<file path=xl/sharedStrings.xml><?xml version="1.0" encoding="utf-8"?>
<sst xmlns="http://schemas.openxmlformats.org/spreadsheetml/2006/main" count="4314" uniqueCount="4297">
  <si>
    <t>ESP-08X05X05</t>
  </si>
  <si>
    <t>0830085505 MANG ESPIRAL PU 08X05X05 AZUL - PC ESPIRAL</t>
  </si>
  <si>
    <t>ESP-08X05X10</t>
  </si>
  <si>
    <t>0830085510 MANG ESPIRAL PU 08X05X10 AZUL - UND ESPIRAL</t>
  </si>
  <si>
    <t>ESP-08X05X15</t>
  </si>
  <si>
    <t>0830085515 MANG ESPIRAL PU 08X05X15 AZUL - UND ESPIRAL</t>
  </si>
  <si>
    <t>ESP-08X05X07</t>
  </si>
  <si>
    <t>0830085577 MANG ESPIRAL PU 08X05X07,7 M AZUL - PC ESPIRAL</t>
  </si>
  <si>
    <t>ESP-10X07X10</t>
  </si>
  <si>
    <t>0830100710 ESPIRAL EM PU 10,0 X 7,0 10 M - UND</t>
  </si>
  <si>
    <t>ESP-10X07X07</t>
  </si>
  <si>
    <t>0830100777 ESPIRAL EM PU 10,0 X 7,0 7,7 M - PC</t>
  </si>
  <si>
    <t>EP-1/2-M</t>
  </si>
  <si>
    <t>1114-D ENGATE RAPIDO AR 1/4" ROSCA MACHO 1/2" BSP - PC</t>
  </si>
  <si>
    <t>BLN-1/4</t>
  </si>
  <si>
    <t>2414-A BICO LIMPEZA BICO NYLON 1/4" - PC BICO LIMPEZA</t>
  </si>
  <si>
    <t>BLNA-1/4</t>
  </si>
  <si>
    <t>2414-AZ BICO DE AR AZUL - PC</t>
  </si>
  <si>
    <t>STE-PULV</t>
  </si>
  <si>
    <t>2414-P PULVERIZADOR PLASTICO PRETO - PC PULVERIZADOR</t>
  </si>
  <si>
    <t>PULV-1/4</t>
  </si>
  <si>
    <t>2414-PP PULVERIZADOR TIPO PISTOLA 1/4" - PC</t>
  </si>
  <si>
    <t>BLAZ-1/4</t>
  </si>
  <si>
    <t>2414-RA BICO DE LIMPEZA PISTOLA DE AR (AZUL) - PC</t>
  </si>
  <si>
    <t>BL-1/4</t>
  </si>
  <si>
    <t>2414-RP BICO LIMPEZA - 1/4 - CABINE - PC PNEUMATICO</t>
  </si>
  <si>
    <t>TX-4SH12-01</t>
  </si>
  <si>
    <t>4SH-12-06M + 100MN-12 X 2 + 300T4 - PC TEXAS</t>
  </si>
  <si>
    <t>ERAF-1/4-1/4</t>
  </si>
  <si>
    <t>800500000 F BIR14 BSP ENG HIDR AGR MACHO ISO7241-1 A 1/4X1/4 - PC</t>
  </si>
  <si>
    <t>ERFP-F-1/4-1/4</t>
  </si>
  <si>
    <t>800800000 ENGATE RAPIDO FEMEA FACE PLANA - F FIRG7 1/4 BSP - PC</t>
  </si>
  <si>
    <t>ERFP-M-1/4-1/4</t>
  </si>
  <si>
    <t>800800001 ENGATE RAPIDO MACHO FACE PLANA - M FIRG7 1/4 BSP - PC</t>
  </si>
  <si>
    <t>ERFP-F-3/8-1/2</t>
  </si>
  <si>
    <t>800800002 ENGATE RAPIDO FEMEA FACE PLANA - F FIRG9 1/2 BSP - PC</t>
  </si>
  <si>
    <t>ERFP-M-3/8-1/2</t>
  </si>
  <si>
    <t>800800003 ENGATE RAPIDO MACHO FACE PLANA - M FIRG9 1/2 BSP - PC</t>
  </si>
  <si>
    <t>ERFP-F-3/8-3/8</t>
  </si>
  <si>
    <t>800800004 ENGATE RAPIDO FEMEA FACE PLANA - F FIRG9 3/8 BSP - PC</t>
  </si>
  <si>
    <t>ERFP-M-3/8-3/8</t>
  </si>
  <si>
    <t>800800005 ENGATE RAPIDO MACHO FACE PLANA - M FIRG9 3/8 BSP - PC</t>
  </si>
  <si>
    <t>ERFP-F-1/2-1/2</t>
  </si>
  <si>
    <t>800800006 ENGATE RAPIDO FEMEA FACE PLANA - F FIRG13 1/2 BSP - PC</t>
  </si>
  <si>
    <t>ERFP-M-1/2-1/2</t>
  </si>
  <si>
    <t>800800007 ENGATE RAPIDO MACHO FACE PLANA - M FIRG13 1/2 BSP - PC</t>
  </si>
  <si>
    <t>ERFP-FF1/2-3/4</t>
  </si>
  <si>
    <t>800800008 ENGATE RAPIDO FEMEA FACE PLANA - F 1/2 X 3/4 BSP - FIRG13 - PC</t>
  </si>
  <si>
    <t>ERFP-MF1/2-3/4</t>
  </si>
  <si>
    <t>800800009 ENGATE RAPIDO MACHO FACE PLANA - F 1/2 X 3/4 BSP - FIRG13 - PC</t>
  </si>
  <si>
    <t>ERFP-F-5/8-3/4</t>
  </si>
  <si>
    <t>800800010 ENGATE RAPIDO FEMEA FACE PLANA - F FIRG15 3/4 BSP - PC</t>
  </si>
  <si>
    <t>ERFP-M-5/8-3/4</t>
  </si>
  <si>
    <t>800800011 ENGATE RAPIDO MACHO FACE PLANA - M FIRG15 3/4 BSP - PC</t>
  </si>
  <si>
    <t>ERFP-F-3/4-1</t>
  </si>
  <si>
    <t>800800012 ENGATE RAPIDO FEMEA FACE PLANA 3/4 X 1 - F FIRG17 1 BSP - PC</t>
  </si>
  <si>
    <t>ERFP-M-3/4-1</t>
  </si>
  <si>
    <t>800800013 ENGATE RAPIDO MACHO FACE PLANA 3/4X 1 - M FIRG17 1 BSP - PC</t>
  </si>
  <si>
    <t>ERFP-F-3/4-3/4</t>
  </si>
  <si>
    <t>800800020 ENGATE RAPIDO FEMEA FACE PLANA 3/4 X 3/4 - F FIRG17 3/4 BSP - PC</t>
  </si>
  <si>
    <t>ERFP-M-3/4-3/4</t>
  </si>
  <si>
    <t>800800021 ENGATE RAPIDO MACHO FACE PLANA 3/4X 3/4 - FIRG17 3/4 BSP - PC</t>
  </si>
  <si>
    <t>ERFP-MA1/2-1/2</t>
  </si>
  <si>
    <t>801300013 ENGATE RAPIDO MACHO FACE PLANA - M SERIE A13 1/2 BSP - PC</t>
  </si>
  <si>
    <t>ERFP-M-1/2-3/4</t>
  </si>
  <si>
    <t>801300015 ENGATE RAPIDO MACHO FACE PLANA - M 1/2 X 3/4 BSP A13 - PC</t>
  </si>
  <si>
    <t>ERFP-F-1/2-3/4</t>
  </si>
  <si>
    <t>801300016 ENGATE RAPIDO FEMEA FACE PLANA - F 1/2 X 3/4 BSP - A13 - PC</t>
  </si>
  <si>
    <t>CIM03-G0804</t>
  </si>
  <si>
    <t>810408014C CONECTOR MACHO INSTANTANEO 08 MM X 1/4 BSP - UND</t>
  </si>
  <si>
    <t>CIM03-G0802</t>
  </si>
  <si>
    <t>810408018C CONECTOR MACHO INSTANTANEO 08 MM X 1/8 BSP - UND</t>
  </si>
  <si>
    <t>CIM06-G0804</t>
  </si>
  <si>
    <t>810708014GC COTOVELO MACHO INSTANTANEO GIRATORIO 08 X 1/4 BS - UND</t>
  </si>
  <si>
    <t>CIM06-G0802</t>
  </si>
  <si>
    <t>810708018GC COTOVELO M GIRAT 8MM X 1/8 BSP  PRESTOLOCK METAL - PC</t>
  </si>
  <si>
    <t>BSL02</t>
  </si>
  <si>
    <t>8555014C SILENCIADOR PLANO ROSCA 1/4" BSP - UND</t>
  </si>
  <si>
    <t>BSL01</t>
  </si>
  <si>
    <t>8555018C SILENCIADOR PLANO ROSCA 1/8" BSP - PC</t>
  </si>
  <si>
    <t>ABN-3.6X200</t>
  </si>
  <si>
    <t>ABRAC NYLON 3,6 X 200MM - UND</t>
  </si>
  <si>
    <t>ABN-3.6X250</t>
  </si>
  <si>
    <t>ABRAC NYLON 3,6 X 250MM - UND</t>
  </si>
  <si>
    <t>ABN-3.6X300</t>
  </si>
  <si>
    <t>ABRAC NYLON 3,6 X 300MM - PC</t>
  </si>
  <si>
    <t>ABN-4.8X400</t>
  </si>
  <si>
    <t>ABRAC NYLON 4,8 X 400MM - UND</t>
  </si>
  <si>
    <t>ABM-4351</t>
  </si>
  <si>
    <t>ABRAC. MS PEQ CARB. M8 - UND</t>
  </si>
  <si>
    <t>AB09-0913</t>
  </si>
  <si>
    <t>ABRACADEIRA 09-13MM - PERFIL 09MM - UND</t>
  </si>
  <si>
    <t>AB09-1216</t>
  </si>
  <si>
    <t>ABRACADEIRA 12-16MM - PERFIL 09MM - PC ABRACADEIRA</t>
  </si>
  <si>
    <t>AB09-1319</t>
  </si>
  <si>
    <t>ABRACADEIRA 13-19MM - PERFIL 09MM - PC ABRACADEIRA</t>
  </si>
  <si>
    <t>AB14-1319</t>
  </si>
  <si>
    <t>ABRACADEIRA 13-19MM - PERFIL 14MM - PC ABRACADEIRA</t>
  </si>
  <si>
    <t>ABP14-1622</t>
  </si>
  <si>
    <t>ABRACADEIRA 14 MM - RSF BR Ø16-22MM (5/8"- 7/8") - PC</t>
  </si>
  <si>
    <t>ABP14-1319</t>
  </si>
  <si>
    <t>ABRACADEIRA 14 MM Ø13-19MM (1/2" - 3/4") - PC</t>
  </si>
  <si>
    <t>ABP14-1627</t>
  </si>
  <si>
    <t>ABRACADEIRA 14 MM Ø16-27MM (5/8"-1.1/16") - PC</t>
  </si>
  <si>
    <t>ABP14-2538</t>
  </si>
  <si>
    <t>ABRACADEIRA 14 MM Ø25-38MM (1" - 1.1/2") - PC</t>
  </si>
  <si>
    <t>ABP14-3851</t>
  </si>
  <si>
    <t>ABRACADEIRA 14 MM Ø38-51MM (1.1/2" - 2") - PC</t>
  </si>
  <si>
    <t>AB09-1422</t>
  </si>
  <si>
    <t>ABRACADEIRA 14-22MM - PERFIL 09MM - PC ABRACADEIRA</t>
  </si>
  <si>
    <t>AB14-1422</t>
  </si>
  <si>
    <t>ABRACADEIRA 14-22MM - PERFIL 14MM - PC ABRACADEIRA</t>
  </si>
  <si>
    <t>AB09-1927</t>
  </si>
  <si>
    <t>ABRACADEIRA 19-27MM - PERFIL 09MM - PC ABRACADEIRA</t>
  </si>
  <si>
    <t>AB14-1927</t>
  </si>
  <si>
    <t>ABRACADEIRA 19-27MM - PERFIL 14MM - PC ABRACADEIRA</t>
  </si>
  <si>
    <t>AB09-2232</t>
  </si>
  <si>
    <t>ABRACADEIRA 22-32MM - PERFIL 09MM - PC ABRACADEIRA</t>
  </si>
  <si>
    <t>AB14-2232</t>
  </si>
  <si>
    <t>ABRACADEIRA 22-32MM - PERFIL 14MM - PC ABRACADEIRA</t>
  </si>
  <si>
    <t>AB09-2538</t>
  </si>
  <si>
    <t>ABRACADEIRA 25-38MM - PERFIL 09MM - PC ABRACADEIRA</t>
  </si>
  <si>
    <t>AB14-2538</t>
  </si>
  <si>
    <t>ABRACADEIRA 25-38MM - PERFIL 14MM - PC ABRACADEIRA</t>
  </si>
  <si>
    <t>AB09-3244</t>
  </si>
  <si>
    <t>ABRACADEIRA 32-44MM - PERFIL 09MM - PC ABRACADEIRA</t>
  </si>
  <si>
    <t>AB14-3244</t>
  </si>
  <si>
    <t>ABRACADEIRA 32-44MM - PERFIL 14MM - PC ABRACADEIRA</t>
  </si>
  <si>
    <t>AB09-3851</t>
  </si>
  <si>
    <t>ABRACADEIRA 38-51MM - PERFIL 09MM - PC ABRACADEIRA</t>
  </si>
  <si>
    <t>AB14-3851</t>
  </si>
  <si>
    <t>ABRACADEIRA 38-51MM - PERFIL 14MM - PC ABRACADEIRA</t>
  </si>
  <si>
    <t>AB09-4457</t>
  </si>
  <si>
    <t>ABRACADEIRA 44-57MM - PERFIL 09MM - PC ABRACADEIRA</t>
  </si>
  <si>
    <t>AB14-4457</t>
  </si>
  <si>
    <t>ABRACADEIRA 44-57MM - PERFIL 14MM - PC ABRACADEIRA</t>
  </si>
  <si>
    <t>AB09-5164</t>
  </si>
  <si>
    <t>ABRACADEIRA 51-64MM - PERFIL 09MM - PC ABRACADEIRA</t>
  </si>
  <si>
    <t>AB14-5164</t>
  </si>
  <si>
    <t>ABRACADEIRA 51-64MM - PERFIL 14MM - PC ABRACADEIRA</t>
  </si>
  <si>
    <t>AB09-5770</t>
  </si>
  <si>
    <t>ABRACADEIRA 57-70MM - PERFIL 09MM - PC ABRACADEIRA</t>
  </si>
  <si>
    <t>AB14-5770</t>
  </si>
  <si>
    <t>ABRACADEIRA 57-70MM - PERFIL 14MM - PC ABRACADEIRA</t>
  </si>
  <si>
    <t>AB14-5776</t>
  </si>
  <si>
    <t>ABRACADEIRA 57-76MM - PERFIL 14MM - PC ABRACADEIRA</t>
  </si>
  <si>
    <t>AB14-6483</t>
  </si>
  <si>
    <t>ABRACADEIRA 64-83 MM - PERFIL 14MM - UND</t>
  </si>
  <si>
    <t>AB14-7089</t>
  </si>
  <si>
    <t>ABRACADEIRA 70-89 MM - PERFIL 14MM - UND</t>
  </si>
  <si>
    <t>AB14-7695</t>
  </si>
  <si>
    <t>ABRACADEIRA 76-95 MM - PERFIL 14MM - UND</t>
  </si>
  <si>
    <t>AB14-83102</t>
  </si>
  <si>
    <t>ABRACADEIRA 83-102 MM - PERFIL 14MM - UND</t>
  </si>
  <si>
    <t>ABP09-1013</t>
  </si>
  <si>
    <t>ABRACADEIRA 9 MM Ø10-13MM (3/8" - 1/2") - PC</t>
  </si>
  <si>
    <t>ABP09-1316</t>
  </si>
  <si>
    <t>ABRACADEIRA 9 MM Ø13-16MM (1/2" - 5/8") - PC</t>
  </si>
  <si>
    <t>ABP09-1319</t>
  </si>
  <si>
    <t>ABRACADEIRA 9 MM Ø13-19MM (1/2"-3/4") - PC</t>
  </si>
  <si>
    <t>ABP09-2538</t>
  </si>
  <si>
    <t>ABRACADEIRA 9 MM Ø25-38MM (1"-1.1/2") - PC</t>
  </si>
  <si>
    <t>ABP09-3851</t>
  </si>
  <si>
    <t>ABRACADEIRA 9 MM Ø38-51MM (1.1/2"-2") - PC</t>
  </si>
  <si>
    <t>ABSP-0910</t>
  </si>
  <si>
    <t>ABRACADEIRA ABS SIMPLEX 10X09-W1 - PC</t>
  </si>
  <si>
    <t>ABSP-0913</t>
  </si>
  <si>
    <t>ABRACADEIRA ABS SIMPLEX 13X09 W1 - PC</t>
  </si>
  <si>
    <t>ABSP-0914</t>
  </si>
  <si>
    <t>ABRACADEIRA ABS SIMPLEX 14X09 W1 - PC</t>
  </si>
  <si>
    <t>ABPB09-1013</t>
  </si>
  <si>
    <t>ABRACADEIRA BORBOLETA 9 MM Ø10-13MM (3/8"-1/2") BOR - PC</t>
  </si>
  <si>
    <t>ABM-2025</t>
  </si>
  <si>
    <t>ABRACADEIRA MANGOTE 20-25 MM - UND</t>
  </si>
  <si>
    <t>ABM-2328</t>
  </si>
  <si>
    <t>ABRACADEIRA MANGOTE 23-28 MM - UND</t>
  </si>
  <si>
    <t>ABM-2530</t>
  </si>
  <si>
    <t>ABRACADEIRA MANGOTE 25-30 MM - UND</t>
  </si>
  <si>
    <t>ABM-2932</t>
  </si>
  <si>
    <t>ABRACADEIRA MANGOTE 29-32 MM - UND</t>
  </si>
  <si>
    <t>ABM-3237</t>
  </si>
  <si>
    <t>ABRACADEIRA MANGOTE 32-37 MM - UND</t>
  </si>
  <si>
    <t>ABM-3540</t>
  </si>
  <si>
    <t>ABRACADEIRA MANGOTE 35-40 MM - UND</t>
  </si>
  <si>
    <t>ABM-3947</t>
  </si>
  <si>
    <t>ABRACADEIRA MANGOTE 39-47 MM - UND</t>
  </si>
  <si>
    <t>ABM-4856</t>
  </si>
  <si>
    <t>ABRACADEIRA MANGOTE 48-56 MM - UND</t>
  </si>
  <si>
    <t>ABM-5462</t>
  </si>
  <si>
    <t>ABRACADEIRA MANGOTE 54-62 MM - UND</t>
  </si>
  <si>
    <t>ABM-6169</t>
  </si>
  <si>
    <t>ABRACADEIRA MANGOTE 61-69 MM - UND</t>
  </si>
  <si>
    <t>ABM-6775</t>
  </si>
  <si>
    <t>ABRACADEIRA MANGOTE 67-75 MM - UND</t>
  </si>
  <si>
    <t>ABN-4.8X300</t>
  </si>
  <si>
    <t>ABRACADEIRA NYLON 4.8 X 300MM - ENFORCA GATO - UND ABRACADEIRA</t>
  </si>
  <si>
    <t>ABN-7.6X300</t>
  </si>
  <si>
    <t>ABRACADEIRA NYLON 7.6 X 300MM - ENFORCA GATO - UND ABRACADEIRA</t>
  </si>
  <si>
    <t>ABL-1/2</t>
  </si>
  <si>
    <t>ABRACADEIRA P/ ESPIGAO 1/2 C/ CANAL-FORJADA LATAO - PC</t>
  </si>
  <si>
    <t>1612-H</t>
  </si>
  <si>
    <t>ABRACADEIRA P/ MANG LAVA-JATO DE 1/2" X 25 ZINCO - UND</t>
  </si>
  <si>
    <t>ABS-07-08</t>
  </si>
  <si>
    <t>ABRACADEIRA SIMPLEX 07-08 - PC ABRACADEIRA SIMPLEX</t>
  </si>
  <si>
    <t>ABS-08-09</t>
  </si>
  <si>
    <t>ABRACADEIRA SIMPLEX 08-09 - PC ABRACADEIRA SIMPLEX</t>
  </si>
  <si>
    <t>ABS-09-11</t>
  </si>
  <si>
    <t>ABRACADEIRA SIMPLEX 09-11 - PC ABRACADEIRA SIMPLEX</t>
  </si>
  <si>
    <t>ABS-10-12</t>
  </si>
  <si>
    <t>ABRACADEIRA SIMPLEX 10-12 - PC ABRACADEIRA SIMPLEX</t>
  </si>
  <si>
    <t>ABS-11-13</t>
  </si>
  <si>
    <t>ABRACADEIRA SIMPLEX 11-13 - UND ABRACADEIRA</t>
  </si>
  <si>
    <t>ABS-12-14</t>
  </si>
  <si>
    <t>ABRACADEIRA SIMPLEX 12-14 - PC ABRACADEIRA SIMPLEX</t>
  </si>
  <si>
    <t>ABS-14-17</t>
  </si>
  <si>
    <t>ABRACADEIRA SIMPLEX 14-17 - UND ABRACADEIRA SIMPLEX</t>
  </si>
  <si>
    <t>ABS-16-19</t>
  </si>
  <si>
    <t>ABRACADEIRA SIMPLEX 16-19 - UND ABRACADEIRA SIMPLEX</t>
  </si>
  <si>
    <t>INST-ACE</t>
  </si>
  <si>
    <t>ACESSORIOS PARA INSTALAÇÕES - PC HONDA</t>
  </si>
  <si>
    <t>AD20120A</t>
  </si>
  <si>
    <t>ADAPT. 20X1/2 (AC) - UND</t>
  </si>
  <si>
    <t>AD25120A</t>
  </si>
  <si>
    <t>ADAPT. 25 X 1/2 (AC) - UND</t>
  </si>
  <si>
    <t>AD32340A</t>
  </si>
  <si>
    <t>ADAPT. 32 X 3/4 (AC) - UND</t>
  </si>
  <si>
    <t>240J-04</t>
  </si>
  <si>
    <t>ADAPTADOR  BUJAO  MACHO JIC 7/16" - UND BUJAO</t>
  </si>
  <si>
    <t>240J-06</t>
  </si>
  <si>
    <t>ADAPTADOR  BUJAO  MACHO JIC 9/16" - UND BUJAO</t>
  </si>
  <si>
    <t>ADAP-100</t>
  </si>
  <si>
    <t>ADAPTADOR 100 - UND ADAPTADOR</t>
  </si>
  <si>
    <t>T94900</t>
  </si>
  <si>
    <t>ADAPTADOR 8Z DIN - TF SAE B 13Z - PC ADAPTADOR</t>
  </si>
  <si>
    <t>240B-08</t>
  </si>
  <si>
    <t>ADAPTADOR BUJAO BSP - 1/2" - UND BUJAO</t>
  </si>
  <si>
    <t>240B-04</t>
  </si>
  <si>
    <t>ADAPTADOR BUJAO BSP - 1/4" - UND BUJAO</t>
  </si>
  <si>
    <t>240B-12</t>
  </si>
  <si>
    <t>ADAPTADOR BUJAO BSP - 3/4" - UND BUJAO</t>
  </si>
  <si>
    <t>240B-06</t>
  </si>
  <si>
    <t>ADAPTADOR BUJAO BSP - 3/8" - UND BUJAO</t>
  </si>
  <si>
    <t>241J-04</t>
  </si>
  <si>
    <t>ADAPTADOR BUJAO FEMA JIC 7/16" - UND BUJAO</t>
  </si>
  <si>
    <t>241J-06</t>
  </si>
  <si>
    <t>ADAPTADOR BUJAO FEMA JIC 9/16" - UND BUJAO</t>
  </si>
  <si>
    <t>241J-12</t>
  </si>
  <si>
    <t>ADAPTADOR BUJAO FEMEA JIC 1 1/16" - UND BUJAO</t>
  </si>
  <si>
    <t>241J-08</t>
  </si>
  <si>
    <t>ADAPTADOR BUJAO FEMEA JIC 3/4" - UND BUJAO</t>
  </si>
  <si>
    <t>241J-10</t>
  </si>
  <si>
    <t>ADAPTADOR BUJAO FEMEA JIC 7/8" - UND BUJAO</t>
  </si>
  <si>
    <t>241O-12</t>
  </si>
  <si>
    <t>ADAPTADOR BUJAO FEMEA ORFS 1 3/16" - UND BUJAO</t>
  </si>
  <si>
    <t>241O-10</t>
  </si>
  <si>
    <t>ADAPTADOR BUJAO FEMEA ORFS 1" - UND BUJAO</t>
  </si>
  <si>
    <t>241O-06</t>
  </si>
  <si>
    <t>ADAPTADOR BUJAO FEMEA ORFS 11/16" - UND BUJAO</t>
  </si>
  <si>
    <t>241O-08</t>
  </si>
  <si>
    <t>ADAPTADOR BUJAO FEMEA ORFS 13/16" - UND BUJAO</t>
  </si>
  <si>
    <t>240J-12</t>
  </si>
  <si>
    <t>ADAPTADOR BUJAO MACHO JIC 1 1/16" - UND BUJAO</t>
  </si>
  <si>
    <t>240J-08</t>
  </si>
  <si>
    <t>ADAPTADOR BUJAO MACHO JIC 3/4" - PC BIJAO</t>
  </si>
  <si>
    <t>240J-10</t>
  </si>
  <si>
    <t>ADAPTADOR BUJAO MACHO JIC 7/8" - PC BUJAO</t>
  </si>
  <si>
    <t>240N-08</t>
  </si>
  <si>
    <t>ADAPTADOR BUJAO MACHO NPT - 1/2" - PC BUJAO</t>
  </si>
  <si>
    <t>240N-04</t>
  </si>
  <si>
    <t>ADAPTADOR BUJAO MACHO NPT - 1/4" - PC BUJAO</t>
  </si>
  <si>
    <t>240N-02</t>
  </si>
  <si>
    <t>ADAPTADOR BUJAO MACHO NPT - 1/8" - PC BUJAO</t>
  </si>
  <si>
    <t>240N-12</t>
  </si>
  <si>
    <t>ADAPTADOR BUJAO MACHO NPT - 3/4" - PC BUJAO</t>
  </si>
  <si>
    <t>240N-06</t>
  </si>
  <si>
    <t>ADAPTADOR BUJAO MACHO NPT - 3/8" - PC BUJAO</t>
  </si>
  <si>
    <t>240O-12</t>
  </si>
  <si>
    <t>ADAPTADOR BUJAO MACHO ORFS 1 3/16" - UND BUJAO</t>
  </si>
  <si>
    <t>240O-10</t>
  </si>
  <si>
    <t>ADAPTADOR BUJAO MACHO ORFS 1" - UND BUJAO</t>
  </si>
  <si>
    <t>240O-06</t>
  </si>
  <si>
    <t>ADAPTADOR BUJAO MACHO ORFS 11/16" - UND BUJAO</t>
  </si>
  <si>
    <t>240O-08</t>
  </si>
  <si>
    <t>ADAPTADOR BUJAO MACHO ORFS 13/16" - UND BUJAO</t>
  </si>
  <si>
    <t>221J-12-12</t>
  </si>
  <si>
    <t>ADAPTADOR COTOVELO MACHO X FEMEA JIC - 1.1/16" - 1.1/16" - UND COTOVELO</t>
  </si>
  <si>
    <t>221J-16-16</t>
  </si>
  <si>
    <t>ADAPTADOR COTOVELO MACHO X FEMEA JIC - 1.5/16" - 1.5/16" - UND COTOVELO</t>
  </si>
  <si>
    <t>221J-08-08</t>
  </si>
  <si>
    <t>ADAPTADOR COTOVELO MACHO X FEMEA JIC - 3/4" - 3/4" - UND COTOVELO</t>
  </si>
  <si>
    <t>221J-04-04</t>
  </si>
  <si>
    <t>ADAPTADOR COTOVELO MACHO X FEMEA JIC - 7/16" - 7/16" - UND COTOVELO</t>
  </si>
  <si>
    <t>221J-10-10</t>
  </si>
  <si>
    <t>ADAPTADOR COTOVELO MACHO X FEMEA JIC - 7/8" - 7/8" - UND COTOVELO</t>
  </si>
  <si>
    <t>221J-06-06</t>
  </si>
  <si>
    <t>ADAPTADOR COTOVELO MACHO X FEMEA JIC - 9/16" - 9/16" - UND COTOVELO</t>
  </si>
  <si>
    <t>212NJ-08-08</t>
  </si>
  <si>
    <t>ADAPTADOR FEMEA NPT 1/2" X  MACHO JIC 3/4"- 2022 - UND ADAPTADOR</t>
  </si>
  <si>
    <t>212NJ-08-06</t>
  </si>
  <si>
    <t>ADAPTADOR FEMEA NPT 1/2" X MACHO JIC 9/16"- 2022 - UND ADAPTADOR</t>
  </si>
  <si>
    <t>212NJ-04-04</t>
  </si>
  <si>
    <t>ADAPTADOR FEMEA NPT 1/4" X MACHO JIC 7/16" - 2022 - UND ADAPTADOR</t>
  </si>
  <si>
    <t>212NJ-04-06</t>
  </si>
  <si>
    <t>ADAPTADOR FEMEA NPT 1/4" X MACHO JIC 9/16"- 2022 - UND ADAPTADOR</t>
  </si>
  <si>
    <t>212NJ-02-04</t>
  </si>
  <si>
    <t>ADAPTADOR FEMEA NPT 1/8" X MACHO JIC 7/16" - 2022 - UND ADAPTADOR</t>
  </si>
  <si>
    <t>212NJ-12-12</t>
  </si>
  <si>
    <t>ADAPTADOR FEMEA NPT 3/4" X MACHO JIC 1 1/16" - 2022 - UND ADAPTADOR</t>
  </si>
  <si>
    <t>212NJ-06-08</t>
  </si>
  <si>
    <t>ADAPTADOR FEMEA NPT 3/8" X MACHO JIC 3/4"- 2022 - UND ADAPTADOR</t>
  </si>
  <si>
    <t>212NJ-06-04</t>
  </si>
  <si>
    <t>ADAPTADOR FEMEA NPT 3/8" X MACHO JIC 7/16"- 2022 - UND ADAPTADOR</t>
  </si>
  <si>
    <t>TX-FF3/8N-MF18</t>
  </si>
  <si>
    <t>ADAPTADOR FEMEA NPT 3/8" X MACHO MILIMETRICO M18T12 - PC</t>
  </si>
  <si>
    <t>603522014</t>
  </si>
  <si>
    <t>ADAPTADOR LATAO M22 X 1,5 FEMEA X 1/4 NPTF MACHO - UND</t>
  </si>
  <si>
    <t>60352216C</t>
  </si>
  <si>
    <t>ADAPTADOR LATAO M22X1,5 FEMEA X M16X1,5 - UND</t>
  </si>
  <si>
    <t>200OJ-18-08</t>
  </si>
  <si>
    <t>ADAPTADOR M18 O'RING X 3/4" JIC 37 - PC</t>
  </si>
  <si>
    <t>200OJ-18-06</t>
  </si>
  <si>
    <t>ADAPTADOR M18 O'RING X 9/16" JIC 37 - UND</t>
  </si>
  <si>
    <t>200OJ-22-08</t>
  </si>
  <si>
    <t>ADAPTADOR M22 O'RING X 3/4" JIC 37 - PC</t>
  </si>
  <si>
    <t>200OJ-22-10</t>
  </si>
  <si>
    <t>ADAPTADOR M22 O'RING X 7/8" JIC 37 - UND</t>
  </si>
  <si>
    <t>200BJ-20-20</t>
  </si>
  <si>
    <t>ADAPTADOR MACHO BSP 1 1/4" X MACHO JIC 1 5/8" - PC ADAPTADOR</t>
  </si>
  <si>
    <t>200BJ-16-16</t>
  </si>
  <si>
    <t>ADAPTADOR MACHO BSP 1" X MACHO JIC 1 5/16" - PC ADAPTADOR</t>
  </si>
  <si>
    <t>210B-08-08</t>
  </si>
  <si>
    <t>ADAPTADOR MACHO BSP 1/2" X 1/2" - UND ADAPTADOR</t>
  </si>
  <si>
    <t>200BJ-08-08</t>
  </si>
  <si>
    <t>ADAPTADOR MACHO BSP 1/2" X MACHO JIC 3/4" - PC ADAPTADOR</t>
  </si>
  <si>
    <t>200BJ-08-10</t>
  </si>
  <si>
    <t>ADAPTADOR MACHO BSP 1/2" X MACHO JIC 7/8" - PC ADAPTADOR</t>
  </si>
  <si>
    <t>210B-04-04</t>
  </si>
  <si>
    <t>ADAPTADOR MACHO BSP 1/4" X 1/4" - UND ADAPTADOR</t>
  </si>
  <si>
    <t>210B-12-12</t>
  </si>
  <si>
    <t>ADAPTADOR MACHO BSP 3/4" X 3/4" - UND ADAPTADOR</t>
  </si>
  <si>
    <t>200BJ-12-12</t>
  </si>
  <si>
    <t>ADAPTADOR MACHO BSP 3/4" X MACHO JIC 1 1/16" - PC ADAPTADOR</t>
  </si>
  <si>
    <t>200BJ-12-16</t>
  </si>
  <si>
    <t>ADAPTADOR MACHO BSP 3/4" X MACHO JIC 1 5/16" - PC ADAPTADOR</t>
  </si>
  <si>
    <t>200BJ-12-10</t>
  </si>
  <si>
    <t>ADAPTADOR MACHO BSP 3/4" X MACHO JIC 7/8" - PC 200BJ-12-10</t>
  </si>
  <si>
    <t>210B-06-06</t>
  </si>
  <si>
    <t>ADAPTADOR MACHO BSP 3/8" X 3/8" - UND ADAPTADOR</t>
  </si>
  <si>
    <t>210J-12-12</t>
  </si>
  <si>
    <t>ADAPTADOR MACHO JIC 1 1/16" X 1 1/16" - PC 210J-12-12</t>
  </si>
  <si>
    <t>210J-12-08</t>
  </si>
  <si>
    <t>ADAPTADOR MACHO JIC 1 1/16" X 3/4" - UND ADAPTADOR</t>
  </si>
  <si>
    <t>200JF-12-12</t>
  </si>
  <si>
    <t>ADAPTADOR MACHO JIC 1 1/16" X FLANGE 3000 PSI 3/4" - UND ADAPTADOR</t>
  </si>
  <si>
    <t>210J-16-12</t>
  </si>
  <si>
    <t>ADAPTADOR MACHO JIC 1 5/16" X 1 1/16" - UND ADAPTADOR</t>
  </si>
  <si>
    <t>210J-16-16</t>
  </si>
  <si>
    <t>ADAPTADOR MACHO JIC 1 5/16" X 1 5/16" - PC 210J-16-16</t>
  </si>
  <si>
    <t>200JF-16-16</t>
  </si>
  <si>
    <t>ADAPTADOR MACHO JIC 1 5/16" X FLANGE 3000 PSI 1" - PC ADAPTADOR</t>
  </si>
  <si>
    <t>210J-08-08</t>
  </si>
  <si>
    <t>ADAPTADOR MACHO JIC 3/4" X 3/4" - PC ADAPTADOR</t>
  </si>
  <si>
    <t>210J-04-04</t>
  </si>
  <si>
    <t>ADAPTADOR MACHO JIC 7/16" X 7/16" - PC 210J-04-04</t>
  </si>
  <si>
    <t>210J-10-10</t>
  </si>
  <si>
    <t>ADAPTADOR MACHO JIC 7/8" X 7/8" - PC ADAPTADOR</t>
  </si>
  <si>
    <t>210J-06-06</t>
  </si>
  <si>
    <t>ADAPTADOR MACHO JIC 9/16" X 9/16" - PC 210J-06-06</t>
  </si>
  <si>
    <t>201J-12-12</t>
  </si>
  <si>
    <t>ADAPTADOR MACHO JIC X FEMEA JIC - 1.1/16" - 1.1/16" - PC</t>
  </si>
  <si>
    <t>201J-08-08</t>
  </si>
  <si>
    <t>ADAPTADOR MACHO JIC X FEMEA JIC - 3/4" - 3/4" - UND</t>
  </si>
  <si>
    <t>201J-10-10</t>
  </si>
  <si>
    <t>ADAPTADOR MACHO JIC X FEMEA JIC - 7/8" - 7/8" - UND</t>
  </si>
  <si>
    <t>201J-06-06</t>
  </si>
  <si>
    <t>ADAPTADOR MACHO JIC X FEMEA JIC - 9/16" - 9/16" - PC</t>
  </si>
  <si>
    <t>200NJ-24-20</t>
  </si>
  <si>
    <t>ADAPTADOR MACHO NPT 1 1/2" X MACHO JIC 1 5/8 - 2021 - PC</t>
  </si>
  <si>
    <t>200NJ-24-24</t>
  </si>
  <si>
    <t>ADAPTADOR MACHO NPT 1 1/2" X MACHO JIC 1 7/8"-2021 - PC ADAPTADOR</t>
  </si>
  <si>
    <t>200NJ-20-16</t>
  </si>
  <si>
    <t>ADAPTADOR MACHO NPT 1 1/4" X MACHO JIC 1 5/16"-2021 - UND 200NJ-20-16</t>
  </si>
  <si>
    <t>200NJ-20-20</t>
  </si>
  <si>
    <t>ADAPTADOR MACHO NPT 1 1/4" X MACHO JIC 1 5/8"-2021 - PC ADAPTADOR</t>
  </si>
  <si>
    <t>210N-16-16</t>
  </si>
  <si>
    <t>ADAPTADOR MACHO NPT 1" X 1"-2083 - PC NIPLE</t>
  </si>
  <si>
    <t>210N-16-12</t>
  </si>
  <si>
    <t>ADAPTADOR MACHO NPT 1" X 3/4"-2083 - UND NIPLE</t>
  </si>
  <si>
    <t>200NJ-16-12</t>
  </si>
  <si>
    <t>ADAPTADOR MACHO NPT 1" X MACHO JIC 1 1/16"-2021 - PC 200NJ-16-12</t>
  </si>
  <si>
    <t>200NJ-16-16</t>
  </si>
  <si>
    <t>ADAPTADOR MACHO NPT 1" X MACHO JIC 1 5/16"-2021 - PC 200NJ-16-16</t>
  </si>
  <si>
    <t>200NJ-16-20</t>
  </si>
  <si>
    <t>ADAPTADOR MACHO NPT 1" X MACHO JIC 1.5/8" - 2021 - PC</t>
  </si>
  <si>
    <t>210N-08-08</t>
  </si>
  <si>
    <t>ADAPTADOR MACHO NPT 1/2" X 1/2"-2083 - PC NIPLE</t>
  </si>
  <si>
    <t>210N-08-04</t>
  </si>
  <si>
    <t>ADAPTADOR MACHO NPT 1/2" X 1/4"-2083 - UND NIPLE</t>
  </si>
  <si>
    <t>210N-08-06</t>
  </si>
  <si>
    <t>ADAPTADOR MACHO NPT 1/2" X 3/8"-2083 - PC NIPLE</t>
  </si>
  <si>
    <t>TX-MN08-M22T15</t>
  </si>
  <si>
    <t>ADAPTADOR MACHO NPT 1/2" X FEMEA DKO M22 - T15 - UND</t>
  </si>
  <si>
    <t>200NJ-08-12</t>
  </si>
  <si>
    <t>ADAPTADOR MACHO NPT 1/2" X MACHO JIC 1 1/16"-2021 - PC ADAPTADOR</t>
  </si>
  <si>
    <t>200NJ-08-08</t>
  </si>
  <si>
    <t>ADAPTADOR MACHO NPT 1/2" X MACHO JIC 3/4"-2021 - PC ADAPTADOR</t>
  </si>
  <si>
    <t>200NJ-08-10</t>
  </si>
  <si>
    <t>ADAPTADOR MACHO NPT 1/2" X MACHO JIC 7/8"-2021 - PC 200NJ-08-10</t>
  </si>
  <si>
    <t>200NJ-08-06</t>
  </si>
  <si>
    <t>ADAPTADOR MACHO NPT 1/2" X MACHO JIC 9/16"-2021 - PC 200NJ-08-06</t>
  </si>
  <si>
    <t>210N-04-04</t>
  </si>
  <si>
    <t>ADAPTADOR MACHO NPT 1/4" X 1/4"-2083 - PC NIPLE</t>
  </si>
  <si>
    <t>210N-04-02</t>
  </si>
  <si>
    <t>ADAPTADOR MACHO NPT 1/4" X 1/8"-2083 - UND NIPLE</t>
  </si>
  <si>
    <t>200NJ-04-05</t>
  </si>
  <si>
    <t>ADAPTADOR MACHO NPT 1/4" X MACHO JIC 1/2"-2021 - PC ADAPTADOR</t>
  </si>
  <si>
    <t>200NJ-04-08</t>
  </si>
  <si>
    <t>ADAPTADOR MACHO NPT 1/4" X MACHO JIC 3/4"-2021 - UND ADAPTADOR</t>
  </si>
  <si>
    <t>200NJ-04-04</t>
  </si>
  <si>
    <t>ADAPTADOR MACHO NPT 1/4" X MACHO JIC 7/16"-2021 - PC ADAPTADOR</t>
  </si>
  <si>
    <t>200NJ-04-06</t>
  </si>
  <si>
    <t>ADAPTADOR MACHO NPT 1/4" X MACHO JIC 9/16"-2021 - PC 200NJ-04-06</t>
  </si>
  <si>
    <t>210N-02-02</t>
  </si>
  <si>
    <t>ADAPTADOR MACHO NPT 1/8" X 1/8"-2083 - PC NIPLE</t>
  </si>
  <si>
    <t>200NJ-02-05</t>
  </si>
  <si>
    <t>ADAPTADOR MACHO NPT 1/8" X MACHO JIC 1/2"-2021 - PC ADAPTADOR</t>
  </si>
  <si>
    <t>200NJ-02-04</t>
  </si>
  <si>
    <t>ADAPTADOR MACHO NPT 1/8" X MACHO JIC 7/16"-2021 - UND ADAPTADOR</t>
  </si>
  <si>
    <t>200NJ-02-02</t>
  </si>
  <si>
    <t>ADAPTADOR MACHO NPT 1/8" X MACHO JIC 7/16"-2021 - PC ADAPTADOR</t>
  </si>
  <si>
    <t>200NJ-32-32</t>
  </si>
  <si>
    <t>ADAPTADOR MACHO NPT 2" X MACHO JIC 2 1/2"-2021 - UND ADAPTADOR</t>
  </si>
  <si>
    <t>210N-12-08</t>
  </si>
  <si>
    <t>ADAPTADOR MACHO NPT 3/4" X 1/2"-2083 - PC NIPLE</t>
  </si>
  <si>
    <t>210N-12-12</t>
  </si>
  <si>
    <t>ADAPTADOR MACHO NPT 3/4" X 3/4"-2083 - PC NIPLE</t>
  </si>
  <si>
    <t>TX-MN12-M22T15</t>
  </si>
  <si>
    <t>ADAPTADOR MACHO NPT 3/4" X FEMEA DKO M22 - T15 - UND</t>
  </si>
  <si>
    <t>200NJ-12-12</t>
  </si>
  <si>
    <t>ADAPTADOR MACHO NPT 3/4" X MACHO JIC 1 1/16"-2021 - PC 200NJ-12-12</t>
  </si>
  <si>
    <t>200NJ-12-16</t>
  </si>
  <si>
    <t>ADAPTADOR MACHO NPT 3/4" X MACHO JIC 1 5/16"-2021 - PC ADAPTADOR</t>
  </si>
  <si>
    <t>200NJ-12-08</t>
  </si>
  <si>
    <t>ADAPTADOR MACHO NPT 3/4" X MACHO JIC 3/4"-2021 - PC 200NJ-12-08</t>
  </si>
  <si>
    <t>200NJ-12-10</t>
  </si>
  <si>
    <t>ADAPTADOR MACHO NPT 3/4" X MACHO JIC 7/8"-2021 - PC ADAPTADOR</t>
  </si>
  <si>
    <t>210N-06-04</t>
  </si>
  <si>
    <t>ADAPTADOR MACHO NPT 3/8" X 1/4"-2083 - PC NIPLE</t>
  </si>
  <si>
    <t>210N-06-06</t>
  </si>
  <si>
    <t>ADAPTADOR MACHO NPT 3/8" X 3/8"-2083 - PC NIPLE</t>
  </si>
  <si>
    <t>200NJ-06-08</t>
  </si>
  <si>
    <t>ADAPTADOR MACHO NPT 3/8" X MACHO JIC 3/4"-2021 - PC ADAPTADOR</t>
  </si>
  <si>
    <t>200NJ-06-04</t>
  </si>
  <si>
    <t>ADAPTADOR MACHO NPT 3/8" X MACHO JIC 7/16"-2021 - UND 200NJ-06-04</t>
  </si>
  <si>
    <t>200NJ-06-10</t>
  </si>
  <si>
    <t>ADAPTADOR MACHO NPT 3/8" X MACHO JIC 7/8"-2021 - UND ADAPTADOR</t>
  </si>
  <si>
    <t>200NJ-06-06</t>
  </si>
  <si>
    <t>ADAPTADOR MACHO NPT 3/8" X MACHO JIC 9/16"-2021 - PC 200NJ-06-06</t>
  </si>
  <si>
    <t>200OJ-12-12</t>
  </si>
  <si>
    <t>ADAPTADOR MACHO O´RING 1 1/16" X MACHO JIC 1 1/16"-702 - PC ADAPTADOR</t>
  </si>
  <si>
    <t>200OJ-12-16</t>
  </si>
  <si>
    <t>ADAPTADOR MACHO O´RING 1 1/16" X MACHO JIC 1 5/16"-702 - PC ADAPTADOR</t>
  </si>
  <si>
    <t>200OJ-12-08</t>
  </si>
  <si>
    <t>ADAPTADOR MACHO O´RING 1 1/16" X MACHO JIC 3/4"-702 - UND 200OJ-12-08</t>
  </si>
  <si>
    <t>200OJ-12-10</t>
  </si>
  <si>
    <t>ADAPTADOR MACHO O´RING 1 1/16" X MACHO JIC 7/8"-702 - PC ADAPTADOR</t>
  </si>
  <si>
    <t>200OJ-16-12</t>
  </si>
  <si>
    <t>ADAPTADOR MACHO O´RING 1 5/16" X MACHO JIC 1 1/16"-702 - PC 200OJ-16-12</t>
  </si>
  <si>
    <t>200OJ-16-16</t>
  </si>
  <si>
    <t>ADAPTADOR MACHO O´RING 1 5/16" X MACHO JIC 1 5/16"-702 - PC ADAPTADOR</t>
  </si>
  <si>
    <t>200OJ-16-10</t>
  </si>
  <si>
    <t>ADAPTADOR MACHO O´RING 1 5/16" X MACHO JIC 7/8"-702 - PC ADAPTADOR</t>
  </si>
  <si>
    <t>200OJ-20-20</t>
  </si>
  <si>
    <t>ADAPTADOR MACHO O´RING 1 5/8" X MACHO JIC 1 5/8"-702 - PC 200OJ-20-20</t>
  </si>
  <si>
    <t>200OJ-24-24</t>
  </si>
  <si>
    <t>ADAPTADOR MACHO O´RING 1 7/8" X MACHO JIC 1 7/8"-702 - PC ADAPTADOR</t>
  </si>
  <si>
    <t>200OJ-05-05</t>
  </si>
  <si>
    <t>ADAPTADOR MACHO O´RING 1/2" X MACHO JIC 1/2"-702 - PC 200OJ-05-05</t>
  </si>
  <si>
    <t>200OJ-05-06</t>
  </si>
  <si>
    <t>ADAPTADOR MACHO O´RING 1/2" X MACHO JIC 9/16"-702 - UND 200OJ-05-06</t>
  </si>
  <si>
    <t>200OJ-08-12</t>
  </si>
  <si>
    <t>ADAPTADOR MACHO O´RING 3/4" X MACHO JIC 1 1/6"-702 - PC ADAPTADOR</t>
  </si>
  <si>
    <t>200OJ-08-08</t>
  </si>
  <si>
    <t>ADAPTADOR MACHO O´RING 3/4" X MACHO JIC 3/4"-702 - PC ADAPTADOR</t>
  </si>
  <si>
    <t>200OJ-08-10</t>
  </si>
  <si>
    <t>ADAPTADOR MACHO O´RING 3/4" X MACHO JIC 7/8"-702 - PC ADAPTADOR</t>
  </si>
  <si>
    <t>200OJ-08-06</t>
  </si>
  <si>
    <t>ADAPTADOR MACHO O´RING 3/4" X MACHO JIC 9/16"-702 - PC ADAPTADOR</t>
  </si>
  <si>
    <t>200OJ-04-04</t>
  </si>
  <si>
    <t>ADAPTADOR MACHO O´RING 7/16" X MACHO JIC 7/16"-702 - PC ADAPTADOR</t>
  </si>
  <si>
    <t>200OJ-04-06</t>
  </si>
  <si>
    <t>ADAPTADOR MACHO O´RING 7/16" X MACHO JIC 9/16"-702 - PC ADAPTADOR</t>
  </si>
  <si>
    <t>200OJ-10-12</t>
  </si>
  <si>
    <t>ADAPTADOR MACHO O´RING 7/8" X MACHO JIC 1 1/16"-702 - PC ADAPTADOR</t>
  </si>
  <si>
    <t>200OJ-10-16</t>
  </si>
  <si>
    <t>ADAPTADOR MACHO O´RING 7/8" X MACHO JIC 1 5/16"-702 - PC ADAPTADOR</t>
  </si>
  <si>
    <t>200OJ-10-08</t>
  </si>
  <si>
    <t>ADAPTADOR MACHO O´RING 7/8" X MACHO JIC 3/4"-702 - PC ADAPTADOR</t>
  </si>
  <si>
    <t>200OJ-10-10</t>
  </si>
  <si>
    <t>ADAPTADOR MACHO O´RING 7/8" X MACHO JIC 7/8"-702 - PC ADAPTADOR</t>
  </si>
  <si>
    <t>200OJ-06-08</t>
  </si>
  <si>
    <t>ADAPTADOR MACHO O´RING 9/16" X MACHO JIC 3/4"-702 - PC 200OJ-06-08</t>
  </si>
  <si>
    <t>200OJ-06-06</t>
  </si>
  <si>
    <t>ADAPTADOR MACHO O´RING 9/16" X MACHO JIC 9/16"-702 - PC ADAPTADOR</t>
  </si>
  <si>
    <t>200MM-18-18</t>
  </si>
  <si>
    <t>ADAPTADOR METRICO M18 24 X M18 24 P1,5 - PC</t>
  </si>
  <si>
    <t>200BJ-16-12</t>
  </si>
  <si>
    <t>ADAPTADORES - BSP MACHO X JIC MACHO - 1" - 1.1/16" - PC</t>
  </si>
  <si>
    <t>201N-08-06</t>
  </si>
  <si>
    <t>ADAPTADORES - BUCHA DE REDUCAO NPT - 1/2" - 3/8" - UND</t>
  </si>
  <si>
    <t>212NJ-08-10</t>
  </si>
  <si>
    <t>ADAPTADORES - FEMEA FIXA NPT X MACHO JIC - 1/2" - 7/8" - UND</t>
  </si>
  <si>
    <t>201J-12-10</t>
  </si>
  <si>
    <t>ADAPTADORES - MACHO JIC X FEMEA JIC - 1.1/16" - 7/8" - UND</t>
  </si>
  <si>
    <t>200OO-10-10</t>
  </si>
  <si>
    <t>ADAPTADORES - MACHO ORFS X MACHO O-RING - 1" - 7/8" - UND</t>
  </si>
  <si>
    <t>200OO-06-06</t>
  </si>
  <si>
    <t>ADAPTADORES - MACHO ORFS X MACHO O-RING - 11/16" - 9/16" - UND</t>
  </si>
  <si>
    <t>200OO-08-08</t>
  </si>
  <si>
    <t>ADAPTADORES - MACHO ORFS X MACHO O-RING - 13/16" - 3/4" - UND</t>
  </si>
  <si>
    <t>E03802</t>
  </si>
  <si>
    <t>ALAVANCA DE ACIONAMENTO BOMBA 3802 - UND ALAVANCA</t>
  </si>
  <si>
    <t>ACH-001</t>
  </si>
  <si>
    <t>ALAVANCA DE ACIONAMENTO COMANDO HIDRAULICO - PC</t>
  </si>
  <si>
    <t>TX-AB-25X18X5</t>
  </si>
  <si>
    <t>ANEL BORRACHA 25,00 X 18,00 X 5,5 MM - UND</t>
  </si>
  <si>
    <t>TX-AB-40X28X6</t>
  </si>
  <si>
    <t>ANEL BORRACHA 40,00 X 28,00 X 6,3 MM - UND</t>
  </si>
  <si>
    <t>AE-M18</t>
  </si>
  <si>
    <t>ANEL ENCOSTO 18 MM K612 - UND ANEL ENCOSTO</t>
  </si>
  <si>
    <t>CM01-06A</t>
  </si>
  <si>
    <t>ANILHA ACO 06 MM - UND</t>
  </si>
  <si>
    <t>CM01-12A</t>
  </si>
  <si>
    <t>ANILHA ACO 12 MM - PC</t>
  </si>
  <si>
    <t>CM01-15A</t>
  </si>
  <si>
    <t>ANILHA ACO 15 MM - PC</t>
  </si>
  <si>
    <t>CM01-16A</t>
  </si>
  <si>
    <t>ANILHA ACO 16 MM - UND</t>
  </si>
  <si>
    <t>CM01-18A</t>
  </si>
  <si>
    <t>ANILHA ACO 18 MM - UND</t>
  </si>
  <si>
    <t>CM01-14A</t>
  </si>
  <si>
    <t>ANILHA ACO OD.14MM - PC</t>
  </si>
  <si>
    <t>CM01-20A</t>
  </si>
  <si>
    <t>ANILHA ACO OD.20MM - UND</t>
  </si>
  <si>
    <t>CM01-22A</t>
  </si>
  <si>
    <t>ANILHA ACO OD.22MM - UND</t>
  </si>
  <si>
    <t>CFM01-08</t>
  </si>
  <si>
    <t>ANILHA BOLEADA LATAO OD.8MM - PC</t>
  </si>
  <si>
    <t>CM01-04</t>
  </si>
  <si>
    <t>ANILHA LATAO  OD 4MM - UND COMPRESSAO</t>
  </si>
  <si>
    <t>CM01-06</t>
  </si>
  <si>
    <t>ANILHA LATAO  OD 6MM - UND COMPRESSAO</t>
  </si>
  <si>
    <t>CM01-10</t>
  </si>
  <si>
    <t>ANILHA LATAO OD 10MM - UND COMPRESSAO</t>
  </si>
  <si>
    <t>CM01-12</t>
  </si>
  <si>
    <t>ANILHA LATAO OD 12MM - UND COMPRESSAO</t>
  </si>
  <si>
    <t>CM01-16</t>
  </si>
  <si>
    <t>ANILHA LATAO OD 16MM - UND COMPRESSAO</t>
  </si>
  <si>
    <t>CM01-08</t>
  </si>
  <si>
    <t>ANILHA LATAO OD 8MM - UND COMPRESSAO</t>
  </si>
  <si>
    <t>CC01-08</t>
  </si>
  <si>
    <t>ANILHA OD 1/2 - UND COMPRESSAO</t>
  </si>
  <si>
    <t>CC01-04</t>
  </si>
  <si>
    <t>ANILHA OD 1/4 - UND COMPRESSAO</t>
  </si>
  <si>
    <t>CC01-03</t>
  </si>
  <si>
    <t>ANILHA OD 3/16 - UND COMPRESSAO</t>
  </si>
  <si>
    <t>CC01-06</t>
  </si>
  <si>
    <t>ANILHA OD 3/8 - UND COMPRESSAO</t>
  </si>
  <si>
    <t>CC01-10</t>
  </si>
  <si>
    <t>ANILHA OD 5/8 - UND COMPRESSAO</t>
  </si>
  <si>
    <t>ARA1.0-06X10</t>
  </si>
  <si>
    <t>ARRUELA ALUMINIO 06X10 MM X 1.0 MM K915 - UND ARRUELA</t>
  </si>
  <si>
    <t>ARA1.0-08X12</t>
  </si>
  <si>
    <t>ARRUELA ALUMINIO 08X12 MM X 1.0 MM K916 - UND ARRUELA</t>
  </si>
  <si>
    <t>ARA1.5-08X16</t>
  </si>
  <si>
    <t>ARRUELA ALUMINIO 08X16 MM X 1.5 MM - PC ARRUELA</t>
  </si>
  <si>
    <t>ARA1.0-10X14</t>
  </si>
  <si>
    <t>ARRUELA ALUMINIO 10X14 MM X 1.0 MM K930 - PC ARRUELA</t>
  </si>
  <si>
    <t>ARA1.5-10X16</t>
  </si>
  <si>
    <t>ARRUELA ALUMINIO 10X16 MM X 1.5 MM - UND ARRUELA</t>
  </si>
  <si>
    <t>ARA1.0-12X16</t>
  </si>
  <si>
    <t>ARRUELA ALUMINIO 12X16 MM X 1.0 MM K931 - UND ARRUELA</t>
  </si>
  <si>
    <t>ARA1.5-12X18</t>
  </si>
  <si>
    <t>ARRUELA ALUMINIO 12X18 MM X 1.5 MM K932 - UND ARRUELA</t>
  </si>
  <si>
    <t>ARA1.5-12X20</t>
  </si>
  <si>
    <t>ARRUELA ALUMINIO 12X20 MM X 1.5 MM - PC ARRUELA</t>
  </si>
  <si>
    <t>ARA2.0-13X17</t>
  </si>
  <si>
    <t>ARRUELA ALUMINIO 13X17 MM X 2.0 MM K989 - UND ARRUELA</t>
  </si>
  <si>
    <t>ARA1.5-14X20</t>
  </si>
  <si>
    <t>ARRUELA ALUMINIO 14X20 MM X 1.5 MM K933 - PC ARRUELA</t>
  </si>
  <si>
    <t>ARA1.5-16X20</t>
  </si>
  <si>
    <t>ARRUELA ALUMINIO 16X20 MM X 1.5 MM K961 - UND ARRUELA</t>
  </si>
  <si>
    <t>ARA1.5-16X22</t>
  </si>
  <si>
    <t>ARRUELA ALUMINIO 16X22 MM X 1.5 MM - PC ARRUELA</t>
  </si>
  <si>
    <t>ARA1.5-18X22</t>
  </si>
  <si>
    <t>ARRUELA ALUMINIO 18X22 MM X 1.5 MM K935 - UND ARRUELA</t>
  </si>
  <si>
    <t>ARA1.5-18X24</t>
  </si>
  <si>
    <t>ARRUELA ALUMINIO 18X24 MM X 1.5 MM K918 - UND ARRUELA</t>
  </si>
  <si>
    <t>ARA1.5-19X25</t>
  </si>
  <si>
    <t>ARRUELA ALUMINIO 19X25 MM X 1.5 MM K964 - UND ARRUELA</t>
  </si>
  <si>
    <t>ARA1.5-20X26</t>
  </si>
  <si>
    <t>ARRUELA ALUMINIO 20X26 MM X 1.5 MM K936 - UND ARRUELA</t>
  </si>
  <si>
    <t>ARA1.5-20X28</t>
  </si>
  <si>
    <t>ARRUELA ALUMINIO 20X28 MM X 1.5 MM K919 - UND ARRUELA</t>
  </si>
  <si>
    <t>ARA1.0-21X25</t>
  </si>
  <si>
    <t>ARRUELA ALUMINIO 21X25 MM X 1.0 MM K965 - UND ARRUELA</t>
  </si>
  <si>
    <t>ARA1.5-22X30</t>
  </si>
  <si>
    <t>ARRUELA ALUMINIO 22X30 MM X 1.5 MM K966 - PC ARRUELA</t>
  </si>
  <si>
    <t>ARA1.5-26X32</t>
  </si>
  <si>
    <t>ARRUELA ALUMINIO 26X32 MM X 1.5 MM K948 - UND ARRUELA</t>
  </si>
  <si>
    <t>ARC1.0-06X10</t>
  </si>
  <si>
    <t>ARRUELA COBRE 06X10 MM X 1.0 MM K995 - UND ARRUELA</t>
  </si>
  <si>
    <t>ARC1.0-08X12</t>
  </si>
  <si>
    <t>ARRUELA COBRE 08X12 MM X 1.0 MM K940 - UND ARRUELA</t>
  </si>
  <si>
    <t>ARC1.0-10X14</t>
  </si>
  <si>
    <t>ARRUELA COBRE 10X14 MM X 1.0 MM K942 - UND ARRUELA</t>
  </si>
  <si>
    <t>ARC1.5-12X16</t>
  </si>
  <si>
    <t>ARRUELA COBRE 12X16 MM X 1.5 MM K996 - UND ARRUELA</t>
  </si>
  <si>
    <t>ARC1.5-16X22</t>
  </si>
  <si>
    <t>ARRUELA COBRE 16X22 MM X 1.5 MM K949 - UND ARRUELA</t>
  </si>
  <si>
    <t>ARC1.5-18X22</t>
  </si>
  <si>
    <t>ARRUELA COBRE 18X22 MM X 1.5 MM K997 - UND ARRUELA</t>
  </si>
  <si>
    <t>ARC1.5-22X27</t>
  </si>
  <si>
    <t>ARRUELA COBRE 22X27 MM X 1.5 MM K998 - UND ARRUELA</t>
  </si>
  <si>
    <t>ARC1.0-26X30</t>
  </si>
  <si>
    <t>ARRUELA COBRE 26X30 MM X 1.0 MM K947 - UND ARRUELA</t>
  </si>
  <si>
    <t>ARA1.5-12X16</t>
  </si>
  <si>
    <t>ARRUELA DE ALUM 12,1 X 16,2 X 1,5 - UND</t>
  </si>
  <si>
    <t>ARC1.5-14X20</t>
  </si>
  <si>
    <t>ARRUELA DE COBRE  14,3 X 20,0 X 1,5 - UND</t>
  </si>
  <si>
    <t>ATF</t>
  </si>
  <si>
    <t>ATF SAE 10W20 - PC OLEO</t>
  </si>
  <si>
    <t>STE-BB-RF1/4</t>
  </si>
  <si>
    <t>BICO BOLA P/ ENCHER - C/ ROSCA 1/4 BSP - BC 115-2 - UND</t>
  </si>
  <si>
    <t>STE-BBP</t>
  </si>
  <si>
    <t>BICO BOLA PNEU - STEULA - UND BICO PNEU</t>
  </si>
  <si>
    <t>MS11</t>
  </si>
  <si>
    <t>BICO DE TRAVA P/ ENCHER PNEUS MS 11 - PC</t>
  </si>
  <si>
    <t>LUB-32</t>
  </si>
  <si>
    <t>BICO DUPLO PNEU - UND BICO PNEU</t>
  </si>
  <si>
    <t>STE-BDP</t>
  </si>
  <si>
    <t>BICO DUPLO PNEU 140 MM - STEULA - UND BICO PNEU</t>
  </si>
  <si>
    <t>CM18-02</t>
  </si>
  <si>
    <t>BICO GIR. P/ MEDIR TOMADA DE TESTE OD.1/4 X M16X1,5 - PC COMPRESSAO</t>
  </si>
  <si>
    <t>BLA-1/4</t>
  </si>
  <si>
    <t>BICO LIMPEZA ALUMINIO 1/4" - LUB-1989AP - UND BICO LIMPEZA</t>
  </si>
  <si>
    <t>STE-BLA</t>
  </si>
  <si>
    <t>BICO LIMPEZA ALUMINIO 1/4" - STEULA - UND BICO LIMPEZA</t>
  </si>
  <si>
    <t>BICGRA-1/8</t>
  </si>
  <si>
    <t>BICO P/ GRAXEIRA 1/8" NPT FINO - UND</t>
  </si>
  <si>
    <t>CA26-0804</t>
  </si>
  <si>
    <t>BICO P/MANG FEMEA  OD.1/2 X 1/4 NPT - UND</t>
  </si>
  <si>
    <t>CA26-0604</t>
  </si>
  <si>
    <t>BICO P/MANG FEMEA  OD.3/8 X 1/4 NPT LATAO - UND</t>
  </si>
  <si>
    <t>CA18-1616</t>
  </si>
  <si>
    <t>BICO P/MANGUEIRA  OD.1 X 1 NPT - UND</t>
  </si>
  <si>
    <t>CA18-0804</t>
  </si>
  <si>
    <t>BICO P/MANGUEIRA  OD.1/2 X 1/4 NPT - UND</t>
  </si>
  <si>
    <t>CA18-0408</t>
  </si>
  <si>
    <t>BICO P/MANGUEIRA  OD.1/4 X 1/2 NPT - UND</t>
  </si>
  <si>
    <t>CA18-1212</t>
  </si>
  <si>
    <t>BICO P/MANGUEIRA  OD.3/4 X 3/4 NPT - UND</t>
  </si>
  <si>
    <t>LUB-31A</t>
  </si>
  <si>
    <t>BICO PRENDEDOR PNEU ESCAMADO - LUBEFER - UND LUB-31A</t>
  </si>
  <si>
    <t>STE-BPP</t>
  </si>
  <si>
    <t>BICO PRESILHA PNEU - STEULA - UND BICO PNEU</t>
  </si>
  <si>
    <t>TG2521CL-12V</t>
  </si>
  <si>
    <t>BOBINA VALVULA SOLENOIDE DC 12V - PC STNC</t>
  </si>
  <si>
    <t>4V210CL-12V</t>
  </si>
  <si>
    <t>BOBINA VALVULA SOLENOIDE DC 12V - PC UNI-D</t>
  </si>
  <si>
    <t>4V210CL-24V</t>
  </si>
  <si>
    <t>BOBINA VALVULA SOLENOIDE DC 24V - PC</t>
  </si>
  <si>
    <t>TG2521CL-24V</t>
  </si>
  <si>
    <t>L69P06RSS</t>
  </si>
  <si>
    <t>BOMBA ENGRENAGEM 2APG 28 L69P06RSS - UND</t>
  </si>
  <si>
    <t>T8050.01.65</t>
  </si>
  <si>
    <t>BOMBA HIDR. 65CM C/ VALV. ESQ. 3 VIAS SAE B - PC BOMBA HIDRAULICA</t>
  </si>
  <si>
    <t>T8050.02.65</t>
  </si>
  <si>
    <t>BOMBA HIDR. 65CM C/ VALV. HOR. 3 VIAS SAE B - PC BOMBA HIDRAULICA</t>
  </si>
  <si>
    <t>T8009.02.80</t>
  </si>
  <si>
    <t>BOMBA HIDR. 80CM 200BAR HORARIO DIN 5462 EUR - PC</t>
  </si>
  <si>
    <t>T8000.01.35</t>
  </si>
  <si>
    <t>BOMBA HIDRAULICA 35CM 250 BAR ANTI-HORARIO SAE B 13Z - PC BOMBA HIDRAULICA</t>
  </si>
  <si>
    <t>T8000.02.35</t>
  </si>
  <si>
    <t>BOMBA HIDRAULICA 35CM 250 BAR HORARIO SAE B 13Z - PC BOMBA HIDRAULICA</t>
  </si>
  <si>
    <t>T8000.01.45</t>
  </si>
  <si>
    <t>BOMBA HIDRAULICA 45CM 240 BAR ANTI-HORARIO SAE B 13Z - PC BOMBA HIDRAULICA</t>
  </si>
  <si>
    <t>T8000.02.45</t>
  </si>
  <si>
    <t>BOMBA HIDRAULICA 45CM 240 BAR HORARIO SAE B 13Z - PC BOMBA HIDRAULICA</t>
  </si>
  <si>
    <t>T8000.01.52</t>
  </si>
  <si>
    <t>BOMBA HIDRAULICA 52CM 235 BAR ANTI-HORARIO SAE B 13Z - PC BOMBA HIDRAULICA</t>
  </si>
  <si>
    <t>T8000.02.52</t>
  </si>
  <si>
    <t>BOMBA HIDRAULICA 52CM 235 BAR HORARIO SAE B 13Z - PC BOMBA HIDRAULICA</t>
  </si>
  <si>
    <t>T8037.00.65</t>
  </si>
  <si>
    <t>BOMBA HIDRAULICA 65 CM PNEUM. EIXO 13/16 - PC BOMBA HIDRAULICA</t>
  </si>
  <si>
    <t>T8000.01.65</t>
  </si>
  <si>
    <t>BOMBA HIDRAULICA 65CM 210 BAR ANTI-HORARIO SAE B 13Z - PC BOMBA HIDRAULICA</t>
  </si>
  <si>
    <t>T8000.02.65</t>
  </si>
  <si>
    <t>BOMBA HIDRAULICA 65CM 210 BAR HORARIO SAE B 13Z - PC BOMBA HIDRAULICA</t>
  </si>
  <si>
    <t>T8030.12.65</t>
  </si>
  <si>
    <t>BOMBA HIDRAULICA 65CM CABO  SAE B 13Z - HORARIO - PC BOMBA HIDRAULICA</t>
  </si>
  <si>
    <t>T8030.11.65</t>
  </si>
  <si>
    <t>BOMBA HIDRAULICA 65CM CABO SAE B 13Z - ANTI-HORARIO - PC BOMBA HIDRUALICA</t>
  </si>
  <si>
    <t>T8037.01.65</t>
  </si>
  <si>
    <t>BOMBA HIDRAULICA 65CM MEC EIXO 13\16" - PC BOMBA HIDRAULICA</t>
  </si>
  <si>
    <t>T8030.02.65</t>
  </si>
  <si>
    <t>BOMBA HIDRAULICA 65CM PNEUMATICO  SAE B 13Z - HORARIO - PC BOMBA HIDRAULICA</t>
  </si>
  <si>
    <t>T8030.01.65</t>
  </si>
  <si>
    <t>BOMBA HIDRAULICA 65CM PNEUMATICO SAE B 13Z - ANTI-HORARIO - PC BOMBA HIDRAULICA</t>
  </si>
  <si>
    <t>T8000.01.80</t>
  </si>
  <si>
    <t>BOMBA HIDRAULICA 80CM 200 BAR ANTI-HORARIO SAE B 13Z - PC BOMBA HIDRAULICA</t>
  </si>
  <si>
    <t>T8000.02.80</t>
  </si>
  <si>
    <t>BOMBA HIDRAULICA 80CM 200 BAR HORARIO SAE B 13Z - UND BOMBA HIDRAULICA</t>
  </si>
  <si>
    <t>BOTA 39</t>
  </si>
  <si>
    <t>BOTA DE SEGURANÇA - UND EPI 39</t>
  </si>
  <si>
    <t>BOTA 44</t>
  </si>
  <si>
    <t>BOTA DE SEGURANÇA - UND EPI 44</t>
  </si>
  <si>
    <t>BOTA 42</t>
  </si>
  <si>
    <t>BOTA DE SEGURANÇA - UND EPI 42</t>
  </si>
  <si>
    <t>BOTA 37</t>
  </si>
  <si>
    <t>BOTA DE SEGURANÇA - UND EPI 37</t>
  </si>
  <si>
    <t>BOTA 41</t>
  </si>
  <si>
    <t>BOTA DE SEGURANÇA - UND EPI 41</t>
  </si>
  <si>
    <t>BOTA 40</t>
  </si>
  <si>
    <t>BOTA DE SEGURANÇA - UND EPI 40</t>
  </si>
  <si>
    <t>BOTA 43</t>
  </si>
  <si>
    <t>BOTA DE SEGURANÇA - UND EPI 43</t>
  </si>
  <si>
    <t>201N-16-08</t>
  </si>
  <si>
    <t>BUCHA DE REDUCAO NPT - 1" - 1/2" - PC</t>
  </si>
  <si>
    <t>201N-16-12</t>
  </si>
  <si>
    <t>BUCHA DE REDUCAO NPT - 1" - 3/4" - UND</t>
  </si>
  <si>
    <t>201N-08-04</t>
  </si>
  <si>
    <t>BUCHA DE REDUCAO NPT - 1/2" - 1/4" - PC</t>
  </si>
  <si>
    <t>201N-04-02</t>
  </si>
  <si>
    <t>BUCHA DE REDUCAO NPT - 1/4" - 1/8" - PC</t>
  </si>
  <si>
    <t>201N-12-08</t>
  </si>
  <si>
    <t>BUCHA DE REDUCAO NPT - 3/4" - 1/2" - UND</t>
  </si>
  <si>
    <t>201N-06-04</t>
  </si>
  <si>
    <t>BUCHA DE REDUCAO NPT - 3/8" - 1/4" - UND</t>
  </si>
  <si>
    <t>201N-06-02</t>
  </si>
  <si>
    <t>BUCHA DE REDUCAO NPT - 3/8" - 1/8" - UND</t>
  </si>
  <si>
    <t>GBR-MF-1X1/2</t>
  </si>
  <si>
    <t>BUCHA GALVANIZADA REDUCAO MACHO/FEMEA BSP DN 1 X 1/2 - UND</t>
  </si>
  <si>
    <t>GBR-MF-1X3/4</t>
  </si>
  <si>
    <t>BUCHA GALVANIZADA REDUCAO MACHO/FEMEA BSP DN 1 X 3/4 - UND</t>
  </si>
  <si>
    <t>GBR-MF-3/4X1/2</t>
  </si>
  <si>
    <t>BUCHA GALVANIZADA REDUCAO MACHO/FEMEA BSP DN 3/4 X 1/2 - UND</t>
  </si>
  <si>
    <t>BU2520A</t>
  </si>
  <si>
    <t>BUCHA RED. 25 X 20 (AC) - UND</t>
  </si>
  <si>
    <t>BU3225A</t>
  </si>
  <si>
    <t>BUCHA RED. 32 X 25 (AC) - UND</t>
  </si>
  <si>
    <t>BR-1/4-1/8</t>
  </si>
  <si>
    <t>BUCHA REDUCAO 1/4" X 1/8" NPT - PC</t>
  </si>
  <si>
    <t>BR-M22-3/8</t>
  </si>
  <si>
    <t>BUCHA REDUCAO 22MM X 3/8" NPT - UND</t>
  </si>
  <si>
    <t>BR-3/8-1/8</t>
  </si>
  <si>
    <t>BUCHA REDUCAO 3/8"X1/8" NPT - PC</t>
  </si>
  <si>
    <t>BU3220A</t>
  </si>
  <si>
    <t>BUCHA REDUCAO 32 X 20 - UND BUCHA</t>
  </si>
  <si>
    <t>BRL-1/2-1/4</t>
  </si>
  <si>
    <t>BUCHA REDUCAO LATAO 1/2" X 1/4" BSP - PC</t>
  </si>
  <si>
    <t>BRL-3/8-1/4</t>
  </si>
  <si>
    <t>BUCHA REDUCAO LATAO 3/8" X 1/4" BSP - PC</t>
  </si>
  <si>
    <t>603701416C</t>
  </si>
  <si>
    <t>BUCHA REDUCAO LATAO FEMEA 1/4 NPTF X MACHO M16 X1,5 - UND</t>
  </si>
  <si>
    <t>603701422C</t>
  </si>
  <si>
    <t>BUCHA REDUCAO LATAO FEMEA 1/4 NPTF X MACHO M22 X1,5 - UND</t>
  </si>
  <si>
    <t>60371622C</t>
  </si>
  <si>
    <t>BUCHA REDUCAO LATAO FEMEA M16 X 1,5 X MACHO M22 X1,5 - UND</t>
  </si>
  <si>
    <t>CA05-0204</t>
  </si>
  <si>
    <t>BUCHA REDUCAO MF 1/8" NPT X 1/4" NPT - PC</t>
  </si>
  <si>
    <t>C00099</t>
  </si>
  <si>
    <t>CABO DE ACIONAMENTO 4,5 M VERMELHO - PC CABO DE ACIONAMENTO</t>
  </si>
  <si>
    <t>STE-CALI-P</t>
  </si>
  <si>
    <t>CALIBRADOR CANETA 150 PSI - STEULA BC125-1 - UND CALIBRADOR</t>
  </si>
  <si>
    <t>STE-CALI-L</t>
  </si>
  <si>
    <t>CALIBRADOR CANETA 50 PSI - STEULA - UND CALIBRADOR</t>
  </si>
  <si>
    <t>CALI-25/D</t>
  </si>
  <si>
    <t>CALIBRADOR P/ PNEU COM RELOGIO ANALOGICO - SIGMA 25/D - UND</t>
  </si>
  <si>
    <t>CALI-LP</t>
  </si>
  <si>
    <t>CALIBRADOR P/ PNEU LINHA PESADA - LUB-32A - UND CALIBRADOR</t>
  </si>
  <si>
    <t>CALI-LL</t>
  </si>
  <si>
    <t>CALIBRADOR PNEU 20 A 120 PSI DUPLO - LINHA LEVE - LUB-32C - PC CALIBRADOR</t>
  </si>
  <si>
    <t>BR-M16-1/4</t>
  </si>
  <si>
    <t>CAM13-1604 BUCHA REDUCAO 16MM X 1,5 X 1/4" NPT - PC</t>
  </si>
  <si>
    <t>BR-M22-1/4</t>
  </si>
  <si>
    <t>CAM13-2204 BUCHA REDUCAO 22MM X 1,5 X 1/4" NPT - PC</t>
  </si>
  <si>
    <t>BR-M22-M16</t>
  </si>
  <si>
    <t>CAM13-2216 BUCHA REDUCAO M/F 22MM X 1,5 X 16MM X 1,5 - PC</t>
  </si>
  <si>
    <t>ERT-A 1/2</t>
  </si>
  <si>
    <t>CAMLOCK ERT-A 1/2" NPT ADAPTADOR ROSCA MACHO - PC ALUMINIO</t>
  </si>
  <si>
    <t>ERT-D 1</t>
  </si>
  <si>
    <t>CAMLOCK ERT-D 1" NPT ACOPLADOR ROSCA FEMEA - PC ALUMINIO</t>
  </si>
  <si>
    <t>ERT-D 1/2</t>
  </si>
  <si>
    <t>CAMLOCK ERT-D 1/2" NPT ACOPLADOR ROSCA FEMEA - PC ALUMINIO</t>
  </si>
  <si>
    <t>ERT-F 1</t>
  </si>
  <si>
    <t>CAMLOCK ERT-F 1" NPT ADAPTADOR ROSCA MACHO - PC ALUMINIO</t>
  </si>
  <si>
    <t>ERT-F 1/2</t>
  </si>
  <si>
    <t>CAMLOCK ERT-F 1/2" NPT ADAPTADOR ROSCA MACHO - PC ALUMINIO</t>
  </si>
  <si>
    <t>CP200A</t>
  </si>
  <si>
    <t>CAP 20 - UND CAP 20</t>
  </si>
  <si>
    <t>CP250A</t>
  </si>
  <si>
    <t>CAP 25 (AC) - UND</t>
  </si>
  <si>
    <t>CP320A</t>
  </si>
  <si>
    <t>CAP 32 - UND CAP 20</t>
  </si>
  <si>
    <t>300T6-20</t>
  </si>
  <si>
    <t>CAPA 1 1/4" INTERLOCK P/ MANG R15 (6 T) - PC CAPA INTERLOCK</t>
  </si>
  <si>
    <t>300T6-16</t>
  </si>
  <si>
    <t>CAPA 1" INTERLOCK P/ MANG R15 (6 T) - PC CAPA INTERLOCK</t>
  </si>
  <si>
    <t>CPN-08</t>
  </si>
  <si>
    <t>CAPA 1/2 NACIONAL - UND</t>
  </si>
  <si>
    <t>300TF-08</t>
  </si>
  <si>
    <t>CAPA 1/2" R14 P/ MANGUEIRAS DE TEFLON - UND</t>
  </si>
  <si>
    <t>CPN-04</t>
  </si>
  <si>
    <t>CAPA 1/4 NACIONAL  - UND</t>
  </si>
  <si>
    <t>300TF-04</t>
  </si>
  <si>
    <t>CAPA 1/4" R14 P/ MANGUEIRAS DE TEFLON - UND 300TF-04</t>
  </si>
  <si>
    <t>300TF-02</t>
  </si>
  <si>
    <t>CAPA 1/8" R14 P/ MANGUEIRAS DE TEFLON - UND</t>
  </si>
  <si>
    <t>CPN-03</t>
  </si>
  <si>
    <t>CAPA 3/16 NACIONAL - UND</t>
  </si>
  <si>
    <t>CPN-12</t>
  </si>
  <si>
    <t>CAPA 3/4 NACIONAL - UND</t>
  </si>
  <si>
    <t>300T6-12</t>
  </si>
  <si>
    <t>CAPA 3/4" INTERLOCK P/ MANG R15 (6 T) - PC CAPA INTERLOCK</t>
  </si>
  <si>
    <t>CPN-06</t>
  </si>
  <si>
    <t>CAPA 3/8 NACIONAL - UND</t>
  </si>
  <si>
    <t>300TF-06</t>
  </si>
  <si>
    <t>CAPA 3/8" R14 P/ MANGUEIRAS DE TEFLON - UND 300TF-06</t>
  </si>
  <si>
    <t>300TS-12</t>
  </si>
  <si>
    <t>CAPA 4SH 3/4" - PC CAPA</t>
  </si>
  <si>
    <t>300TF-05</t>
  </si>
  <si>
    <t>CAPA 5/16" R14 P/ MANGUEIRAS DE TEFLON - PC 300TF-05</t>
  </si>
  <si>
    <t>CPN-10</t>
  </si>
  <si>
    <t>CAPA 5/8 NACIONAL - UND</t>
  </si>
  <si>
    <t>300TF-10</t>
  </si>
  <si>
    <t>CAPA 5/8" R14 P/ MANGUEIRAS DE TEFLON - UND</t>
  </si>
  <si>
    <t>CP-100</t>
  </si>
  <si>
    <t>CAPA ALUM - PC CAPA</t>
  </si>
  <si>
    <t>CPL-10</t>
  </si>
  <si>
    <t>CAPA LEVE 15X10X6 - PC</t>
  </si>
  <si>
    <t>CPL-11</t>
  </si>
  <si>
    <t>CAPA LEVE 15X11X7 - PC</t>
  </si>
  <si>
    <t>CPL-12</t>
  </si>
  <si>
    <t>CAPA LEVE 16X12X8 - PC</t>
  </si>
  <si>
    <t>CPL-13</t>
  </si>
  <si>
    <t>CAPA LEVE 16X13X8 - PC</t>
  </si>
  <si>
    <t>CPL-14</t>
  </si>
  <si>
    <t>CAPA LEVE 18X14X8 - PC</t>
  </si>
  <si>
    <t>CPL-15</t>
  </si>
  <si>
    <t>CAPA LEVE 20X15X10 - PC</t>
  </si>
  <si>
    <t>CPL-16</t>
  </si>
  <si>
    <t>CAPA LEVE 20X16X10 - PC</t>
  </si>
  <si>
    <t>CPL-21</t>
  </si>
  <si>
    <t>CAPA LEVE 21 - UND</t>
  </si>
  <si>
    <t>CPL-17</t>
  </si>
  <si>
    <t>CAPA LEVE 21X17X11 - PC</t>
  </si>
  <si>
    <t>CPL-18</t>
  </si>
  <si>
    <t>CAPA LEVE 22X18X12 - PC</t>
  </si>
  <si>
    <t>CPL-23</t>
  </si>
  <si>
    <t>CAPA LEVE 23 - UND</t>
  </si>
  <si>
    <t>CPL-19</t>
  </si>
  <si>
    <t>CAPA LEVE 24X19X14 - PC</t>
  </si>
  <si>
    <t>CPL-20</t>
  </si>
  <si>
    <t>CAPA LEVE 25X20X14 - PC</t>
  </si>
  <si>
    <t>CPL-22</t>
  </si>
  <si>
    <t>CAPA LEVE 25X22X15 - PC</t>
  </si>
  <si>
    <t>CPL-24</t>
  </si>
  <si>
    <t>CAPA LEVE 25X24X15 - PC</t>
  </si>
  <si>
    <t>CPL-26</t>
  </si>
  <si>
    <t>CAPA LEVE 29 X 26 X 18 - PC</t>
  </si>
  <si>
    <t>CL-30</t>
  </si>
  <si>
    <t>CAPA LEVE 38 X 30 X 23 - UND</t>
  </si>
  <si>
    <t>CPL-30</t>
  </si>
  <si>
    <t>CAPA LEVE 38 X 30 X 23 - PC</t>
  </si>
  <si>
    <t>CL-33</t>
  </si>
  <si>
    <t>CAPA LEVE 42 X 33 X 23 - UND</t>
  </si>
  <si>
    <t>CPL-33</t>
  </si>
  <si>
    <t>CAPA LEVE 42 X 33 X 23 - PC</t>
  </si>
  <si>
    <t>300T1-04</t>
  </si>
  <si>
    <t>CAPA R1AT 1/4" - UND 300T1-04</t>
  </si>
  <si>
    <t>300T1-03</t>
  </si>
  <si>
    <t>CAPA R1AT 3/16" - UND 300T1-03</t>
  </si>
  <si>
    <t>300T1-05</t>
  </si>
  <si>
    <t>CAPA R1AT 5/16" - UND 300T1-05</t>
  </si>
  <si>
    <t>300T2-24</t>
  </si>
  <si>
    <t>CAPA R1AT/R2AT 1 1/2" - PC CAPA</t>
  </si>
  <si>
    <t>300T2-20</t>
  </si>
  <si>
    <t>CAPA R1AT/R2AT 1 1/4" - PC CAPA</t>
  </si>
  <si>
    <t>300T2-16</t>
  </si>
  <si>
    <t>CAPA R1AT/R2AT 1" - PC CAPA</t>
  </si>
  <si>
    <t>300T2-08</t>
  </si>
  <si>
    <t>CAPA R1AT/R2AT 1/2" - PC 300T2-08</t>
  </si>
  <si>
    <t>300T2-04</t>
  </si>
  <si>
    <t>CAPA R1AT/R2AT 1/4" - PC CAPA</t>
  </si>
  <si>
    <t>300T2-04A</t>
  </si>
  <si>
    <t>CAPA R1AT/R2AT 1/4" LEVE - PC CAPA</t>
  </si>
  <si>
    <t>300T2-02</t>
  </si>
  <si>
    <t>CAPA R1AT/R2AT 1/8" - PC CAPA</t>
  </si>
  <si>
    <t>300T2-32</t>
  </si>
  <si>
    <t>CAPA R1AT/R2AT 2" - UND CAPA</t>
  </si>
  <si>
    <t>300T2-03</t>
  </si>
  <si>
    <t>CAPA R1AT/R2AT 3/16" - PC CAPA</t>
  </si>
  <si>
    <t>300T2-12</t>
  </si>
  <si>
    <t>CAPA R1AT/R2AT 3/4" - PC CAPA</t>
  </si>
  <si>
    <t>300T2-06</t>
  </si>
  <si>
    <t>CAPA R1AT/R2AT 3/8" - PC 300T2-06</t>
  </si>
  <si>
    <t>300T2-10</t>
  </si>
  <si>
    <t>CAPA R1AT/R2AT 5/8" - PC CAPA</t>
  </si>
  <si>
    <t>300R6-12</t>
  </si>
  <si>
    <t>CAPA R6 3/4" - PC</t>
  </si>
  <si>
    <t>300R6-06</t>
  </si>
  <si>
    <t>CAPA R6 3/8" - PC</t>
  </si>
  <si>
    <t>300R6-10</t>
  </si>
  <si>
    <t>CAPA R6 5/8" - UND</t>
  </si>
  <si>
    <t>300R7-04</t>
  </si>
  <si>
    <t>CAPA R7 1/4" - UND CAPA</t>
  </si>
  <si>
    <t>300R7-06</t>
  </si>
  <si>
    <t>CAPA R7 3/8" - UND CAPA</t>
  </si>
  <si>
    <t>300T4-24</t>
  </si>
  <si>
    <t>CAPA SUPER ALTA 1 1/2" - PC CAPA SUPER ALTA</t>
  </si>
  <si>
    <t>300T4-20</t>
  </si>
  <si>
    <t>CAPA SUPER ALTA 1 1/4" - PC CAPA SUPER ALTA</t>
  </si>
  <si>
    <t>300T4-16</t>
  </si>
  <si>
    <t>CAPA SUPER ALTA 1" - PC</t>
  </si>
  <si>
    <t>300T4-12</t>
  </si>
  <si>
    <t>CAPA SUPER ALTA 3/4" - PC CAPA SUPER ALTA</t>
  </si>
  <si>
    <t>300T4-10</t>
  </si>
  <si>
    <t>CAPA SUPER ALTA 5/8" - PC CAPA SUPER ALTA</t>
  </si>
  <si>
    <t>300TS-16</t>
  </si>
  <si>
    <t>CAPAS 4SH 1" - PC</t>
  </si>
  <si>
    <t>300TS-20</t>
  </si>
  <si>
    <t>CAPAS 4SH 1.1/4" - PC</t>
  </si>
  <si>
    <t>300R6-08</t>
  </si>
  <si>
    <t>CAPAS NO SKIVE P/ MANGUEIRAS R6 - (1 TRAMA DE LONA) - 1/2" - UND</t>
  </si>
  <si>
    <t>STE-TAR-1</t>
  </si>
  <si>
    <t>CHAVE DE VALVULA - TARRACHA 4 FUNCOES PNEU - STEULA - UND TARRACHA</t>
  </si>
  <si>
    <t>TX-M3/8-F3/8</t>
  </si>
  <si>
    <t>CJ M3/8BSP-M12T06+M3/8BSP-M3/8BSP+F3/8BSP-M18T12+F18PL12+P06 - UND HEBERFLEX66432</t>
  </si>
  <si>
    <t>PCF0602</t>
  </si>
  <si>
    <t>CONECTOR FEMEA PRESTOLOK 06MM X 1/4" - PC PRESTOLOK</t>
  </si>
  <si>
    <t>PCF0601</t>
  </si>
  <si>
    <t>CONECTOR FEMEA PRESTOLOK 06MM X 1/8" - PC PRESTOLOK</t>
  </si>
  <si>
    <t>PCF0802</t>
  </si>
  <si>
    <t>CONECTOR FEMEA PRESTOLOK 08MM X 1/4" - PC PRESTOLOK</t>
  </si>
  <si>
    <t>PCF0801</t>
  </si>
  <si>
    <t>CONECTOR FEMEA PRESTOLOK 08MM X 1/8" - PC PRESTOLOK</t>
  </si>
  <si>
    <t>PCF1002</t>
  </si>
  <si>
    <t>CONECTOR FEMEA PRESTOLOK 10MM X 1/4" - PC</t>
  </si>
  <si>
    <t>PCF1003</t>
  </si>
  <si>
    <t>CONECTOR FEMEA PRESTOLOK 10MM X 3/8" - UND PRESTOLOK</t>
  </si>
  <si>
    <t>PCF1204</t>
  </si>
  <si>
    <t>CONECTOR FEMEA PRESTOLOK 12MM X 1/2" - UND PRESTOLOK</t>
  </si>
  <si>
    <t>PCF1202</t>
  </si>
  <si>
    <t>CONECTOR FEMEA PRESTOLOK 12MM X 1/4" - UND PRESTOLOK</t>
  </si>
  <si>
    <t>PCF1203</t>
  </si>
  <si>
    <t>CONECTOR FEMEA PRESTOLOK 12MM X 3/8" - UND PRESTOLOK</t>
  </si>
  <si>
    <t>CM03-0410M</t>
  </si>
  <si>
    <t>CONECTOR MACHO  OD 4MM X M10 X 1,0 - PC COMPRESSAO</t>
  </si>
  <si>
    <t>CM03-0412M</t>
  </si>
  <si>
    <t>CONECTOR MACHO  OD 4MM X M12 X 1,5 - UND COMPRESSAO</t>
  </si>
  <si>
    <t>CCA03-1008M</t>
  </si>
  <si>
    <t>CONECTOR MACHO  OD 5/8 X 1/2 NPT - UND COMPRESSAO</t>
  </si>
  <si>
    <t>CFM03-1004M</t>
  </si>
  <si>
    <t>CONECTOR MACHO  OD. 10MM X 1/4" NPT - PC</t>
  </si>
  <si>
    <t>CFM03-1204M</t>
  </si>
  <si>
    <t>CONECTOR MACHO  OD. 12MM X 1/4" NPT - PC</t>
  </si>
  <si>
    <t>CIM03-G0602</t>
  </si>
  <si>
    <t>CONECTOR MACHO  OD. 6MM X 1/8" BSP - PC</t>
  </si>
  <si>
    <t>CCA03-0808M</t>
  </si>
  <si>
    <t>CONECTOR MACHO  OD.1/2 X 1/2 NPT - PC</t>
  </si>
  <si>
    <t>CFM03-0816M</t>
  </si>
  <si>
    <t>CONECTOR MACHO  OD.1/2 X M16X1,5 - PC</t>
  </si>
  <si>
    <t>CCA03-0408M</t>
  </si>
  <si>
    <t>CONECTOR MACHO  OD.1/4 X 1/2 NPT - PC</t>
  </si>
  <si>
    <t>CCA03-0402M</t>
  </si>
  <si>
    <t>CONECTOR MACHO  OD.1/4 X 1/8 NPT - PC</t>
  </si>
  <si>
    <t>CM03-1616M</t>
  </si>
  <si>
    <t>CONECTOR MACHO  OD.16MM X M16X1,5 - UND</t>
  </si>
  <si>
    <t>CCA03-0302M</t>
  </si>
  <si>
    <t>CONECTOR MACHO  OD.3/16 X 1/8 NPT - PC</t>
  </si>
  <si>
    <t>PC0401</t>
  </si>
  <si>
    <t>CONECTOR MACHO  OD.4MM X 1/8 BSP - PC</t>
  </si>
  <si>
    <t>CCA03-0804M</t>
  </si>
  <si>
    <t>CONECTOR MACHO OD 1/2 X 1/4 NPT - PC COMPRESSAO</t>
  </si>
  <si>
    <t>CCA03-0404M</t>
  </si>
  <si>
    <t>CONECTOR MACHO OD 1/4 X 1/4 NPT - UND COMPRESSAO</t>
  </si>
  <si>
    <t>CCA03-0406M</t>
  </si>
  <si>
    <t>CONECTOR MACHO OD 1/4 X 3/8 NPT - UND COMPRESSAO</t>
  </si>
  <si>
    <t>CM03-1014M</t>
  </si>
  <si>
    <t>CONECTOR MACHO OD 10MM X M14 X 1,5 - UND COMPRESSAO</t>
  </si>
  <si>
    <t>CM03-1216M</t>
  </si>
  <si>
    <t>CONECTOR MACHO OD 12MM X M16 X 1,5 - UND COMPRESSAO</t>
  </si>
  <si>
    <t>CM03-1222M</t>
  </si>
  <si>
    <t>CONECTOR MACHO OD 12MM X M22 X 1,5 - UND COMPRESSAO</t>
  </si>
  <si>
    <t>CM03-1622M</t>
  </si>
  <si>
    <t>CONECTOR MACHO OD 16MM X M22 X 1,5 - UND COMPRESSAO</t>
  </si>
  <si>
    <t>CCA03-0504M</t>
  </si>
  <si>
    <t>CONECTOR MACHO OD 5/16 X 1/4 NPT - PC COMPRESSAO</t>
  </si>
  <si>
    <t>CCA03-1006M</t>
  </si>
  <si>
    <t>CONECTOR MACHO OD 5/8 X 3/8 NPT - UND COMPRESSAO</t>
  </si>
  <si>
    <t>CM03-0610M</t>
  </si>
  <si>
    <t>CONECTOR MACHO OD 6MM X M10 X 1,0 - UND COMPRESSAO</t>
  </si>
  <si>
    <t>CM03-0612M</t>
  </si>
  <si>
    <t>CONECTOR MACHO OD 6MM X M12 X 1,5 - UND COMPRESSAO</t>
  </si>
  <si>
    <t>CM03-0614M</t>
  </si>
  <si>
    <t>CONECTOR MACHO OD 6MM X M14 X 1,5 - UND COMPRESSAO</t>
  </si>
  <si>
    <t>CM03-0616M</t>
  </si>
  <si>
    <t>CONECTOR MACHO OD 6MM X M16 X 1,5 - UND COMPRESSAO</t>
  </si>
  <si>
    <t>CM03-0810M</t>
  </si>
  <si>
    <t>CONECTOR MACHO OD 8MM X M10 X 1,0 - UND COMPRESSAO</t>
  </si>
  <si>
    <t>CM03-0812M</t>
  </si>
  <si>
    <t>CONECTOR MACHO OD 8MM X M12 X 1,5 - UND COMPRESSAO</t>
  </si>
  <si>
    <t>CM03-0814M</t>
  </si>
  <si>
    <t>CONECTOR MACHO OD 8MM X M14 X 1,5 - UND COMPRESSAO</t>
  </si>
  <si>
    <t>CM03-0816M</t>
  </si>
  <si>
    <t>CONECTOR MACHO OD 8MM X M16 X 1,5 - PC COMPRESSAO</t>
  </si>
  <si>
    <t>CM03-1214M</t>
  </si>
  <si>
    <t>CONECTOR MACHO OD1 2MM X M14 X 1,5 - UND COMPRESSAO</t>
  </si>
  <si>
    <t>CM03-1016M</t>
  </si>
  <si>
    <t>CONECTOR MACHO OD10MM X M16 X 1,5 - PC COMPRESSAO</t>
  </si>
  <si>
    <t>PC0402</t>
  </si>
  <si>
    <t>CONECTOR MACHO PRESTOLOK 04MM X 1/4" - UND PRESTOLOK</t>
  </si>
  <si>
    <t>PC04M5</t>
  </si>
  <si>
    <t>CONECTOR MACHO PRESTOLOK 04MM X M5 - UND PRESTOLOK</t>
  </si>
  <si>
    <t>PC0602</t>
  </si>
  <si>
    <t>CONECTOR MACHO PRESTOLOK 06MM X 1/4" - PC PRESTOLOK</t>
  </si>
  <si>
    <t>PC0601</t>
  </si>
  <si>
    <t>CONECTOR MACHO PRESTOLOK 06MM X 1/8" - PC PRESTOLOK</t>
  </si>
  <si>
    <t>PC0603</t>
  </si>
  <si>
    <t>CONECTOR MACHO PRESTOLOK 06MM X 3/8" - PC PRESTOLOK</t>
  </si>
  <si>
    <t>PC06M5</t>
  </si>
  <si>
    <t>CONECTOR MACHO PRESTOLOK 06MM X M5 - UND PRESTOLOK</t>
  </si>
  <si>
    <t>PC0804</t>
  </si>
  <si>
    <t>CONECTOR MACHO PRESTOLOK 08MM X 1/2" - PC PRESTOLOK</t>
  </si>
  <si>
    <t>PC0802</t>
  </si>
  <si>
    <t>CONECTOR MACHO PRESTOLOK 08MM X 1/4" - PC PRESTOLOK</t>
  </si>
  <si>
    <t>PC0801</t>
  </si>
  <si>
    <t>CONECTOR MACHO PRESTOLOK 08MM X 1/8" - PC PRESTOLOK</t>
  </si>
  <si>
    <t>PC0803</t>
  </si>
  <si>
    <t>CONECTOR MACHO PRESTOLOK 08MM X 3/8" - UND PRESTOLOK</t>
  </si>
  <si>
    <t>PC1/2R04</t>
  </si>
  <si>
    <t>CONECTOR MACHO PRESTOLOK 1/2" X 1/2" - PC PRESTOLOK</t>
  </si>
  <si>
    <t>PC1/4R02</t>
  </si>
  <si>
    <t>CONECTOR MACHO PRESTOLOK 1/4" X 1/4" - PC PRESTOLOK</t>
  </si>
  <si>
    <t>PC1/4R01</t>
  </si>
  <si>
    <t>CONECTOR MACHO PRESTOLOK 1/4" X 1/8" - PC PRESTOLOK</t>
  </si>
  <si>
    <t>PC1004</t>
  </si>
  <si>
    <t>CONECTOR MACHO PRESTOLOK 10MM X 1/2" - UND PRESTOLOK</t>
  </si>
  <si>
    <t>PC1002</t>
  </si>
  <si>
    <t>CONECTOR MACHO PRESTOLOK 10MM X 1/4" - PC PRESTOLOK</t>
  </si>
  <si>
    <t>PC1001</t>
  </si>
  <si>
    <t>CONECTOR MACHO PRESTOLOK 10MM X 1/8" - PC PRESTOLOK</t>
  </si>
  <si>
    <t>PC1003</t>
  </si>
  <si>
    <t>CONECTOR MACHO PRESTOLOK 10MM X 3/8" - PC PRESTOLOK</t>
  </si>
  <si>
    <t>PC1204</t>
  </si>
  <si>
    <t>CONECTOR MACHO PRESTOLOK 12MM X 1/2" - PC PRESTOLOK</t>
  </si>
  <si>
    <t>PC1202</t>
  </si>
  <si>
    <t>CONECTOR MACHO PRESTOLOK 12MM X 1/4" - PC PRESTOLOK</t>
  </si>
  <si>
    <t>PC1203</t>
  </si>
  <si>
    <t>CONECTOR MACHO PRESTOLOK 12MM X 3/8" - PC PRESTOLOK</t>
  </si>
  <si>
    <t>PC1604</t>
  </si>
  <si>
    <t>CONECTOR MACHO PRESTOLOK 16 MM X 1/2" - UND</t>
  </si>
  <si>
    <t>PC3/8R02</t>
  </si>
  <si>
    <t>CONECTOR MACHO PRESTOLOK 3/8" X 1/4" - PC PRESTOLOK</t>
  </si>
  <si>
    <t>PC3/8R01</t>
  </si>
  <si>
    <t>CONECTOR MACHO PRESTOLOK 3/8" X 1/8" - PC PRESTOLOK</t>
  </si>
  <si>
    <t>PC3/8R03</t>
  </si>
  <si>
    <t>CONECTOR MACHO PRESTOLOK 3/8" X 3/8" - PC PRESTOLOK</t>
  </si>
  <si>
    <t>4221</t>
  </si>
  <si>
    <t>CONEXAO GIR Z P/ GRAXA - PC CONEXAO</t>
  </si>
  <si>
    <t>LUB-Z</t>
  </si>
  <si>
    <t>CONEXAO GIR Z P/ GRAXA - LUBEFER - UND GRAXA</t>
  </si>
  <si>
    <t>PL06M5</t>
  </si>
  <si>
    <t>CONEXAO INSTANTANEA PL 06-M5 - PC</t>
  </si>
  <si>
    <t>PL04M5</t>
  </si>
  <si>
    <t>CONEXAO INSTANTANEA PL04-M5 - PC</t>
  </si>
  <si>
    <t>TCAM1/4-M16X2</t>
  </si>
  <si>
    <t>CONEXAO PARA MANOMETRO M16X2 IGR 1/4" - PC</t>
  </si>
  <si>
    <t>PCF1004</t>
  </si>
  <si>
    <t>CONEXAO RETA FEMEA 10MMX1/2" BSP - UND PRESTOLOK</t>
  </si>
  <si>
    <t>PCF0604</t>
  </si>
  <si>
    <t>CONEXAO RETA FEMEA 6MMX1/2" BSP - UND PRESTOLOK</t>
  </si>
  <si>
    <t>PCF0603</t>
  </si>
  <si>
    <t>CONEXAO RETA FEMEA 6MMX3/8'' BSP - UND PRESTOLOK</t>
  </si>
  <si>
    <t>PCF0804</t>
  </si>
  <si>
    <t>CONEXAO RETA FEMEA 8MMX1/2" BSP - UND PRESTOLOK</t>
  </si>
  <si>
    <t>PCF0803</t>
  </si>
  <si>
    <t>CONEXAO RETA FEMEA 8MMX3/8" BSP - UND PRESTOLOK</t>
  </si>
  <si>
    <t>BFC4000</t>
  </si>
  <si>
    <t>CONJ PREP DE AR FR+L 1/2 - UND CONJ DE AR</t>
  </si>
  <si>
    <t>AFC2000</t>
  </si>
  <si>
    <t>CONJ PREP DE AR FR+L 1/4 LINHA ECONOMICA - UND CONJ DE AR</t>
  </si>
  <si>
    <t>SD-15/XY-720</t>
  </si>
  <si>
    <t>CORPO DE VALVULA 2/2 VIAS 1/2"/PURGADOR COM 02 REGULAGENS - UND</t>
  </si>
  <si>
    <t>SD-08/XY-711</t>
  </si>
  <si>
    <t>CORPO DE VALVULA 2/2 VIAS 1/4" E PURGADOR  01 REGULAGEM - UND</t>
  </si>
  <si>
    <t>CD121-08A</t>
  </si>
  <si>
    <t>CORPO DO ENGATE FEMEA 1/2 NPT - PC</t>
  </si>
  <si>
    <t>CD121-16A</t>
  </si>
  <si>
    <t>CORPO DO ENGATE FEMEA M16X1,5 - PC</t>
  </si>
  <si>
    <t>220N-08-08</t>
  </si>
  <si>
    <t>COTOVELO  MACHO NPT 1/2" X  1/2" - UND</t>
  </si>
  <si>
    <t>220B-M04-14T08</t>
  </si>
  <si>
    <t>COTOVELO 90º MF 1/4 BSP AJUST X MF 14 T08 - PC</t>
  </si>
  <si>
    <t>221FN-16</t>
  </si>
  <si>
    <t>COTOVELO FEMEA NPT - 1" - 1" - PC</t>
  </si>
  <si>
    <t>221FN-08</t>
  </si>
  <si>
    <t>COTOVELO FEMEA NPT 1/2" X 1/2" - UND</t>
  </si>
  <si>
    <t>221FN-04</t>
  </si>
  <si>
    <t>COTOVELO FEMEA NPT 1/4" X 1/4" - UND</t>
  </si>
  <si>
    <t>221FN-12</t>
  </si>
  <si>
    <t>COTOVELO FEMEA NPT 3/4" X 3/4" - UND</t>
  </si>
  <si>
    <t>221FN-06</t>
  </si>
  <si>
    <t>COTOVELO FEMEA NPT 3/8" X 3/8" - UND</t>
  </si>
  <si>
    <t>CCA06-0804M</t>
  </si>
  <si>
    <t>COTOVELO MACHO  OD. 1/2" X 1/4" NPT - PC</t>
  </si>
  <si>
    <t>CFM06-1004M</t>
  </si>
  <si>
    <t>COTOVELO MACHO  OD. 10MM X 1/4" NPT - PC</t>
  </si>
  <si>
    <t>CFM06-1006M</t>
  </si>
  <si>
    <t>COTOVELO MACHO 10MM X 3/8 NPT - UND</t>
  </si>
  <si>
    <t>220JF-12-12</t>
  </si>
  <si>
    <t>COTOVELO MACHO JIC 1 1/16" X FLANGE 3000 PSI - 3/4" - UND ADAPTADOR</t>
  </si>
  <si>
    <t>220JF-16-16</t>
  </si>
  <si>
    <t>COTOVELO MACHO JIC 1 5/16" X FLANGE 3000 PSI 1" - UND ADAPTADOR</t>
  </si>
  <si>
    <t>220J-08-08</t>
  </si>
  <si>
    <t>COTOVELO MACHO JIC 37° 3/4" X 3/4" - UND ADAPTADOR</t>
  </si>
  <si>
    <t>220J-04-04</t>
  </si>
  <si>
    <t>COTOVELO MACHO JIC 37°- 7/16" X 7/16" - UND ADAPTADOR</t>
  </si>
  <si>
    <t>220J-10-10</t>
  </si>
  <si>
    <t>COTOVELO MACHO JIC 37° 7/8" X 7/8" - UND</t>
  </si>
  <si>
    <t>220J-06-06</t>
  </si>
  <si>
    <t>COTOVELO MACHO JIC 37° 9/16" X 9/16" - UND 220J-06-06</t>
  </si>
  <si>
    <t>220NJ-16-16</t>
  </si>
  <si>
    <t>COTOVELO MACHO NPT 1" X MACHO JIC 1 5/16" - UND 220NJ-16-16</t>
  </si>
  <si>
    <t>220NJ-16-12</t>
  </si>
  <si>
    <t>COTOVELO MACHO NPT 1" X MACHO JIC- 1.1/16 - UND COTOVELO</t>
  </si>
  <si>
    <t>221N-08-08</t>
  </si>
  <si>
    <t>COTOVELO MACHO NPT 1/2" X FEMEA NPT 1/2" - UND 221N-08</t>
  </si>
  <si>
    <t>TX-LN08-M22T15</t>
  </si>
  <si>
    <t>COTOVELO MACHO NPT 1/2" X MACHO DKO M22 - T15 - UND</t>
  </si>
  <si>
    <t>220NJ-08-08</t>
  </si>
  <si>
    <t>COTOVELO MACHO NPT 1/2" X MACHO JIC 3/4" - UND COTOVELO MNMJ</t>
  </si>
  <si>
    <t>220NJ-08-10</t>
  </si>
  <si>
    <t>COTOVELO MACHO NPT 1/2" X MACHO JIC 7/8" - UND COTOVELO MNMJ</t>
  </si>
  <si>
    <t>220N-04-04</t>
  </si>
  <si>
    <t>COTOVELO MACHO NPT 1/4" X 1/4" - UND</t>
  </si>
  <si>
    <t>220NJ-04-04</t>
  </si>
  <si>
    <t>COTOVELO MACHO NPT 1/4" X MACHO JIC 7/16" - UND COTOVELO MNMJ</t>
  </si>
  <si>
    <t>220NJ-04-06</t>
  </si>
  <si>
    <t>COTOVELO MACHO NPT 1/4" X MACHO JIC 9/16" - PC COTOVELO MNMJ</t>
  </si>
  <si>
    <t>220NJ-02-04</t>
  </si>
  <si>
    <t>COTOVELO MACHO NPT 1/8" X MACHO JIC 7/16" - UND COTOVELO MNMJ</t>
  </si>
  <si>
    <t>220N-12-12</t>
  </si>
  <si>
    <t>COTOVELO MACHO NPT 3/4" X 3/4" - UND</t>
  </si>
  <si>
    <t>220NJ-12-12</t>
  </si>
  <si>
    <t>COTOVELO MACHO NPT 3/4" X MACHO JIC 1 1/16" - UND 220NJ-12-12</t>
  </si>
  <si>
    <t>220NJ-12-16</t>
  </si>
  <si>
    <t>COTOVELO MACHO NPT 3/4" X MACHO JIC 1 5/16" - UND COTOVELO</t>
  </si>
  <si>
    <t>220NJ-12-08</t>
  </si>
  <si>
    <t>COTOVELO MACHO NPT 3/4" X MACHO JIC 3/4" - UND COTOVELO</t>
  </si>
  <si>
    <t>220NJ-12-10</t>
  </si>
  <si>
    <t>COTOVELO MACHO NPT 3/4" X MACHO JIC 7/8" - UND COTOVELO</t>
  </si>
  <si>
    <t>G220N-06-06</t>
  </si>
  <si>
    <t>COTOVELO MACHO NPT 3/8" GALVANIZADO - UND</t>
  </si>
  <si>
    <t>220N-06-06</t>
  </si>
  <si>
    <t>COTOVELO MACHO NPT 3/8" X 3/8" - UND</t>
  </si>
  <si>
    <t>220NJ-06-08</t>
  </si>
  <si>
    <t>COTOVELO MACHO NPT 3/8" X MACHO JIC 3/4" - UND COTOVELO</t>
  </si>
  <si>
    <t>220NJ-06-06</t>
  </si>
  <si>
    <t>COTOVELO MACHO NPT 3/8" X MACHO JIC 9/16" - PC COTOVELO MNMJ</t>
  </si>
  <si>
    <t>CCA06-0808M</t>
  </si>
  <si>
    <t>COTOVELO MACHO OD 1/2 X 1/2 NPT - UND COMPRESSAO</t>
  </si>
  <si>
    <t>CCA06-0404M</t>
  </si>
  <si>
    <t>COTOVELO MACHO OD 1/4 X 1/4 NPT - UND COMPRESSAO</t>
  </si>
  <si>
    <t>CM06-1014M</t>
  </si>
  <si>
    <t>COTOVELO MACHO OD 10MM X M14 X 1,5 - UND COMPRESSAO</t>
  </si>
  <si>
    <t>CM06-1016M</t>
  </si>
  <si>
    <t>COTOVELO MACHO OD 10MM X M16 X 1,5 - UND COMPRESSOR</t>
  </si>
  <si>
    <t>CM06-1214M</t>
  </si>
  <si>
    <t>COTOVELO MACHO OD 12MM X M14 X 1,5 - UND COMPRESSAO</t>
  </si>
  <si>
    <t>CM06-1216M</t>
  </si>
  <si>
    <t>COTOVELO MACHO OD 12MM X M16 X 1,5 - UND COMPRESSAO</t>
  </si>
  <si>
    <t>CM06-1222M</t>
  </si>
  <si>
    <t>COTOVELO MACHO OD 12MM X M22 X 1,5 - UND COMPRESSAO</t>
  </si>
  <si>
    <t>CM06-1616M</t>
  </si>
  <si>
    <t>COTOVELO MACHO OD 16MM X M16 X 1,5 - UND COMPRESSAO</t>
  </si>
  <si>
    <t>CM06-1622M</t>
  </si>
  <si>
    <t>COTOVELO MACHO OD 16MM X M22 X 1,5 - UND COMPRESSAO</t>
  </si>
  <si>
    <t>CCA06-0604M</t>
  </si>
  <si>
    <t>COTOVELO MACHO OD 3/8 X 1/4 NPT - UND COMPRESSA</t>
  </si>
  <si>
    <t>CCA06-0504M</t>
  </si>
  <si>
    <t>COTOVELO MACHO OD 5/16 X 1/4 NPT - UND COMPRESSAO</t>
  </si>
  <si>
    <t>CCA06-1008M</t>
  </si>
  <si>
    <t>COTOVELO MACHO OD 5/8 X 1/2 NPT - UND COMPRESSAO</t>
  </si>
  <si>
    <t>CM06-0610M</t>
  </si>
  <si>
    <t>COTOVELO MACHO OD 6MM X M10 X 1,0 - UND COMPRESSAO</t>
  </si>
  <si>
    <t>CM06-0612M</t>
  </si>
  <si>
    <t>COTOVELO MACHO OD 6MM X M12 X 1,5 - UND COMPRESSAO</t>
  </si>
  <si>
    <t>CM06-0812M</t>
  </si>
  <si>
    <t>COTOVELO MACHO OD 8MM X M12 X 1,5 - UND COMPRESSAO</t>
  </si>
  <si>
    <t>CM06-0814M</t>
  </si>
  <si>
    <t>COTOVELO MACHO OD 8MM X M14 X 1,5 - UND COMPRESSAO</t>
  </si>
  <si>
    <t>CM06-0816M</t>
  </si>
  <si>
    <t>COTOVELO MACHO OD 8MM X M16 X 1,5 - PC COMPRESSAO</t>
  </si>
  <si>
    <t>220OJ-16-12</t>
  </si>
  <si>
    <t>COTOVELO MACHO O-RING 1 5/16" X MACHO JIC 1 1/16" - UND COTOVELO</t>
  </si>
  <si>
    <t>220OJ-12-12</t>
  </si>
  <si>
    <t>COTOVELO MACHO O-RING 1.1/16"  X MACHO JIC 1.1/16" - PC COTOVELO MOMJ</t>
  </si>
  <si>
    <t>220OJ-08-08</t>
  </si>
  <si>
    <t>COTOVELO MACHO O-RING 3/4" X MACHO JIC 3/4" - PC COTOVELO MOMJ</t>
  </si>
  <si>
    <t>220OJ-08-10</t>
  </si>
  <si>
    <t>COTOVELO MACHO O-RING 3/4" X MACHO JIC 7/8" - UND COTOVELO</t>
  </si>
  <si>
    <t>220OJ-08-06</t>
  </si>
  <si>
    <t>COTOVELO MACHO O-RING 3/4" X MACHO JIC 9/16" - UND COTOVELO</t>
  </si>
  <si>
    <t>220OJ-04-04</t>
  </si>
  <si>
    <t>COTOVELO MACHO O-RING 7/16" X MACHO JIC 7/16" - PC COTOVELO MOMJ</t>
  </si>
  <si>
    <t>220OJ-10-12</t>
  </si>
  <si>
    <t>COTOVELO MACHO O-RING 7/8" X MACHO JIC 1 1/16" - UND COTOVELO</t>
  </si>
  <si>
    <t>220OJ-10-10</t>
  </si>
  <si>
    <t>COTOVELO MACHO O-RING 7/8" X MACHO JIC 7/8" - PC COTOVELO MOMJ</t>
  </si>
  <si>
    <t>220OJ-06-08</t>
  </si>
  <si>
    <t>COTOVELO MACHO O-RING 9/16" X MACHO JIC 3/4" - UND COTOVELO</t>
  </si>
  <si>
    <t>220OJ-06-06</t>
  </si>
  <si>
    <t>COTOVELO MACHO O-RING 9/16" X MACHO JIC 9/16" - PC COTOVELO MOMJ</t>
  </si>
  <si>
    <t>220OJ-16-16</t>
  </si>
  <si>
    <t>COTOVELO MACHO O-RING1 5/16" X MACHO JIC 1 5/16" - PC</t>
  </si>
  <si>
    <t>PL0602</t>
  </si>
  <si>
    <t>COTOVELO MACHO PRESTOLOK 06MM X 1/4" - PC PRESTOLOK</t>
  </si>
  <si>
    <t>PL0601</t>
  </si>
  <si>
    <t>COTOVELO MACHO PRESTOLOK 06MM X 1/8" - PC PRESTOLOK</t>
  </si>
  <si>
    <t>PL0802</t>
  </si>
  <si>
    <t>COTOVELO MACHO PRESTOLOK 08MM X 1/4" - PC PRESTOLOK</t>
  </si>
  <si>
    <t>PL0801</t>
  </si>
  <si>
    <t>COTOVELO MACHO PRESTOLOK 08MM X 1/8" - PC PRESTOLOK</t>
  </si>
  <si>
    <t>PL0803</t>
  </si>
  <si>
    <t>COTOVELO MACHO PRESTOLOK 08MM X 3/8" - PC PRESTOLOK</t>
  </si>
  <si>
    <t>PL1002</t>
  </si>
  <si>
    <t>COTOVELO MACHO PRESTOLOK 10MM X 1/4" - PC PRESTOLOK</t>
  </si>
  <si>
    <t>PL1003</t>
  </si>
  <si>
    <t>COTOVELO MACHO PRESTOLOK 10MM X 3/8" - PC</t>
  </si>
  <si>
    <t>PL1004</t>
  </si>
  <si>
    <t>COTOVELO MACHO PRESTOLOK 10MMX1/2 BSP - UND UNIAO PRESTOLOK</t>
  </si>
  <si>
    <t>PL1204</t>
  </si>
  <si>
    <t>COTOVELO MACHO PRESTOLOK 12MM X 1/2" - PC PRESTOLOK</t>
  </si>
  <si>
    <t>PL1202</t>
  </si>
  <si>
    <t>COTOVELO MACHO PRESTOLOK 12MM X 1/4" - PC PRESTOLOK</t>
  </si>
  <si>
    <t>PL1203</t>
  </si>
  <si>
    <t>COTOVELO MACHO PRESTOLOK 12MM X 3/8" - PC PRESTOLOK</t>
  </si>
  <si>
    <t>PL1604</t>
  </si>
  <si>
    <t>COTOVELO MACHO PRESTOLOK 16MM X 1/2" - PC PRESTOLOK</t>
  </si>
  <si>
    <t>PL1603</t>
  </si>
  <si>
    <t>COTOVELO MACHO PRESTOLOK 16MM X 3/8" - PC PRESTOLOK</t>
  </si>
  <si>
    <t>PL0603</t>
  </si>
  <si>
    <t>COTOVELO MACHO PRESTOLOK 6MMX3/8'' BSP - UND PRESTOLOK</t>
  </si>
  <si>
    <t>PL0804</t>
  </si>
  <si>
    <t>COTOVELO MACHO PRESTOLOK 8MMX1/2 BSP - UND PRESTOLOK</t>
  </si>
  <si>
    <t>CM07-10M</t>
  </si>
  <si>
    <t>COTOVELO UNIAO  OD. 10MM - PC</t>
  </si>
  <si>
    <t>CM07-12M</t>
  </si>
  <si>
    <t>COTOVELO UNIAO  OD. 12MM - PC</t>
  </si>
  <si>
    <t>CM07-08M</t>
  </si>
  <si>
    <t>COTOVELO UNIAO  OD. 8MM - PC</t>
  </si>
  <si>
    <t>CM07-06M</t>
  </si>
  <si>
    <t>COTOVELO UNIAO  OD.6MM - PC</t>
  </si>
  <si>
    <t>CU200A</t>
  </si>
  <si>
    <t>CURVA 180 20 (AC) - UND</t>
  </si>
  <si>
    <t>CU250A</t>
  </si>
  <si>
    <t>CURVA 180 25 (AC) - UND</t>
  </si>
  <si>
    <t>EIXO 13Z-7/8</t>
  </si>
  <si>
    <t>EIXO 13Z 7/8 POL 6410 - PC DIMAQ</t>
  </si>
  <si>
    <t>EIXO 13Z-1"</t>
  </si>
  <si>
    <t>EIXO 13Z 7/8" X 1" 6555 - PC DIMAQ</t>
  </si>
  <si>
    <t>EIXO 4606</t>
  </si>
  <si>
    <t>EIXO 6 ESTRIAS - PC DIMAQ</t>
  </si>
  <si>
    <t>EIXO 6698</t>
  </si>
  <si>
    <t>EIXO 6 ESTRIAS 130MM COM FURO - UND DIMAQ</t>
  </si>
  <si>
    <t>EIXO 6463</t>
  </si>
  <si>
    <t>EIXO 6 EXTRIAS DUPLO - PC DIMAQ</t>
  </si>
  <si>
    <t>T91757</t>
  </si>
  <si>
    <t>EIXO ADAPTADOR MB AXOR G281-12 LV - UND PROLONGADOR</t>
  </si>
  <si>
    <t>T92420</t>
  </si>
  <si>
    <t>EIXO ADAPTADOR TRAXON - UND PROLONGADOR</t>
  </si>
  <si>
    <t>T91050</t>
  </si>
  <si>
    <t>EIXO PROLONGADOR 1050ZF 16S 1650 - UND PROLONGADOR</t>
  </si>
  <si>
    <t>T92726</t>
  </si>
  <si>
    <t>EIXO PROLONGADOR 9S 1110 - UND PROLONGADOR</t>
  </si>
  <si>
    <t>T91755</t>
  </si>
  <si>
    <t>EIXO PROLONGADOR AXOR G131/181/211/221/240 - UND PROLONGADOR</t>
  </si>
  <si>
    <t>T91758</t>
  </si>
  <si>
    <t>EIXO PROLONGADOR MB AXOR AQUATARDER G330-LV - UND PROLONGADOR</t>
  </si>
  <si>
    <t>T99010</t>
  </si>
  <si>
    <t>EIXO PROLONGADOR VOLVO ATO2412 / AT2612 - UND PROLONGADOR</t>
  </si>
  <si>
    <t>T91750</t>
  </si>
  <si>
    <t>EIXO PROLONGADOR VOLVO VT 2214 - UND PROLONGADOR</t>
  </si>
  <si>
    <t>T91600</t>
  </si>
  <si>
    <t>EIXO PROLONGADOR ZF 16AS IVECO (AUTOMATICO) - UND PROLONGADOR</t>
  </si>
  <si>
    <t>T91052</t>
  </si>
  <si>
    <t>EIXO PROLONGADOR ZF 16S 151 - UND PROLONGADOR</t>
  </si>
  <si>
    <t>100EM-20-20</t>
  </si>
  <si>
    <t>EMENDA HIDRAULICA 1 1/4" - PC EMENDA</t>
  </si>
  <si>
    <t>100EM-16-16</t>
  </si>
  <si>
    <t>EMENDA HIDRAULICA 1" - PC EMENDA</t>
  </si>
  <si>
    <t>100EM-08-08</t>
  </si>
  <si>
    <t>EMENDA HIDRAULICA 1/2" - PC EMENDA</t>
  </si>
  <si>
    <t>100EM-04-04</t>
  </si>
  <si>
    <t>EMENDA HIDRAULICA 1/4" - PC EMENDA</t>
  </si>
  <si>
    <t>100EM-12-12</t>
  </si>
  <si>
    <t>EMENDA HIDRAULICA 3/4" - PC EMENDA</t>
  </si>
  <si>
    <t>100EM-06-06</t>
  </si>
  <si>
    <t>EMENDA HIDRAULICA 3/8" - PC EMENDA</t>
  </si>
  <si>
    <t>100EM-05-05</t>
  </si>
  <si>
    <t>EMENDA HIDRAULICA 5/16" - PC EMENDA</t>
  </si>
  <si>
    <t>100EM-10-10</t>
  </si>
  <si>
    <t>EMENDA HIDRAULICA 5/8" - PC EMENDA</t>
  </si>
  <si>
    <t>ELA-1/2</t>
  </si>
  <si>
    <t>EMENDA LAVA AUTO 1/2 - PC</t>
  </si>
  <si>
    <t>CAMLOCK-AL-1X1</t>
  </si>
  <si>
    <t>ENGATE CAMLOCK ALUMINIO 1"X1" - PC</t>
  </si>
  <si>
    <t>CD121-04F</t>
  </si>
  <si>
    <t>ENGATE PNEUM. FEMEA 1/4 NPT CORPO - PC</t>
  </si>
  <si>
    <t>CD121-04</t>
  </si>
  <si>
    <t>ENGATE PNEUM. MACHO 1/4 NPT CORPO - PC</t>
  </si>
  <si>
    <t>EP-1/2-F1/2</t>
  </si>
  <si>
    <t>ENGATE PNEUMATICO 1/2" ROSCA FEMEA 1/2" - PC</t>
  </si>
  <si>
    <t>EP-1/4-M1/4</t>
  </si>
  <si>
    <t>ENGATE PNEUMATICO 1/4" ROSCA MACHO 1/4" NPT - PC LUB-2000A</t>
  </si>
  <si>
    <t>EP-3/8-F1/4</t>
  </si>
  <si>
    <t>ENGATE PNEUMATICO 3/8" ROSCA FEMEA 1/4" - PC 1038-A</t>
  </si>
  <si>
    <t>EP-3/8-M1/4</t>
  </si>
  <si>
    <t>ENGATE PNEUMATICO 3/8" ROSCA MACHO 1/4" - UND</t>
  </si>
  <si>
    <t>EP-1/4</t>
  </si>
  <si>
    <t>ENGATE PNEUMATICO ROSCA FEMEA 1/4" - PC ENGATE PNEUM</t>
  </si>
  <si>
    <t>EP-1/2</t>
  </si>
  <si>
    <t>ENGATE PNEUMATICO ROSCA MACHO 1/2" - PC ENGATE PNEUM</t>
  </si>
  <si>
    <t>EP-1/2-M1/2</t>
  </si>
  <si>
    <t>ENGATE RAPIDO 1/2 C/ESFERA R. M. 1/2 - PC</t>
  </si>
  <si>
    <t>115.184452.B</t>
  </si>
  <si>
    <t>ENGATE RAPIDO FACE PLANA 1/2 -1/2 MACHO - PC</t>
  </si>
  <si>
    <t>117.184421.C</t>
  </si>
  <si>
    <t>ENGATE RAPIDO FACE PLANA 1/2-1/2" FEMEA - PC</t>
  </si>
  <si>
    <t>117.186738.A</t>
  </si>
  <si>
    <t>ENGATE RAPIDO FACE PLANA 3/4" FEMEA - PC</t>
  </si>
  <si>
    <t>115.186454.B</t>
  </si>
  <si>
    <t>ENGATE RAPIDO FACE PLANA 3/4-3/4" MACHO - PC</t>
  </si>
  <si>
    <t>PCL36003-6S</t>
  </si>
  <si>
    <t>ENGATE RAPIDO FEMEA - UND</t>
  </si>
  <si>
    <t>ERI-F-1/4-1/4</t>
  </si>
  <si>
    <t>ENGATE RAPIDO HIDR ISO7241-1B F IRB 14 BSP 1/4X1/4 800600002 - PC</t>
  </si>
  <si>
    <t>ERI-M-1/4-1/4</t>
  </si>
  <si>
    <t>ENGATE RAPIDO HIDR ISO7241-1B M IRB 14 BSP 1/4X1/4 800600003 - PC</t>
  </si>
  <si>
    <t>E01301</t>
  </si>
  <si>
    <t>ENGRENAGEM 1301B FS6306 - PC</t>
  </si>
  <si>
    <t>4491</t>
  </si>
  <si>
    <t>ENGRENAGEM COROA DUPLA 4491 - UND</t>
  </si>
  <si>
    <t>2431</t>
  </si>
  <si>
    <t>ENGRENAGEM PINHAO 2431 (T6030.01) - UND</t>
  </si>
  <si>
    <t>4303</t>
  </si>
  <si>
    <t>ENGRENAGEM PINHAO ZF 4303 - UND</t>
  </si>
  <si>
    <t>0104130025</t>
  </si>
  <si>
    <t>ESGUICHO 2.1 JATO LEQUE BH-1600 - BRANCO - UND HIDROMAR</t>
  </si>
  <si>
    <t>0104130026</t>
  </si>
  <si>
    <t>ESGUICHO 2.2 JATO LEQUE BH - 1400 - VERMELHO - UND HIDROMAR</t>
  </si>
  <si>
    <t>0104130024</t>
  </si>
  <si>
    <t>ESGUICHO 2.4 JATO LEQUE LARANJA - UND HIDROMAR</t>
  </si>
  <si>
    <t>0104130027</t>
  </si>
  <si>
    <t>ESGUICHO 2.5 JATO LEQUE BH - 4800 - CINZA - UND HIDROMAR</t>
  </si>
  <si>
    <t>0104130031</t>
  </si>
  <si>
    <t>ESGUICHO 2.6 JATO LEQUE BH - 6750 - VERDE - UND HIDROMAR</t>
  </si>
  <si>
    <t>0104130028</t>
  </si>
  <si>
    <t>ESGUICHO 3.0 JATO LEQUE BH - 6500 - AMARELO - UND HIDROMAR</t>
  </si>
  <si>
    <t>0104130029</t>
  </si>
  <si>
    <t>ESGUICHO 3.2 JATO LEQUE BH - 6100 - PRETO - UND HIDROMAR</t>
  </si>
  <si>
    <t>0104130030</t>
  </si>
  <si>
    <t>ESGUICHO 4.6 JATO LEQUE BH -  6284 - AZUL - UND HIDROMAR</t>
  </si>
  <si>
    <t>1510-H</t>
  </si>
  <si>
    <t>ESGUICHO HIDROLAVADORA DIAM 1,0MM LARANJA - PC</t>
  </si>
  <si>
    <t>1515-H</t>
  </si>
  <si>
    <t>ESGUICHO HIDROLAVADORA DIAM 1,5MM CINZA - PC</t>
  </si>
  <si>
    <t>ERLA-13CM</t>
  </si>
  <si>
    <t>ESGUICHO REGULAVEL P/LAV.AUTOS TIPO WAYNE 13,0CM - UND ESGUICHO</t>
  </si>
  <si>
    <t>ESPF-1/4-3/8</t>
  </si>
  <si>
    <t>ESPIG. FEMEA  FIXA BSP 1/4" X 3/8  ACO - PC</t>
  </si>
  <si>
    <t>ESPF-1/4-1/2</t>
  </si>
  <si>
    <t>ESPIG. FEMEA FIXA 1/4" X 1/2  ACO - UND</t>
  </si>
  <si>
    <t>ESPF-3/8-1/2</t>
  </si>
  <si>
    <t>ESPIG. FIXO FEMEA BSP 3/8 X 1/2  ACO - UND ESPIGAO</t>
  </si>
  <si>
    <t>SVA-10</t>
  </si>
  <si>
    <t>ESPIGAO 10MM (ALUMINIO) - PC SV AR CONDICIONADO</t>
  </si>
  <si>
    <t>SVA-12</t>
  </si>
  <si>
    <t>ESPIGAO 12MM (ALUMINIO) - PC SV AR CONDICIONADO</t>
  </si>
  <si>
    <t>SVA-6</t>
  </si>
  <si>
    <t>ESPIGAO 6MM (ALUMINIO) - PC SV AR CONDICIONADO</t>
  </si>
  <si>
    <t>SVA-8</t>
  </si>
  <si>
    <t>ESPIGAO 8MM (ALUMINIO) - UND SV AR CONDICIONADO</t>
  </si>
  <si>
    <t>000.LUB-23J</t>
  </si>
  <si>
    <t>ESPIGAO COM PORCA GIR.R. DIR. P/OXIGENIO LATAO ESC 5/16 - UND</t>
  </si>
  <si>
    <t>000.LUB-23I</t>
  </si>
  <si>
    <t>ESPIGAO COM PORCA GIR.R. ESQ. P/ACETILENO LATAO ESC. 5/16 - UND</t>
  </si>
  <si>
    <t>ESPF-1/8-1/4</t>
  </si>
  <si>
    <t>ESPIGAO F. FX 1/8" NPT X MANG. 1/4" - UND</t>
  </si>
  <si>
    <t>ESPF-1/2-1/4</t>
  </si>
  <si>
    <t>ESPIGAO FEMEA FIXA NPT 1/2" X 1/4" ACO - UND</t>
  </si>
  <si>
    <t>ESPF-1/4-1/4</t>
  </si>
  <si>
    <t>ESPIGAO FEMEA FIXA NPT 1/4" X 1/4" ACO - PC ESPIGAO</t>
  </si>
  <si>
    <t>ESPF-1/4-5/16</t>
  </si>
  <si>
    <t>ESPIGAO FEMEA FIXA NPT 1/4" X 5/16" ACO - PC</t>
  </si>
  <si>
    <t>ESPLA-1/2</t>
  </si>
  <si>
    <t>ESPIGAO LAVA  AUTO MACHO 1/2" NPT - PC ESPIGAO</t>
  </si>
  <si>
    <t>ESPM-11/4-11/2</t>
  </si>
  <si>
    <t>ESPIGAO M. FX 1.1/4" NPT X MANG. 1.1/2" - PC</t>
  </si>
  <si>
    <t>ESPM-1/2-1/4</t>
  </si>
  <si>
    <t>ESPIGAO M. FX 1/2" NPT X MANG. 1/4" - UND</t>
  </si>
  <si>
    <t>ESPM-1-1 1/2</t>
  </si>
  <si>
    <t>ESPIGAO MACHO NPT 1 X 1 1/2 - UND</t>
  </si>
  <si>
    <t>ESPM-1-1 1/4</t>
  </si>
  <si>
    <t>ESPIGAO MACHO NPT 1 X 1.1/4 ACO - PC</t>
  </si>
  <si>
    <t>ESPM-1-1</t>
  </si>
  <si>
    <t>ESPIGAO MACHO NPT 1" X 1" ACO - PC</t>
  </si>
  <si>
    <t>ESPM-1-3/4</t>
  </si>
  <si>
    <t>ESPIGAO MACHO NPT 1" X 3/4" ACO - UND ESPIGAO</t>
  </si>
  <si>
    <t>ESPM-1/2-1</t>
  </si>
  <si>
    <t>ESPIGAO MACHO NPT 1/2" X 1" ACO - UND ESPIGAO</t>
  </si>
  <si>
    <t>ESPM-1/2-1/2</t>
  </si>
  <si>
    <t>ESPIGAO MACHO NPT 1/2" X 1/2"ACO - UND ESPIGAO</t>
  </si>
  <si>
    <t>ESPM-1/2-3/4</t>
  </si>
  <si>
    <t>ESPIGAO MACHO NPT 1/2" X 3/4"ACO - UND ESPIGAO</t>
  </si>
  <si>
    <t>ESPM-1/2-3/8</t>
  </si>
  <si>
    <t>ESPIGAO MACHO NPT 1/2" X 3/8" ACO - PC ESPIGAO</t>
  </si>
  <si>
    <t>ESPM-1/2-5/16</t>
  </si>
  <si>
    <t>ESPIGAO MACHO NPT 1/2" X 5/16" ACO - PC ESPIGAO</t>
  </si>
  <si>
    <t>ESPM-1/2-5/8</t>
  </si>
  <si>
    <t>ESPIGAO MACHO NPT 1/2" X 5/8" ACO - UND ESPIGAO</t>
  </si>
  <si>
    <t>ESPM-1/4-1/2</t>
  </si>
  <si>
    <t>ESPIGAO MACHO NPT 1/4" X 1/2" ACO - PC ESPIGAO</t>
  </si>
  <si>
    <t>ESPM-1/4-1/4</t>
  </si>
  <si>
    <t>ESPIGAO MACHO NPT 1/4" X 1/4"ACO - UND ESPIGAO</t>
  </si>
  <si>
    <t>ESPM-1/4-3/8</t>
  </si>
  <si>
    <t>ESPIGAO MACHO NPT 1/4" X 3/8" ACO - PC ESPIGAO</t>
  </si>
  <si>
    <t>ESPM-1/4-5/16</t>
  </si>
  <si>
    <t>ESPIGAO MACHO NPT 1/4" X 5/16" ACO - UND ESPIGAO</t>
  </si>
  <si>
    <t>ESPM-1/4-5/8</t>
  </si>
  <si>
    <t>ESPIGAO MACHO NPT 1/4" X 5/8" ACO - UND ESPIGAO</t>
  </si>
  <si>
    <t>ESPM-1/8-1/2</t>
  </si>
  <si>
    <t>ESPIGAO MACHO NPT 1/8" X 1/2" ACO - PC ESPIGAO</t>
  </si>
  <si>
    <t>ESPM-1/8-1/4</t>
  </si>
  <si>
    <t>ESPIGAO MACHO NPT 1/8" X 1/4"  ACO - UND ESPIGAO</t>
  </si>
  <si>
    <t>ESPM-1/8-3/8</t>
  </si>
  <si>
    <t>ESPIGAO MACHO NPT 1/8" X 3/8" ACO - PC ESPIGAO</t>
  </si>
  <si>
    <t>ESPM-1/8-5/16</t>
  </si>
  <si>
    <t>ESPIGAO MACHO NPT 1/8" X 5/16" ACO - UND ESPIGAO</t>
  </si>
  <si>
    <t>ESPM-3/4-1</t>
  </si>
  <si>
    <t>ESPIGAO MACHO NPT 3/4" X 1" ACO - UND ESPIGAO</t>
  </si>
  <si>
    <t>ESPM-3/4-1/2</t>
  </si>
  <si>
    <t>ESPIGAO MACHO NPT 3/4" X 1/2"ACO - UND ESPIGAO</t>
  </si>
  <si>
    <t>ESPM-3/4-3/4</t>
  </si>
  <si>
    <t>ESPIGAO MACHO NPT 3/4" X 3/4" ACO - UND ESPIGAO</t>
  </si>
  <si>
    <t>ESPM-3/4-5/16</t>
  </si>
  <si>
    <t>ESPIGAO MACHO NPT 3/4" X 5/16" ACO - UND</t>
  </si>
  <si>
    <t>ESPM-3/4-5/8</t>
  </si>
  <si>
    <t>ESPIGAO MACHO NPT 3/4" X 5/8" ACO - UND ESPIGAO</t>
  </si>
  <si>
    <t>ESPM-3/8-1/2</t>
  </si>
  <si>
    <t>ESPIGAO MACHO NPT 3/8" X 1/2" ACO - UND ESPIGAO</t>
  </si>
  <si>
    <t>ESPM-3/8-1/4</t>
  </si>
  <si>
    <t>ESPIGAO MACHO NPT 3/8" X 1/4" ACO - UND ESPIGAO</t>
  </si>
  <si>
    <t>ESPM-3/8-3/4</t>
  </si>
  <si>
    <t>ESPIGAO MACHO NPT 3/8" X 3/4" ACO - UND ESPIGAO</t>
  </si>
  <si>
    <t>ESPM-3/8-3/8</t>
  </si>
  <si>
    <t>ESPIGAO MACHO NPT 3/8" X 3/8" ACO - UND ESPIGAO</t>
  </si>
  <si>
    <t>ESPM-3/8-5/16</t>
  </si>
  <si>
    <t>ESPIGAO MACHO NPT 3/8" X 5/16" ACO - UND ESPIGAO</t>
  </si>
  <si>
    <t>ESPM-3/8-5/8</t>
  </si>
  <si>
    <t>ESPIGAO MACHO NPT 3/8" X 5/8" ACO - UND ESPIGAO</t>
  </si>
  <si>
    <t>TEPA6-4501K</t>
  </si>
  <si>
    <t>ESPIRAL 4,5 MT AZUL  M/F M16 VOLVO FH BITREM - UND ESPIRAL CARRETA</t>
  </si>
  <si>
    <t>TEPA6-4504K</t>
  </si>
  <si>
    <t>ESPIRAL 4,5 MT PRETO  M/F M16 VOLVO FH BITREM - UND ESPIRAL CARRETA</t>
  </si>
  <si>
    <t>TEPA6-6501K</t>
  </si>
  <si>
    <t>ESPIRAL 6,5 MT AZUL M/F M16 VOLVO FH BITREM - UND ESPIRAL CARRETA</t>
  </si>
  <si>
    <t>TEPA6-6504K</t>
  </si>
  <si>
    <t>ESPIRAL 6,5 MT PRETO  M/F M16 VOLVO FH BITREM - UND ESPIRAL CARRETA</t>
  </si>
  <si>
    <t>EST-50GR</t>
  </si>
  <si>
    <t>ESTOPA 50 GRAMAS - UND</t>
  </si>
  <si>
    <t>1418-A</t>
  </si>
  <si>
    <t>EXTENSAO RIGIDA P/ ENGRAX. 1/8" NPTF - UND</t>
  </si>
  <si>
    <t>ERAF-1/2-1/2</t>
  </si>
  <si>
    <t>F BIR12 NPT ENGATE HID. ISO7241-1 A C1/2 - PC</t>
  </si>
  <si>
    <t>ERAF-3/4-3/4</t>
  </si>
  <si>
    <t>F BIR34 NPT ENGATE HIDRAULICO ISO7241-1 A C3/4 - PC</t>
  </si>
  <si>
    <t>FB-1/2-1/2</t>
  </si>
  <si>
    <t>FEMEA GIRATORIA BOLEADA BSP 1/2" X 1/2" - UND FEMEA GIR BOLEADA</t>
  </si>
  <si>
    <t>FB-1/2-3/8</t>
  </si>
  <si>
    <t>FEMEA GIRATORIA BOLEADA BSP 1/2" X 3/8" - UND FEMEA GIR BOLEADA</t>
  </si>
  <si>
    <t>FB-1/4-1/4</t>
  </si>
  <si>
    <t>FEMEA GIRATORIA BOLEADA BSP 1/4" X 1/4" - PC FEMEA GIR BOLEADA</t>
  </si>
  <si>
    <t>FB-1/4-5/16</t>
  </si>
  <si>
    <t>FEMEA GIRATORIA BOLEADA BSP 1/4" X 5/16" - PC FEMEA GIR BOLEADA</t>
  </si>
  <si>
    <t>FB-3/8-3/8</t>
  </si>
  <si>
    <t>FEMEA GIRATORIA BOLEADA BSP 3/8" X 3/8" - UND FEMEA GIR BOLEADA</t>
  </si>
  <si>
    <t>FB-1/4-3/8</t>
  </si>
  <si>
    <t>FEMEA GIRATORIA BOLEADA NPT 1/4" X 3/8" - PC FEMEA GIR BOLEADA</t>
  </si>
  <si>
    <t>FB-3/8-1/4</t>
  </si>
  <si>
    <t>FEMEA GIRATORIA BOLEADA NPT 3/8" X 1/4" - PC FEMEA GIR BOLEADA</t>
  </si>
  <si>
    <t>FB-3/8-5/16</t>
  </si>
  <si>
    <t>FEMEA GIRATORIA BOLEADA NPT 3/8" X 5/16" - PC FEMEA GIR BOLEADA</t>
  </si>
  <si>
    <t>TX-FF3/8B-M18</t>
  </si>
  <si>
    <t>FF 3/8 BSP X MF 18 T.12 - UND</t>
  </si>
  <si>
    <t>TX-FG18PL12</t>
  </si>
  <si>
    <t>FG 18 DKO PL12 X PONTA LISA 06 MM - UND</t>
  </si>
  <si>
    <t>GFR4000</t>
  </si>
  <si>
    <t>FILTRO REGULADOR (1/2) - PROTETOR METALICO - PC</t>
  </si>
  <si>
    <t>GFR2000</t>
  </si>
  <si>
    <t>FILTRO REGULADOR (1/4) - SEM PROTETOR METALICO - PC</t>
  </si>
  <si>
    <t>145F6-20-16</t>
  </si>
  <si>
    <t>FLANGE 24° 20 X 54,0 - 1 1/4"-62 - PC FLANGE 45°</t>
  </si>
  <si>
    <t>645F9-12-12</t>
  </si>
  <si>
    <t>FLANGE 45 12X41,3-3/4"-63 - PC FLANGE 45</t>
  </si>
  <si>
    <t>145F6-16-16</t>
  </si>
  <si>
    <t>FLANGE 45 16X47,6-1"-62 - PC FLANGE 45</t>
  </si>
  <si>
    <t>645F6-16-16</t>
  </si>
  <si>
    <t>FLANGE 45° INTERLOCK 16 X 47,6-1"-62 - PC FLANGE 45° INTERLOK</t>
  </si>
  <si>
    <t>145F3-12-08</t>
  </si>
  <si>
    <t>FLANGE 45º 12 X 38,1-1/2"-61 - PC FLANGE 45º</t>
  </si>
  <si>
    <t>145F3-12-12</t>
  </si>
  <si>
    <t>FLANGE 45º 12 X 38,1-3/4"-61 - PC FLANGE 45º</t>
  </si>
  <si>
    <t>145F3-12-10</t>
  </si>
  <si>
    <t>FLANGE 45º 12 X 38,1-5/8"-61 - PC FLANGE 45º</t>
  </si>
  <si>
    <t>145F6-12-12</t>
  </si>
  <si>
    <t>FLANGE 45º 12 X 41,3-3/4"-62 - PC FLANGE 45º</t>
  </si>
  <si>
    <t>145F3-16-16</t>
  </si>
  <si>
    <t>FLANGE 45º 16 X 44,4-1"-61 - PC FLANGE 45º</t>
  </si>
  <si>
    <t>145F3-16-12</t>
  </si>
  <si>
    <t>FLANGE 45º 16 X 44,4-3/4"-61 - PC FLANGE 45º</t>
  </si>
  <si>
    <t>145F3-20-20</t>
  </si>
  <si>
    <t>FLANGE 45º 20 X 50,8-1 1/4"-61 - PC FLANGE 45º</t>
  </si>
  <si>
    <t>145F3-20-16</t>
  </si>
  <si>
    <t>FLANGE 45º 20 X 50,8-1"-61 - PC FLANGE 45º</t>
  </si>
  <si>
    <t>145F3-20-12</t>
  </si>
  <si>
    <t>FLANGE 45º 20 X 50,8-3/4"-61 - PC FLANGE 45º</t>
  </si>
  <si>
    <t>145F3-24-20</t>
  </si>
  <si>
    <t>FLANGE 45º 24 X 60,3-1 1/4"-61 - PC FLANGE 45º</t>
  </si>
  <si>
    <t>645F6-20-20</t>
  </si>
  <si>
    <t>FLANGE 45º INTERLOCK - 20 X 54,0-1 1/4"-62 - UND FLANGE 45º INTERLOCK</t>
  </si>
  <si>
    <t>690F9-16-12</t>
  </si>
  <si>
    <t>FLANGE 90 16X47,6-3/4"-63 - PC FLANGE 90</t>
  </si>
  <si>
    <t>190F6-20-20</t>
  </si>
  <si>
    <t>FLANGE 90 20X54,0-1 1/4"-62 - PC FLANGE 90</t>
  </si>
  <si>
    <t>690F6-12-12</t>
  </si>
  <si>
    <t>FLANGE 90° INTERLOCK 12 X 41,3-3/4"-62 - PC FLANGE 90° INTERLOK</t>
  </si>
  <si>
    <t>690F6-16-16</t>
  </si>
  <si>
    <t>FLANGE 90° INTERLOCK 16 X 47,6-1"-62 - PC FLANGE 90° INTERLOK</t>
  </si>
  <si>
    <t>690F6-20-20</t>
  </si>
  <si>
    <t>FLANGE 90° INTERLOCK 20 X 54,0-1 1/4"-62 - PC FLANGE 90° INTERLOK</t>
  </si>
  <si>
    <t>690F6-20-16</t>
  </si>
  <si>
    <t>FLANGE 90° INTERLOCK 20 X 54,0-1"-62 - PC FLANGE 90° INTERLOK</t>
  </si>
  <si>
    <t>190F3-12-08</t>
  </si>
  <si>
    <t>FLANGE 90º 12 X 38,1-1/2"-61 - PC FLANGE 90º</t>
  </si>
  <si>
    <t>190F3-12-12</t>
  </si>
  <si>
    <t>FLANGE 90º 12 X 38,1-3/4"-61 - PC FLANGE 90º</t>
  </si>
  <si>
    <t>190F3-12-10</t>
  </si>
  <si>
    <t>FLANGE 90º 12 X 38,1-5/8"-61 - PC FLANGE 90º</t>
  </si>
  <si>
    <t>190F6-12-12</t>
  </si>
  <si>
    <t>FLANGE 90º 12 X 41,3-3/4"-62 - PC FLANGE 90º</t>
  </si>
  <si>
    <t>690F9-12-12</t>
  </si>
  <si>
    <t>FLANGE 90º 12 X 41,5-3/4"-63 - PC FLANGE 90º</t>
  </si>
  <si>
    <t>190F3-16-16</t>
  </si>
  <si>
    <t>FLANGE 90º 16 X 44,4-1"-61 - PC FLANGE 90º</t>
  </si>
  <si>
    <t>190F3-16-12</t>
  </si>
  <si>
    <t>FLANGE 90º 16 X 44,4-3/4"-61 - PC FLANGE 90º</t>
  </si>
  <si>
    <t>190F6-16-16</t>
  </si>
  <si>
    <t>FLANGE 90º 16 X 47,6-1"-62 - PC FLANGE 90º</t>
  </si>
  <si>
    <t>190F6-16-12</t>
  </si>
  <si>
    <t>FLANGE 90º 16 X 47,6-3/4"-62 - PC FLANGE 90º</t>
  </si>
  <si>
    <t>690F9-16-16</t>
  </si>
  <si>
    <t>FLANGE 90º 16 X 47,7-1"-63 - PC FLANGE 90º</t>
  </si>
  <si>
    <t>190F3-20-20</t>
  </si>
  <si>
    <t>FLANGE 90º 20 X 50,8-1 1/4"-61 - PC FLANGE 90º</t>
  </si>
  <si>
    <t>190F3-20-16</t>
  </si>
  <si>
    <t>FLANGE 90º 20 X 50,8-1"-61 - PC FLANGE 90º</t>
  </si>
  <si>
    <t>190F3-20-12</t>
  </si>
  <si>
    <t>FLANGE 90º 20 X 50,8-3/4"-61 - PC FLANGE 90º</t>
  </si>
  <si>
    <t>190F6-20-16</t>
  </si>
  <si>
    <t>FLANGE 90º 20 X 54,0-1"62 - PC FLANGE 90º</t>
  </si>
  <si>
    <t>190F3-24-20</t>
  </si>
  <si>
    <t>FLANGE 90º 24 X 60,3-1 1/4"-61 - PC FLANGE 90º</t>
  </si>
  <si>
    <t>250F3-24</t>
  </si>
  <si>
    <t>FLANGE BIPARTIDO 3000PSI - 1 1/2" - UND FLANGE BIPARTIDO</t>
  </si>
  <si>
    <t>250F3-20</t>
  </si>
  <si>
    <t>FLANGE BIPARTIDO 3000PSI - 1 1/4" - PC FLANGE BIPARTIDO</t>
  </si>
  <si>
    <t>250F3-16</t>
  </si>
  <si>
    <t>FLANGE BIPARTIDO 3000PSI - 1" - PC FLANGE BIPARTIDO</t>
  </si>
  <si>
    <t>250F3-12</t>
  </si>
  <si>
    <t>FLANGE BIPARTIDO 3000PSI - 3/4" - PC FLANGE BIPARTIDO</t>
  </si>
  <si>
    <t>250F6-20</t>
  </si>
  <si>
    <t>FLANGE BIPARTIDO 6000PSI - 1 1/4" - PC FLANGE BIPARTIDO</t>
  </si>
  <si>
    <t>250F6-16</t>
  </si>
  <si>
    <t>FLANGE BIPARTIDO 6000PSI - 1" - PC FLANGE BIPARTIDO</t>
  </si>
  <si>
    <t>250F6-12</t>
  </si>
  <si>
    <t>FLANGE BIPARTIDO 6000PSI - 3/4" - PC FLANGE BIPARTIDO</t>
  </si>
  <si>
    <t>100F3-12-08</t>
  </si>
  <si>
    <t>FLANGE RETO 12 X 38,1-1/2"-61 - PC FLANGE RETO</t>
  </si>
  <si>
    <t>100F3-12-12</t>
  </si>
  <si>
    <t>FLANGE RETO 12 X 38,1-3/4"-61 - PC FLANGE RETO</t>
  </si>
  <si>
    <t>100F3-12-10</t>
  </si>
  <si>
    <t>FLANGE RETO 12 X 38,1-5/8"-61 - PC FLANGE RETO</t>
  </si>
  <si>
    <t>100F6-12-12</t>
  </si>
  <si>
    <t>FLANGE RETO 12 X 41,3-3/4"-62 - PC FLANGE RETO</t>
  </si>
  <si>
    <t>600F9-12-12</t>
  </si>
  <si>
    <t>FLANGE RETO 12 X 41,5-1"-63 - PC FLANGE RETO</t>
  </si>
  <si>
    <t>100F3-16-16</t>
  </si>
  <si>
    <t>FLANGE RETO 16 X 44,4-1"-61 - PC FLANGE RETO</t>
  </si>
  <si>
    <t>100F3-16-12</t>
  </si>
  <si>
    <t>FLANGE RETO 16 X 44,4-3/4"-61 - PC FLANGE RETO</t>
  </si>
  <si>
    <t>100F6-16-16</t>
  </si>
  <si>
    <t>FLANGE RETO 16 X 47,6-1"-62 - PC FLANGE RETO</t>
  </si>
  <si>
    <t>100F6-16-12</t>
  </si>
  <si>
    <t>FLANGE RETO 16 X 47,6-3/4"-62 - PC FLANGE RETO</t>
  </si>
  <si>
    <t>600F9-16-16</t>
  </si>
  <si>
    <t>FLANGE RETO 16X47,6-1"-63 - PC FLANGE RETO</t>
  </si>
  <si>
    <t>600F9-16-12</t>
  </si>
  <si>
    <t>FLANGE RETO 16X47,6-3/4"-63 - PC FLANGE RETO</t>
  </si>
  <si>
    <t>600F9-20-16</t>
  </si>
  <si>
    <t>FLANGE RETO 16X54,0-1"-63 - PC FLANGE RETO</t>
  </si>
  <si>
    <t>100F3-20-12</t>
  </si>
  <si>
    <t>FLANGE RETO 20 X 50,8 -3/4"-61 - PC FLANGE RETO</t>
  </si>
  <si>
    <t>100F3-20-20</t>
  </si>
  <si>
    <t>FLANGE RETO 20 X 50,8-1 1/4"-61 - PC FLANGE RETO</t>
  </si>
  <si>
    <t>100F3-20-16</t>
  </si>
  <si>
    <t>FLANGE RETO 20 X 50,8-1"-61 - PC FLANGE RETO</t>
  </si>
  <si>
    <t>100F6-20-20</t>
  </si>
  <si>
    <t>FLANGE RETO 20 X 54,0-1 1/4"-62 - PC FLANGE RETO</t>
  </si>
  <si>
    <t>100F6-20-16</t>
  </si>
  <si>
    <t>FLANGE RETO 20 X 54,0-1"-62 - PC FLANGE RETO</t>
  </si>
  <si>
    <t>600F9-20-20</t>
  </si>
  <si>
    <t>FLANGE RETO 20X54,0-1.1/4"-63 - PC FLANGE RETO</t>
  </si>
  <si>
    <t>100F3-24-20</t>
  </si>
  <si>
    <t>FLANGE RETO 24 X 60,3-1 1/4"-61 - PC FLANGE RETO</t>
  </si>
  <si>
    <t>600F6-16-16</t>
  </si>
  <si>
    <t>FLANGE RETO INTERLOCK 16 X 47,6-1"-62 - PC FLANGE RETO INTERLOK</t>
  </si>
  <si>
    <t>600F6-16-12</t>
  </si>
  <si>
    <t>FLANGE RETO INTERLOCK 16 X 47,6-3/4"-62 - PC FLANGE RETO INTERLOK</t>
  </si>
  <si>
    <t>600F6-20-20</t>
  </si>
  <si>
    <t>FLANGE RETO INTERLOCK 20 X 54,0-1 1/4"-62 - PC FLANGE RETO INTERLOK</t>
  </si>
  <si>
    <t>600F6-20-16</t>
  </si>
  <si>
    <t>FLANGE RETO INTERLOCK 20 X 54,0-1"-62 - PC FLANGE RETO</t>
  </si>
  <si>
    <t>T112</t>
  </si>
  <si>
    <t>FLANGE TOMADA DE FORCA T2070 - UND</t>
  </si>
  <si>
    <t>GA5567</t>
  </si>
  <si>
    <t>GAXETA 7/8 X 1.3/8 X 1/4 - UND 25000875</t>
  </si>
  <si>
    <t>GRAXA MP2-40</t>
  </si>
  <si>
    <t>GRAXA VERMELHA MP2 40G - UND GRAXA</t>
  </si>
  <si>
    <t>HIDRO-1/4-2350</t>
  </si>
  <si>
    <t>HIDROLAVADORA HJET 1/4"-2350 PSI - UND</t>
  </si>
  <si>
    <t>CM22-86</t>
  </si>
  <si>
    <t>INSERT P/ TUBO  OD. 8MM X 6MM - PC</t>
  </si>
  <si>
    <t>CM22-10</t>
  </si>
  <si>
    <t>INSERT P/ TUBO  OD.10MM X 7MM - UND</t>
  </si>
  <si>
    <t>CM22-12</t>
  </si>
  <si>
    <t>INSERT P/ TUBO  OD.12MM X 9MM - UND</t>
  </si>
  <si>
    <t>CM22-16</t>
  </si>
  <si>
    <t>INSERT P/ TUBO  OD.16MM X 12MM - UND</t>
  </si>
  <si>
    <t>CM22-04</t>
  </si>
  <si>
    <t>INSERT P/ TUBO  OD.4MM X 2MM - UND</t>
  </si>
  <si>
    <t>CM22-06</t>
  </si>
  <si>
    <t>INSERT P/ TUBO  OD.6MM X 4MM - PC</t>
  </si>
  <si>
    <t>CCA15-08</t>
  </si>
  <si>
    <t>INSERT P/TUBO  OD 1/2 - UND COMPRESSAO</t>
  </si>
  <si>
    <t>CCA15-04</t>
  </si>
  <si>
    <t>INSERT P/TUBO  OD 1/4 - UND COMPRESSAO</t>
  </si>
  <si>
    <t>CC15-03</t>
  </si>
  <si>
    <t>INSERT P/TUBO  OD 3/16 - UND COMPRESSAO</t>
  </si>
  <si>
    <t>CCA15-06</t>
  </si>
  <si>
    <t>INSERT P/TUBO  OD 3/8 - UND COMPRESSAO</t>
  </si>
  <si>
    <t>CCA15-10</t>
  </si>
  <si>
    <t>INSERT P/TUBO  OD 5/8 - UND COMPRESSAO</t>
  </si>
  <si>
    <t>CCA15-05</t>
  </si>
  <si>
    <t>INSERT P/TUBO OD 5/16 (8X6) - UND COMPRESSAO</t>
  </si>
  <si>
    <t>JO205A</t>
  </si>
  <si>
    <t>JOELHO 45 20 - UND</t>
  </si>
  <si>
    <t>JO255A</t>
  </si>
  <si>
    <t>JOELHO 45 25 (AC) - UND</t>
  </si>
  <si>
    <t>JO325A</t>
  </si>
  <si>
    <t>JOELHO 45 32 (AC) - UND</t>
  </si>
  <si>
    <t>JO200A</t>
  </si>
  <si>
    <t>JOELHO 90 20 - UND JOELHO</t>
  </si>
  <si>
    <t>JO250A</t>
  </si>
  <si>
    <t>JOELHO 90 25 - UND JOELHO</t>
  </si>
  <si>
    <t>JO320A</t>
  </si>
  <si>
    <t>JOELHO 90 32 - UND JOELHO</t>
  </si>
  <si>
    <t>JO20120A</t>
  </si>
  <si>
    <t>JOELHO MACHO 20 X 1/2 - UND JOELHO</t>
  </si>
  <si>
    <t>JM20120A</t>
  </si>
  <si>
    <t>JOELHO MISTO 20 X 1/2 - UND JOELHO MISTO</t>
  </si>
  <si>
    <t>JM25120A</t>
  </si>
  <si>
    <t>JOELHO MISTO 25 X 1/2 (AC) - UND</t>
  </si>
  <si>
    <t>JM32010A</t>
  </si>
  <si>
    <t>JOELHO MISTO 32 X 1 (AC) - UND</t>
  </si>
  <si>
    <t>C09564</t>
  </si>
  <si>
    <t>JOYSTICK PNEUMATICO BASCULANTE - PC VALVULA</t>
  </si>
  <si>
    <t>C03360</t>
  </si>
  <si>
    <t>JUNTA MB G3 / 36 - 0,4mm (T3340) - UND JUNTA</t>
  </si>
  <si>
    <t>C08560</t>
  </si>
  <si>
    <t>JUNTA MB G60 / G85 - 0,4mm (T003) - UND JUNTA</t>
  </si>
  <si>
    <t>C01000</t>
  </si>
  <si>
    <t>JUNTA MERCEDES G221 0,4mm - UND JUNTA</t>
  </si>
  <si>
    <t>C08908</t>
  </si>
  <si>
    <t>JUNTA RT FTS FULLER 235x175x0,4mm - UND JUNTA</t>
  </si>
  <si>
    <t>C01652</t>
  </si>
  <si>
    <t>JUNTA ZF 4 FUROS i85x108mm **0,8mm** - UND JUNTA</t>
  </si>
  <si>
    <t>ANLAB</t>
  </si>
  <si>
    <t>KIT COLETA DE AMOSTRA POC - UND ANL</t>
  </si>
  <si>
    <t>6745/B3</t>
  </si>
  <si>
    <t>KIT DE ABAST INOX ELETRICO 220V P/ ARLA32 MEDIDOR 2735 - PC KIT ARLA</t>
  </si>
  <si>
    <t>6738</t>
  </si>
  <si>
    <t>KIT ELETRICO P/ DIESEL 220V 55L/MIN - PC KIT DIESEL</t>
  </si>
  <si>
    <t>T021</t>
  </si>
  <si>
    <t>KIT FERRAGEM 21 -T9100 - T9150 - T9170 - UND TOMADA DE FORCA</t>
  </si>
  <si>
    <t>T014</t>
  </si>
  <si>
    <t>KIT FERRAGEM LINHA T6000/T6030 - UND TOMADA DE FORCA</t>
  </si>
  <si>
    <t>T4010</t>
  </si>
  <si>
    <t>KIT HIDRAULICO ALTA PRESSÃO TRAS 180L S/TF S/BH - PC KIT HIDRAULICO</t>
  </si>
  <si>
    <t>T4011.10</t>
  </si>
  <si>
    <t>KIT HIDRAULICO INOX POLIDO TRAS 180L S/TF C/BH - UND KIT HIDRAULICO</t>
  </si>
  <si>
    <t>T96102</t>
  </si>
  <si>
    <t>KIT PNEUMATICO ACION. TOMADA DE FORCA COM TIC TAC - PC KIT PNEUMATICO</t>
  </si>
  <si>
    <t>T080</t>
  </si>
  <si>
    <t>KIT REPARO VEDACAO BOMBA - UND BOMBA HIDRAULICA</t>
  </si>
  <si>
    <t>DV1001</t>
  </si>
  <si>
    <t>LONA COM REVESTIMENTO INTERNO DE FELTRO 1,20 COMPRIMENTO - UND</t>
  </si>
  <si>
    <t>GFC4000</t>
  </si>
  <si>
    <t>LUBRIFIL 1/2" - PROTETOR METALICO - PC</t>
  </si>
  <si>
    <t>GFC2000</t>
  </si>
  <si>
    <t>LUBRIFIL 1/4" - SEM PROTETOR - PC</t>
  </si>
  <si>
    <t>GFC3000</t>
  </si>
  <si>
    <t>LUBRIFIL 3/8" - PROTETOR METALICO - UND</t>
  </si>
  <si>
    <t>LUVA 06Z</t>
  </si>
  <si>
    <t>LUVA 06 ESTRIAS 3415 - PC DIMAQ</t>
  </si>
  <si>
    <t>LU-1/2-BSP</t>
  </si>
  <si>
    <t>LUVA 1/2" FEMEA BSP X 1/2" FEMEA BSP - PC</t>
  </si>
  <si>
    <t>LUVA 13Z</t>
  </si>
  <si>
    <t>LUVA 13 ESTRIAS 6832 - PC DIMAQ</t>
  </si>
  <si>
    <t>LU200A</t>
  </si>
  <si>
    <t>LUVA 20 - UND LUVA</t>
  </si>
  <si>
    <t>LU250A</t>
  </si>
  <si>
    <t>LUVA 25 (AC) - UND</t>
  </si>
  <si>
    <t>LU320A</t>
  </si>
  <si>
    <t>LUVA 32 - UND</t>
  </si>
  <si>
    <t>211N-16</t>
  </si>
  <si>
    <t>LUVA ACO CARBONO 1" - UND LUVA</t>
  </si>
  <si>
    <t>211N-08</t>
  </si>
  <si>
    <t>LUVA ACO CARBONO 1/2" - PC LUVA</t>
  </si>
  <si>
    <t>211N-06-08</t>
  </si>
  <si>
    <t>LUVA ACO CARBONO 1/2" X 3/8" - PC LUVA</t>
  </si>
  <si>
    <t>211N-04</t>
  </si>
  <si>
    <t>LUVA ACO CARBONO 1/4" - PC LUVA</t>
  </si>
  <si>
    <t>211N-02-04</t>
  </si>
  <si>
    <t>LUVA ACO CARBONO 1/4" X 1/8" - PC LUVA</t>
  </si>
  <si>
    <t>211N-02</t>
  </si>
  <si>
    <t>LUVA ACO CARBONO 1/8" - PC LUVA</t>
  </si>
  <si>
    <t>211N-12</t>
  </si>
  <si>
    <t>LUVA ACO CARBONO 3/4" - PC LUVA</t>
  </si>
  <si>
    <t>211N-08-12</t>
  </si>
  <si>
    <t>LUVA ACO CARBONO 3/4" X 1/2" - PC LUVA</t>
  </si>
  <si>
    <t>211N-06</t>
  </si>
  <si>
    <t>LUVA ACO CARBONO 3/8" - PC LUVA</t>
  </si>
  <si>
    <t>211N-04-06</t>
  </si>
  <si>
    <t>LUVA ACO CARBONO 3/8" X 1/4" - PC LUVA</t>
  </si>
  <si>
    <t>TLRNPT-3/8-1/4</t>
  </si>
  <si>
    <t>LUVA DE REDUCAO 3/8"-1/4"-NPT - PC</t>
  </si>
  <si>
    <t>GLV-1 1/2</t>
  </si>
  <si>
    <t>LUVA GALVANIZADA 1 1/2" BSP 150 PSI - PC GALVANIZADO</t>
  </si>
  <si>
    <t>GLV-LR-1-1/2</t>
  </si>
  <si>
    <t>LUVA GALVANIZADA REDUCAO FEMEA 1" X 1/2" BSP - UND GALVANIZADO</t>
  </si>
  <si>
    <t>GLV-LR-3/4-1/2</t>
  </si>
  <si>
    <t>LUVA GALVANIZADA REDUCAO FEMEA BSP DN 3/4 X1/2 - UND</t>
  </si>
  <si>
    <t>GLV-LR-1-3/4</t>
  </si>
  <si>
    <t>LUVA GALVANIZADA REDUCAO FEMEA GALVANIZADA BSP DN 1 X3/4 - UND</t>
  </si>
  <si>
    <t>LM20120A</t>
  </si>
  <si>
    <t>LUVA MISTA 20 X 1/2 - UND LUVA MISTA</t>
  </si>
  <si>
    <t>LM25120A</t>
  </si>
  <si>
    <t>LUVA MISTA 25 X 1/2 (AC) - UND</t>
  </si>
  <si>
    <t>LM32340A</t>
  </si>
  <si>
    <t>LUVA MISTA 32 X 3/4 (AC) - UND</t>
  </si>
  <si>
    <t>ERAM-1/2-1/2</t>
  </si>
  <si>
    <t>M BIR12 NPT ENGATE HIDRAULICO ISO7241-1 A C1/2 - PC</t>
  </si>
  <si>
    <t>ERAM-1/4-1/4</t>
  </si>
  <si>
    <t>M BIR14 BSP ENG HIDR AGR MACHO ISO7241-1 A 1/4X1/4 800500001 - PC</t>
  </si>
  <si>
    <t>ERAM-3/4-3/4</t>
  </si>
  <si>
    <t>M BIR34 NPT ENGATE HIDRAULCIO ISO7241-1 A C3/4 - PC</t>
  </si>
  <si>
    <t>PT700-1/2</t>
  </si>
  <si>
    <t>MANG AGRICOLA PT700 1/2" - M MANG</t>
  </si>
  <si>
    <t>PT700-3/8</t>
  </si>
  <si>
    <t>MANG AGRICOLA PT700 3/8" - M MANG</t>
  </si>
  <si>
    <t>MLLU-BT/10,0</t>
  </si>
  <si>
    <t>MANG COMB C/LONA 10X15 (3/8) - M MANG COMBUSTIVEL</t>
  </si>
  <si>
    <t>MLLU-BT/12,0</t>
  </si>
  <si>
    <t>MANG COMB C/LONA 12X17 (15/32) - M MANG COMBUSTIVEL</t>
  </si>
  <si>
    <t>MLLU-BT/3,0</t>
  </si>
  <si>
    <t>MANG COMB C/LONA 3X7 (1/8) - M MANG COMBUSTIVEL</t>
  </si>
  <si>
    <t>MLLU-BT/4,0</t>
  </si>
  <si>
    <t>MANG COMB C/LONA 4X8 (5/32) - M MANG COMBUSTIVEL</t>
  </si>
  <si>
    <t>MLLU-BT/5,0</t>
  </si>
  <si>
    <t>MANG COMB C/LONA 5X9 (3/16) - M MANG COMBUSTIVEL</t>
  </si>
  <si>
    <t>MLLU-BT/6,0</t>
  </si>
  <si>
    <t>MANG COMB C/LONA 6X10 (1/4) - M MANG COMBUSTIVEL</t>
  </si>
  <si>
    <t>MLLU-BT/7,0</t>
  </si>
  <si>
    <t>MANG COMB C/LONA 7X11(9/32) - M MANG COMBUSTIVEL</t>
  </si>
  <si>
    <t>MLLU-BT/8,0</t>
  </si>
  <si>
    <t>MANG COMB C/LONA 8X12 (5/16) - M MANG COMBUSTIVEL</t>
  </si>
  <si>
    <t>MLLU-BT/9,0</t>
  </si>
  <si>
    <t>MANG COMB C/LONA 9X13 (11/32) - M MANG COMBUSTIVEL</t>
  </si>
  <si>
    <t>MLLU-BT/16,0-B</t>
  </si>
  <si>
    <t>MANG COMB C/LONA ALG. 16X23 (5/8) - M MANG COMBUSTIVEL</t>
  </si>
  <si>
    <t>MLLU-BT/19,0-B</t>
  </si>
  <si>
    <t>MANG COMB C/LONA ALG. 19X26(3/4) 25M - M MANG COMBUSTIVEL</t>
  </si>
  <si>
    <t>MLLU-P/12,7</t>
  </si>
  <si>
    <t>MANG COMB CRISTAL 12,7X17,7 - M MANG COMBUSTVEL</t>
  </si>
  <si>
    <t>MLLU-P/3,0</t>
  </si>
  <si>
    <t>MANG COMB CRISTAL 3X7 - M MANG COMBUSTIVEL</t>
  </si>
  <si>
    <t>MLLU-P/5,0</t>
  </si>
  <si>
    <t>MANG COMB CRISTAL 5X10 - M MANG COMBUSTIVEL</t>
  </si>
  <si>
    <t>MLLU-P/7,0</t>
  </si>
  <si>
    <t>MANG COMB CRISTAL 7X12 - M MANG COMBUSTIVEL</t>
  </si>
  <si>
    <t>LIX-7,0</t>
  </si>
  <si>
    <t>MANG COMB INJ/ELET. Ø7X13MM (9/32) - M MANG COMBUSTIVEL</t>
  </si>
  <si>
    <t>LIX-6,0</t>
  </si>
  <si>
    <t>MANG COMB INJ/ELET.0 6X12MM (1/4) - M MANG COMBUSTIVEL</t>
  </si>
  <si>
    <t>LINTY-6,0</t>
  </si>
  <si>
    <t>LIX-8,0</t>
  </si>
  <si>
    <t>MANG COMB INJ/ELET.0 8X14 (5/16) - M MANG COMBUSTIVEL</t>
  </si>
  <si>
    <t>LIX-9,0</t>
  </si>
  <si>
    <t>MANG COMB INJ/ELET.0 9X15MM (11/32) - M MANG COMBUSTIVEL</t>
  </si>
  <si>
    <t>LINTY-9,0</t>
  </si>
  <si>
    <t>MANG COMB INJ/ELET.0 9X15MM(11/32) - M MANG COMBUSTIVEL</t>
  </si>
  <si>
    <t>MLLU-B/10,0</t>
  </si>
  <si>
    <t>MANG COMB S/COB 10X15 - M MANG COMBUSTIVEL</t>
  </si>
  <si>
    <t>MLLU-B/3,0-E</t>
  </si>
  <si>
    <t>MANG COMB S/COB 3X5 - M MANG COMBUSTIVEL</t>
  </si>
  <si>
    <t>MLLU-B/3,0</t>
  </si>
  <si>
    <t>MANG COMB S/COB 3X7 - M MANG COMBUSTIVEL</t>
  </si>
  <si>
    <t>MLLU-B/4,0</t>
  </si>
  <si>
    <t>MANG COMB S/COB 4X8 - M MANG COMBUSTIVEL</t>
  </si>
  <si>
    <t>MLLU-B/5,0</t>
  </si>
  <si>
    <t>MANG COMB S/COB 5X9 - M MANG COMBUSTIVEL</t>
  </si>
  <si>
    <t>MLLU-B/6,0</t>
  </si>
  <si>
    <t>MANG COMB S/COB 6X10 - M MANG COMBUSTIVEL</t>
  </si>
  <si>
    <t>MLLU-B/7,0</t>
  </si>
  <si>
    <t>MANG COMB S/COB 7X11 - M MANG COMBUSTIVEL</t>
  </si>
  <si>
    <t>MLLU-B/8,0</t>
  </si>
  <si>
    <t>MANG COMB S/COB 8X12 - M MANG COMBUSTIVEL</t>
  </si>
  <si>
    <t>MLLU-B/9,0</t>
  </si>
  <si>
    <t>MANG COMB S/COB 9X14 - M MANG COMBUSTIVEL</t>
  </si>
  <si>
    <t>MLLU-B/12,0</t>
  </si>
  <si>
    <t>MANG COMB S/COB12X17 - M MANG COMBUSTIVEL</t>
  </si>
  <si>
    <t>MLLU-SI/10,0</t>
  </si>
  <si>
    <t>MANG COMB SILICONADA 10X15MM - M MANG COMBUSTIVEL</t>
  </si>
  <si>
    <t>MLLU-SI/12,7</t>
  </si>
  <si>
    <t>MANG COMB SILICONADA 12,7X17,7 - M MANG COMBUSTIVEL</t>
  </si>
  <si>
    <t>MLLU-SI/3,0</t>
  </si>
  <si>
    <t>MANG COMB SILICONADA 3X7 - M MANG COMBUSTIVEL</t>
  </si>
  <si>
    <t>MLLU-SI/4,0</t>
  </si>
  <si>
    <t>MANG COMB SILICONADA 4X8 - M MANG COMBUSTIVEL</t>
  </si>
  <si>
    <t>MLLU-SI/5,0</t>
  </si>
  <si>
    <t>MANG COMB SILICONADA 5X9 - M MANG COMBUSTIVEL</t>
  </si>
  <si>
    <t>MLLU-SI/6,0</t>
  </si>
  <si>
    <t>MANG COMB SILICONADA 6X10 - M MANG COMBUSTIVEL</t>
  </si>
  <si>
    <t>MLLU-SI/7,0</t>
  </si>
  <si>
    <t>MANG COMB SILICONADA 7X11 - M MANG COMBUSTIVEL</t>
  </si>
  <si>
    <t>MLLU-SI/8,0</t>
  </si>
  <si>
    <t>MANG COMB SILICONADA 8X12,5 - M MANG COMBUSTIVEL</t>
  </si>
  <si>
    <t>MLLU-SI/9,0</t>
  </si>
  <si>
    <t>MANG COMB SILICONADA 9X13,5 - M MANG COMBUSTIVEL</t>
  </si>
  <si>
    <t>MTRM-3/8</t>
  </si>
  <si>
    <t>MANG COMBUSTIVEL MULTI USO 9,5X18 (3/8) - M</t>
  </si>
  <si>
    <t>MC-1" X 2</t>
  </si>
  <si>
    <t>MANG CRISTAL 1" X 2,0 MM - UND</t>
  </si>
  <si>
    <t>MC-1/2X2</t>
  </si>
  <si>
    <t>MANG CRISTAL 1/2" X 2 MM - M</t>
  </si>
  <si>
    <t>MC-1/2X2.5</t>
  </si>
  <si>
    <t>MANG CRISTAL 1/2" X 2,5 MM - M MANG CRISTAL</t>
  </si>
  <si>
    <t>MC-3/4X2</t>
  </si>
  <si>
    <t>MANG CRISTAL 3/4" X 2 MM - M</t>
  </si>
  <si>
    <t>MC-5/8X2</t>
  </si>
  <si>
    <t>MANG CRISTAL 5/8" X 2 MM - M</t>
  </si>
  <si>
    <t>MC-7/8X2</t>
  </si>
  <si>
    <t>MANG CRISTAL 7/8" X 2 MM - M MANG CRISTAL</t>
  </si>
  <si>
    <t>MC-7/8X2.5</t>
  </si>
  <si>
    <t>MANG CRISTAL 7/8" X 2,5 MM - M MANG CRISTAL</t>
  </si>
  <si>
    <t>MDS-5/16</t>
  </si>
  <si>
    <t>MANG DUPLA SOLDA 5/16" PT300 O2/AC - M MANG SOLDA</t>
  </si>
  <si>
    <t>ESP-08X05X03</t>
  </si>
  <si>
    <t>MANG ESPIRAL PU 08X05X03 AZUL - UND ESPIRAL</t>
  </si>
  <si>
    <t>ESP-08X05X035</t>
  </si>
  <si>
    <t>MANG ESPIRAL PU 08X05X3,5 METROS AZUL - PC</t>
  </si>
  <si>
    <t>ESP-12X08X03</t>
  </si>
  <si>
    <t>MANG ESPIRAL PU 12X08X03 AZUL - UND ESPIRAL</t>
  </si>
  <si>
    <t>ESP-12X08X05</t>
  </si>
  <si>
    <t>MANG ESPIRAL PU 12X08X05 AZUL - UND ESPIRAL</t>
  </si>
  <si>
    <t>ESP-12X08X07</t>
  </si>
  <si>
    <t>MANG ESPIRAL PU 12X08X07 AZUL - UND ESPIRAL</t>
  </si>
  <si>
    <t>ESP-12X08X10</t>
  </si>
  <si>
    <t>MANG ESPIRAL PU 12X08X10 AZUL - UND ESPIRAL</t>
  </si>
  <si>
    <t>ESP-12X08X15</t>
  </si>
  <si>
    <t>MANG ESPIRAL PU 12X08X15 AZUL - UND ESPIRAL</t>
  </si>
  <si>
    <t>MFP-1 1/2</t>
  </si>
  <si>
    <t>MANG FLUTUANTE PISCINA 1 1/2" - UND MANG PISCINA</t>
  </si>
  <si>
    <t>J1401-1/8</t>
  </si>
  <si>
    <t>MANG FREIO HIDRAULICO FH J1401 1/8" - M MANG FREIO</t>
  </si>
  <si>
    <t>4SH-16</t>
  </si>
  <si>
    <t>MANG HIDRAULICA 4SH - 1" 5510PSI - M MANG SUPER ALTA</t>
  </si>
  <si>
    <t>4SH-20</t>
  </si>
  <si>
    <t>MANG HIDRAULICA 4SH - 1.1/4" 5000PSI - M MANG SUPER ALTA</t>
  </si>
  <si>
    <t>4SH-12</t>
  </si>
  <si>
    <t>MANG HIDRAULICA 4SH - 3/4" 6000PSI - M MANG SUPER ALTA</t>
  </si>
  <si>
    <t>4SH-10</t>
  </si>
  <si>
    <t>MANG HIDRAULICA 4SH - 5/8" 5075PSI - M</t>
  </si>
  <si>
    <t>R1AT-24</t>
  </si>
  <si>
    <t>MANG HIDRAULICA R1 - 1 1/2" - M MANG HIDRAULICA</t>
  </si>
  <si>
    <t>R1AT-16</t>
  </si>
  <si>
    <t>MANG HIDRAULICA R1 - 1" - M MANG HIDRAULICA</t>
  </si>
  <si>
    <t>R1AT-08</t>
  </si>
  <si>
    <t>MANG HIDRAULICA R1 - 1/2" - M MANG HIDRAULICA</t>
  </si>
  <si>
    <t>R1AT-04</t>
  </si>
  <si>
    <t>MANG HIDRAULICA R1 - 1/4" - M R1AT-04</t>
  </si>
  <si>
    <t>R1AT-32</t>
  </si>
  <si>
    <t>MANG HIDRAULICA R1 - 2" - M MANG HIDRAULICA</t>
  </si>
  <si>
    <t>R1AT-03</t>
  </si>
  <si>
    <t>MANG HIDRAULICA R1 - 3/16" - M MANG HIDRAULICA</t>
  </si>
  <si>
    <t>R1AT-12</t>
  </si>
  <si>
    <t>MANG HIDRAULICA R1 - 3/4" - M MANG HIDRAULICA</t>
  </si>
  <si>
    <t>R1AT-06</t>
  </si>
  <si>
    <t>MANG HIDRAULICA R1 - 3/8" - M MANG HIDRAULICA</t>
  </si>
  <si>
    <t>R1AT-10</t>
  </si>
  <si>
    <t>MANG HIDRAULICA R1 - 5/8" - M MANG HIDRAULICA</t>
  </si>
  <si>
    <t>R12-24</t>
  </si>
  <si>
    <t>MANG HIDRAULICA R12 - 1 1/2" - M MANG HIDRAULICA</t>
  </si>
  <si>
    <t>R12-20</t>
  </si>
  <si>
    <t>MANG HIDRAULICA R12 - 1 1/4" - M MANG HIDRAULICA</t>
  </si>
  <si>
    <t>R12-16</t>
  </si>
  <si>
    <t>MANG HIDRAULICA R12 - 1" - M MANG HIDRAULICA</t>
  </si>
  <si>
    <t>R12-08</t>
  </si>
  <si>
    <t>MANG HIDRAULICA R12 - 1/2" - M MANG HIDRAULICA</t>
  </si>
  <si>
    <t>R12-12</t>
  </si>
  <si>
    <t>MANG HIDRAULICA R12 - 3/4" - M MANG HIDRAULICA</t>
  </si>
  <si>
    <t>R12-06</t>
  </si>
  <si>
    <t>MANG HIDRAULICA R12 - 3/8" - M MANG HIDRAULICA</t>
  </si>
  <si>
    <t>R12-10</t>
  </si>
  <si>
    <t>MANG HIDRAULICA R12 - 5/8" - M MANG HIDRAULICA</t>
  </si>
  <si>
    <t>R15-20</t>
  </si>
  <si>
    <t>MANG HIDRAULICA R15 - 1 1/4" - M MANG HIDRAULICA</t>
  </si>
  <si>
    <t>R15-16</t>
  </si>
  <si>
    <t>MANG HIDRAULICA R15 - 1" - M MANG HIDRAULICA</t>
  </si>
  <si>
    <t>R15-12</t>
  </si>
  <si>
    <t>MANG HIDRAULICA R15 - 3/4" - M MANG HIDRAULICA</t>
  </si>
  <si>
    <t>R17-16</t>
  </si>
  <si>
    <t>MANG HIDRAULICA R17 - 1" - M MANG HIDRAULICA</t>
  </si>
  <si>
    <t>R17-08</t>
  </si>
  <si>
    <t>MANG HIDRAULICA R17 - 1/2" - M MANG HIDRAULICA</t>
  </si>
  <si>
    <t>R17-04</t>
  </si>
  <si>
    <t>MANG HIDRAULICA R17 - 1/4" - M MANG HIDRAULICA</t>
  </si>
  <si>
    <t>R17-12</t>
  </si>
  <si>
    <t>MANG HIDRAULICA R17 - 3/4" - M MANG HIDRAULICA</t>
  </si>
  <si>
    <t>R17-06</t>
  </si>
  <si>
    <t>MANG HIDRAULICA R17 - 3/8" - M R17-06</t>
  </si>
  <si>
    <t>R2AT-20</t>
  </si>
  <si>
    <t>MANG HIDRAULICA R2 - 1 1/4" - M MANG HIDRAULICA</t>
  </si>
  <si>
    <t>R2AT-16</t>
  </si>
  <si>
    <t>MANG HIDRAULICA R2 - 1" - M MANG HIDRAULICA</t>
  </si>
  <si>
    <t>R2AT-08</t>
  </si>
  <si>
    <t>MANG HIDRAULICA R2 - 1/2" - M MANG HIDRAULICA</t>
  </si>
  <si>
    <t>R2AT-04</t>
  </si>
  <si>
    <t>MANG HIDRAULICA R2 - 1/4" - M MANG HIDRAULICA</t>
  </si>
  <si>
    <t>R2AT-12</t>
  </si>
  <si>
    <t>MANG HIDRAULICA R2 - 3/4" - M MANG HIDRAULICA</t>
  </si>
  <si>
    <t>R2AT-06</t>
  </si>
  <si>
    <t>MANG HIDRAULICA R2 - 3/8" - M MANG HIDRAULICA</t>
  </si>
  <si>
    <t>R2AT-10</t>
  </si>
  <si>
    <t>MANG HIDRAULICA R2 - 5/8" - M MANG HIDRAULICA</t>
  </si>
  <si>
    <t>R3-08</t>
  </si>
  <si>
    <t>MANG HIDRAULICA R3 - 1/2" - M MANG HIDRAULICA</t>
  </si>
  <si>
    <t>R3-06</t>
  </si>
  <si>
    <t>MANG HIDRAULICA R3 - 3/8" - M MANG HIDRAULICA</t>
  </si>
  <si>
    <t>R5-10</t>
  </si>
  <si>
    <t>MANG HIDRAULICA R5-1/2" - M MANG HIDRAULICA</t>
  </si>
  <si>
    <t>R5-16</t>
  </si>
  <si>
    <t>MANG HIDRAULICA R5-7/8" - M MANG HIDRAULICA</t>
  </si>
  <si>
    <t>R6-16</t>
  </si>
  <si>
    <t>MANG HIDRAULICA R6 - 1" - M MANG HIDRAULICA</t>
  </si>
  <si>
    <t>R6-08</t>
  </si>
  <si>
    <t>MANG HIDRAULICA R6 - 1/2" - M MANG HIDRAULICA</t>
  </si>
  <si>
    <t>R6-04</t>
  </si>
  <si>
    <t>MANG HIDRAULICA R6 - 1/4" - M MANG HIDRAULICA</t>
  </si>
  <si>
    <t>R6-12</t>
  </si>
  <si>
    <t>MANG HIDRAULICA R6 - 3/4" - M MANG HIDRAULICA</t>
  </si>
  <si>
    <t>R6-06</t>
  </si>
  <si>
    <t>MANG HIDRAULICA R6 - 3/8" - M MANG HIDRAULICA</t>
  </si>
  <si>
    <t>R6-05</t>
  </si>
  <si>
    <t>MANG HIDRAULICA R6 - 5/16" - M MANGUEIRA</t>
  </si>
  <si>
    <t>R6-10</t>
  </si>
  <si>
    <t>MANG HIDRAULICA R6 - 5/8" - M MANG HIDRAULICA</t>
  </si>
  <si>
    <t>R6-14</t>
  </si>
  <si>
    <t>MANG HIDRAULICA R6 - 7/8" - M MANG HIDRAULICA</t>
  </si>
  <si>
    <t>R7-02</t>
  </si>
  <si>
    <t>MANG HIDRAULICA R7 - 1/8" - M MANG HIDRAULICA</t>
  </si>
  <si>
    <t>KONTG-3/8</t>
  </si>
  <si>
    <t>MANG IND KONIT TRANCADA GALVANIZADA - 3/8" - M MANG GALVANIZADA</t>
  </si>
  <si>
    <t>MTRJ-1/2X2</t>
  </si>
  <si>
    <t>MANG JARDIM TRANCADA SILICONADA 1/2"X2,0 - M MANG</t>
  </si>
  <si>
    <t>MLA-1/2</t>
  </si>
  <si>
    <t>MANG LAVA AUTO AZUL 1/2" - M MANG LAVA AUTO</t>
  </si>
  <si>
    <t>PT600</t>
  </si>
  <si>
    <t>MANG MARTELETE 3/4" AMARELA - UND</t>
  </si>
  <si>
    <t>TCMK41XL</t>
  </si>
  <si>
    <t>MANG MK41X LONGA R1AT-04-0,40M-145FJ-04-04-190FJ-04-04-300T2-04A - PC</t>
  </si>
  <si>
    <t>PT350-3/8</t>
  </si>
  <si>
    <t>MANG OLEO GRAXA PT350 3/8" - M MANG OLEO GRAXA</t>
  </si>
  <si>
    <t>PT300-1</t>
  </si>
  <si>
    <t>MANG PT300 - 1" - M</t>
  </si>
  <si>
    <t>PT300-1/2</t>
  </si>
  <si>
    <t>MANG PT300 - 1/2" - M</t>
  </si>
  <si>
    <t>PT300-1/4</t>
  </si>
  <si>
    <t>MANG PT300 - 1/4" - M</t>
  </si>
  <si>
    <t>PT300-3/4</t>
  </si>
  <si>
    <t>MANG PT300 - 3/4" - M MANG</t>
  </si>
  <si>
    <t>PT300-3/8</t>
  </si>
  <si>
    <t>MANG PT300 - 3/8" - M MANG</t>
  </si>
  <si>
    <t>PT300-5/16</t>
  </si>
  <si>
    <t>MANG PT300 - 5/16" - M</t>
  </si>
  <si>
    <t>PT300-5/8</t>
  </si>
  <si>
    <t>MANG PT300 - 5/8" - M MANG</t>
  </si>
  <si>
    <t>PT500-1/2</t>
  </si>
  <si>
    <t>MANG PT500 - 1/2" - M MANG</t>
  </si>
  <si>
    <t>PT500-1/4</t>
  </si>
  <si>
    <t>MANG PT500 - 1/4" - M MANG</t>
  </si>
  <si>
    <t>PT500-3/8</t>
  </si>
  <si>
    <t>MANG PT500 - 3/8" - M MANG</t>
  </si>
  <si>
    <t>PT500-5/16</t>
  </si>
  <si>
    <t>MANG PT500 - 5/16" - M MANG</t>
  </si>
  <si>
    <t>ISAL-1 1/2</t>
  </si>
  <si>
    <t>MANG SUCCAO 1 1/2" ISAL - M MANG SUCCAO</t>
  </si>
  <si>
    <t>ISAL-1 1/4</t>
  </si>
  <si>
    <t>MANG SUCCAO 1 1/4" ISAL - M MANG SUCCAO</t>
  </si>
  <si>
    <t>ISAL-1</t>
  </si>
  <si>
    <t>MANG SUCCAO 1" ISAL - M MANG SUCCAO</t>
  </si>
  <si>
    <t>ISAL-2</t>
  </si>
  <si>
    <t>MANG SUCCAO 2" ISAL - M MANG SUCCAO</t>
  </si>
  <si>
    <t>ISLP-2</t>
  </si>
  <si>
    <t>MANG SUCCAO 2" ISLP - M MANG SUCCAO</t>
  </si>
  <si>
    <t>ISAL-3</t>
  </si>
  <si>
    <t>MANG SUCCAO 3" ISAL - M MANG SUCCAO</t>
  </si>
  <si>
    <t>ISLP-3</t>
  </si>
  <si>
    <t>MANG SUCCAO 3" ISLP - M MANG SUCCAO</t>
  </si>
  <si>
    <t>ISAL-4</t>
  </si>
  <si>
    <t>MANG SUCCAO 4" ISAL - M MANG SUCCAO</t>
  </si>
  <si>
    <t>ISLP-4</t>
  </si>
  <si>
    <t>MANG SUCCAO 4" ISLP - M MANG SUCCAO</t>
  </si>
  <si>
    <t>ISAM-1</t>
  </si>
  <si>
    <t>MANG SUCCAO ATOXICA 1" ISAM - M MANG SUCCAO</t>
  </si>
  <si>
    <t>ISAM-1 1/2</t>
  </si>
  <si>
    <t>MANG SUCCAO ATOXICA 1.1/2" ISAM - M</t>
  </si>
  <si>
    <t>ISAM-1 1/4</t>
  </si>
  <si>
    <t>MANG SUCCAO ATOXICA 1.1/4" ISAM - M MANG SUCCAO</t>
  </si>
  <si>
    <t>ISAM-2</t>
  </si>
  <si>
    <t>MANG SUCCAO ATOXICA 2" ISAM - M</t>
  </si>
  <si>
    <t>ISAM-1/2</t>
  </si>
  <si>
    <t>MANG SUCCAO ISAM METAL 1/2" RL 50 MT IBIRA - M</t>
  </si>
  <si>
    <t>R14-10</t>
  </si>
  <si>
    <t>MANG TEFLON 1/2" - M</t>
  </si>
  <si>
    <t>R14-05</t>
  </si>
  <si>
    <t>MANG TEFLON 1/4" - M</t>
  </si>
  <si>
    <t>R14-08</t>
  </si>
  <si>
    <t>MANG TEFLON 13/32" - M</t>
  </si>
  <si>
    <t>R14-04</t>
  </si>
  <si>
    <t>MANG TEFLON 3/16" - M MANG TEFLON</t>
  </si>
  <si>
    <t>R14-07</t>
  </si>
  <si>
    <t>MANG TEFLON 3/8" - M MANG TEFLON</t>
  </si>
  <si>
    <t>R14-06</t>
  </si>
  <si>
    <t>MANG TEFLON 5/16" - M MANG TEFLON</t>
  </si>
  <si>
    <t>R14-12</t>
  </si>
  <si>
    <t>MANG TEFLON 5/8" - M MANG TEFLON</t>
  </si>
  <si>
    <t>MTR-1 1/4</t>
  </si>
  <si>
    <t>MANG TRANCADA 1 1/4" 275PSI - M MANGUEIRA</t>
  </si>
  <si>
    <t>MTR-1</t>
  </si>
  <si>
    <t>MANG TRANCADA 1" - M MANG TRANCADA</t>
  </si>
  <si>
    <t>MTR-1/2</t>
  </si>
  <si>
    <t>MANG TRANCADA 1/2" - M</t>
  </si>
  <si>
    <t>MTR-1/4</t>
  </si>
  <si>
    <t>MANG TRANCADA 1/4" - M</t>
  </si>
  <si>
    <t>MTR-3/16</t>
  </si>
  <si>
    <t>MANG TRANCADA 3/16" - M MANG TRANCADA</t>
  </si>
  <si>
    <t>MTR-3/4</t>
  </si>
  <si>
    <t>MANG TRANCADA 3/4" - M MANG TRANCADA</t>
  </si>
  <si>
    <t>MTR-3/8</t>
  </si>
  <si>
    <t>MANG TRANCADA 3/8" - M MANG TRANCADA</t>
  </si>
  <si>
    <t>MTR-5/16</t>
  </si>
  <si>
    <t>MANG TRANCADA 5/16" - M MANG TRANCADA</t>
  </si>
  <si>
    <t>MTR-5/8</t>
  </si>
  <si>
    <t>MANG TRANCADA 5/8" - M MANGUEIRA</t>
  </si>
  <si>
    <t>VCARAC-2.1/2</t>
  </si>
  <si>
    <t>MANG VACUO AR PU 2.1/2" COBREADA - M</t>
  </si>
  <si>
    <t>IVCL-1 1/2</t>
  </si>
  <si>
    <t>MANG VACUO-AR IVCL 1.1/2" RL 25 MT - M MANGUEIRA</t>
  </si>
  <si>
    <t>IVCL-1 1/4</t>
  </si>
  <si>
    <t>MANG VACUO-AR IVCL 1.1/4" - M</t>
  </si>
  <si>
    <t>IVPU-C-8</t>
  </si>
  <si>
    <t>MANG VACUO-AR PU COM ARAME COBREADO - 8" - M</t>
  </si>
  <si>
    <t>MAXJ-04</t>
  </si>
  <si>
    <t>MANGUEIRA BALFLEX 2 MAX JACK 1/4" - 10.000 PSI 700BAR - M</t>
  </si>
  <si>
    <t>MAXJ-06</t>
  </si>
  <si>
    <t>MANGUEIRA BALFLEX 2 MAX JACK 3/8" - 10.000 PSI 700BAR - M</t>
  </si>
  <si>
    <t>R16-04</t>
  </si>
  <si>
    <t>MANGUEIRA DIN EN 857 2SC / SAE R16 DN - 1/4" - M</t>
  </si>
  <si>
    <t>TCTGD08</t>
  </si>
  <si>
    <t>MANGUEIRA HIDRAULICA 2RAT-08,2M, 100FD22-08-T15,100MB-08-08 - PC</t>
  </si>
  <si>
    <t>TCTGD12</t>
  </si>
  <si>
    <t>MANGUEIRA HIDRAULICA R12-12,5M, 100MB-12-12 - PC</t>
  </si>
  <si>
    <t>TCMLJ01</t>
  </si>
  <si>
    <t>MANGUEIRA LIMPEZA REVESTIDA-R6-05-10M-MC3/4X2-CPL-16 - PC</t>
  </si>
  <si>
    <t>MA-1/8-150PSI</t>
  </si>
  <si>
    <t>MANOMETRO ANALOGICO 1/8" 150 PSI - PC</t>
  </si>
  <si>
    <t>TX-MC-1221GPF</t>
  </si>
  <si>
    <t>MCEF 1/2 BSP - M12X1,5 (6) X 470 (R-90°) (CRISTAL) -1241 - PC</t>
  </si>
  <si>
    <t>TX-MC-1154GPF</t>
  </si>
  <si>
    <t>MCEF 1/4 BSP - M12X1,5 (6) X 460 (90°-90°-0°) (CRISTAL) - UND</t>
  </si>
  <si>
    <t>BLNL-6SL</t>
  </si>
  <si>
    <t>MOD 6 SL - ARPREX  BICO LIMPEZA LONGO - PC BICO LIMPEZA</t>
  </si>
  <si>
    <t>MP-56</t>
  </si>
  <si>
    <t>MOLA DE PROTECAO PLASTICA 14,00 MM - M MOLA DE PROTECAO</t>
  </si>
  <si>
    <t>MP-75</t>
  </si>
  <si>
    <t>MOLA DE PROTECAO PLASTICA 20,00 X 2,00 MM - M MOLA DE PROTECAO</t>
  </si>
  <si>
    <t>MP-86</t>
  </si>
  <si>
    <t>MOLA DE PROTECAO PLASTICA 22,50 X 2,30 MM - M MOLA DE PROTECAO</t>
  </si>
  <si>
    <t>MP-100</t>
  </si>
  <si>
    <t>MOLA DE PROTECAO PLASTICA 25,00 X 2,30 MM - M MOLA DE PROTECAO</t>
  </si>
  <si>
    <t>MP-120</t>
  </si>
  <si>
    <t>MOLA DE PROTECAO PLASTICA 32,00 X 2,30 MM - M MOLA DE PROTECAO</t>
  </si>
  <si>
    <t>NIPA-1/4</t>
  </si>
  <si>
    <t>NIPLE ACO 1/4" NPT - UND NIPLE ACO</t>
  </si>
  <si>
    <t>NIPA-3/8</t>
  </si>
  <si>
    <t>NIPLE ACO 3/8" NPT - UND NIPLE ACO</t>
  </si>
  <si>
    <t>000.LUB-LAV17</t>
  </si>
  <si>
    <t>NIPLE AÇO P/ LAVADORA  M22 X PASSO 1,5 X M22 FURO 14MM - PC</t>
  </si>
  <si>
    <t>TNRNPT-3/8-1/4</t>
  </si>
  <si>
    <t>NIPLE DE REDUCAO 3/8"-1/4" NPT - PC</t>
  </si>
  <si>
    <t>210B-16-16</t>
  </si>
  <si>
    <t>NIPLE DUPLO BSP - 1" - 1" - PC</t>
  </si>
  <si>
    <t>210N-24-24</t>
  </si>
  <si>
    <t>NIPLE DUPLO NPT - 1.1/2" - 1.12" - PC</t>
  </si>
  <si>
    <t>210N-20-20</t>
  </si>
  <si>
    <t>NIPLE DUPLO NPT - 1.1/4" - 1.1/4" - PC</t>
  </si>
  <si>
    <t>G210N-06-06</t>
  </si>
  <si>
    <t>NIPLE DUPLO NPT GALVANIZADO 3/8" - UND GALVANIZADO</t>
  </si>
  <si>
    <t>NIPL-1/2</t>
  </si>
  <si>
    <t>NIPLE LATAO 1/2" NPT - UND NIPLE LATAO</t>
  </si>
  <si>
    <t>NIPL-1/4</t>
  </si>
  <si>
    <t>NIPLE LATAO 1/4" NPT - UND NIPLE LATAO</t>
  </si>
  <si>
    <t>NIPL-1/8</t>
  </si>
  <si>
    <t>NIPLE LATAO 1/8" NPT - UND NIPLE LATAO</t>
  </si>
  <si>
    <t>NIPL-3/4</t>
  </si>
  <si>
    <t>NIPLE LATAO 3/4" BSP - UND NIPLE LATAO</t>
  </si>
  <si>
    <t>NIPL-3/8</t>
  </si>
  <si>
    <t>NIPLE LATAO 3/8" NPT - UND NIPLE LATAO</t>
  </si>
  <si>
    <t>6034014112</t>
  </si>
  <si>
    <t>NIPLE LATAO LONGO EXTENSAO 1/4 NPTF X 1"1/2 COMPRIMENTO - UND</t>
  </si>
  <si>
    <t>OLEO-SAE10</t>
  </si>
  <si>
    <t>OLEO BASICO 10 - PC</t>
  </si>
  <si>
    <t>LUB FAST</t>
  </si>
  <si>
    <t>OLEO DESENG LUBRIF SPRAY 300ML LUB FAST - UND</t>
  </si>
  <si>
    <t>OH68-20-D</t>
  </si>
  <si>
    <t>OLEO HIDRAULICO 68 - 20L DULUB - PC OLEO HIDRAULICO</t>
  </si>
  <si>
    <t>OH68-05-D</t>
  </si>
  <si>
    <t>OLEO HIDRAULICO 68 - 5L DULUB - PC OLEO HIDRAULICO</t>
  </si>
  <si>
    <t>145BM-10-02</t>
  </si>
  <si>
    <t>OLHAL 45° MANG FREIO 10MM - 1/8" - UND OLHAL FREIO</t>
  </si>
  <si>
    <t>OLD-08-1/4</t>
  </si>
  <si>
    <t>OLHAL DUPLO 08 MM X 1/4" - PC OLHAL</t>
  </si>
  <si>
    <t>OLD-08-3/16</t>
  </si>
  <si>
    <t>OLHAL DUPLO 08 MM X 3/16" - PC OLHAL</t>
  </si>
  <si>
    <t>OLD-10-1/4</t>
  </si>
  <si>
    <t>OLHAL DUPLO 10 MM X 1/4" - PC OLHAL</t>
  </si>
  <si>
    <t>OLD-12-1/4</t>
  </si>
  <si>
    <t>OLHAL DUPLO 12 MM X 1/4" K781 - PC OLHAL</t>
  </si>
  <si>
    <t>OLD14-3/8-3/16</t>
  </si>
  <si>
    <t>OLHAL DUPLO 14 MM X 3/8" X 3/16" - PC OLHAL</t>
  </si>
  <si>
    <t>100BM-18-08</t>
  </si>
  <si>
    <t>OLHAL METRICO RETO - 18MM x 1/2" - UND</t>
  </si>
  <si>
    <t>100BM-18-06</t>
  </si>
  <si>
    <t>OLHAL METRICO RETO - 18MM x 3/8" - UND</t>
  </si>
  <si>
    <t>100BM-10-02</t>
  </si>
  <si>
    <t>OLHAL RETO MANG FREIO 10MM - 1/8" - UND OLHAL FREIO</t>
  </si>
  <si>
    <t>CD104-1410</t>
  </si>
  <si>
    <t>OLHAL SIMPLES  OD.14MM X P/MANG. 10X7 - UND</t>
  </si>
  <si>
    <t>CD104-1412</t>
  </si>
  <si>
    <t>OLHAL SIMPLES  OD.14MM X P/MANG. 12X9 - PC</t>
  </si>
  <si>
    <t>CD104-1408</t>
  </si>
  <si>
    <t>OLHAL SIMPLES  OD.14MM X P/MANG. 8X6 - UND</t>
  </si>
  <si>
    <t>OLE-06-1/4</t>
  </si>
  <si>
    <t>OLHAL SIMPLES 06MM X 1/4" K819 - UND OLHAL</t>
  </si>
  <si>
    <t>OLE-06-3/16</t>
  </si>
  <si>
    <t>OLHAL SIMPLES 06MM X 3/16" K818 - UND OLHAL</t>
  </si>
  <si>
    <t>OLE-08-1/4</t>
  </si>
  <si>
    <t>OLHAL SIMPLES 08MM X 1/4" K335 - UND OLHAL</t>
  </si>
  <si>
    <t>OLE-08-3/16</t>
  </si>
  <si>
    <t>OLHAL SIMPLES 08MM X 3/16" K334 - PC OLHAL</t>
  </si>
  <si>
    <t>OLE-10-1/4</t>
  </si>
  <si>
    <t>OLHAL SIMPLES 10MM X 1/4" - PC OLHAL</t>
  </si>
  <si>
    <t>100BM-10-04</t>
  </si>
  <si>
    <t>OLHAL SIMPLES 10MM X 1/4" - UND</t>
  </si>
  <si>
    <t>OLE-10-3/16</t>
  </si>
  <si>
    <t>OLHAL SIMPLES 10MM X 3/16" - PC OLHAL</t>
  </si>
  <si>
    <t>CD104-1010</t>
  </si>
  <si>
    <t>OLHAL SIMPLES 10MM X P/MANG. 10X7 - UND</t>
  </si>
  <si>
    <t>OLE-12-1/4</t>
  </si>
  <si>
    <t>OLHAL SIMPLES 12MM X 1/4" K324 - PC OLHAL</t>
  </si>
  <si>
    <t>100BM-12-04</t>
  </si>
  <si>
    <t>OLHAL SIMPLES 12MM X 1/4" K324 - UND OLHAL</t>
  </si>
  <si>
    <t>OLE-12-3/16</t>
  </si>
  <si>
    <t>OLHAL SIMPLES 12MM X 3/16" K338 - PC OLHAL</t>
  </si>
  <si>
    <t>100BM-12-06</t>
  </si>
  <si>
    <t>OLHAL SIMPLES 12MM X 3/8" - UND OLHAL</t>
  </si>
  <si>
    <t>OLE-12-3/8</t>
  </si>
  <si>
    <t>OLHAL SIMPLES 12MM X 3/8" K392 - PC OLHAL</t>
  </si>
  <si>
    <t>OLE-12-5/16</t>
  </si>
  <si>
    <t>OLHAL SIMPLES 12MM X 5/16" K372 - PC OLHAL</t>
  </si>
  <si>
    <t>CD104-1210</t>
  </si>
  <si>
    <t>OLHAL SIMPLES 12MM X P/MANG. 10X7 - UND</t>
  </si>
  <si>
    <t>CD104-1206</t>
  </si>
  <si>
    <t>OLHAL SIMPLES 12MM X P/MANG. 6X4 - UND</t>
  </si>
  <si>
    <t>CD104-1208</t>
  </si>
  <si>
    <t>OLHAL SIMPLES 12MM X P/MANG. 8X6 - UND</t>
  </si>
  <si>
    <t>OLE-13-1/2</t>
  </si>
  <si>
    <t>OLHAL SIMPLES 13MM X 1/2" - PC OLHAL</t>
  </si>
  <si>
    <t>OLE-13-1/4</t>
  </si>
  <si>
    <t>OLHAL SIMPLES 13MM X 1/4" - PC OLHAL</t>
  </si>
  <si>
    <t>OLE-13-3/16</t>
  </si>
  <si>
    <t>OLHAL SIMPLES 13MM X 3/16" - PC OLHAL</t>
  </si>
  <si>
    <t>OLE-13-3/8</t>
  </si>
  <si>
    <t>OLHAL SIMPLES 13MM X 3/8" - PC OLHAL</t>
  </si>
  <si>
    <t>OLE-13-5/16</t>
  </si>
  <si>
    <t>OLHAL SIMPLES 13MM X 5/16" K882 - UND OLHAL</t>
  </si>
  <si>
    <t>OLE-14-1/2</t>
  </si>
  <si>
    <t>OLHAL SIMPLES 14MM X 1/2" - PC OLHAL</t>
  </si>
  <si>
    <t>OLE-14-1/4</t>
  </si>
  <si>
    <t>OLHAL SIMPLES 14MM X 1/4" - PC OLHAL</t>
  </si>
  <si>
    <t>100BM-14-04</t>
  </si>
  <si>
    <t>OLHAL SIMPLES 14MM X 1/4" - UND OLHAL</t>
  </si>
  <si>
    <t>OLE-14-3/16</t>
  </si>
  <si>
    <t>OLHAL SIMPLES 14MM X 3/16" - PC OLHAL</t>
  </si>
  <si>
    <t>100BM-14-06</t>
  </si>
  <si>
    <t>OLHAL SIMPLES 14MM X 3/8" - PC OLHAL</t>
  </si>
  <si>
    <t>OLE-14-3/8</t>
  </si>
  <si>
    <t>OLE-14-5/16</t>
  </si>
  <si>
    <t>OLHAL SIMPLES 14MM X 5/16" - PC OLHAL</t>
  </si>
  <si>
    <t>OLE-14-3/8-M12</t>
  </si>
  <si>
    <t>OLHAL SIMPLES 14MM X ROSCA M12 X 3/8" - PC OLHAL</t>
  </si>
  <si>
    <t>OLE-16-1/2</t>
  </si>
  <si>
    <t>OLHAL SIMPLES 16MM X 1/2" - PC OLHAL</t>
  </si>
  <si>
    <t>100BM-16-04</t>
  </si>
  <si>
    <t>OLHAL SIMPLES 16MM X 1/4" - UND OLHAL</t>
  </si>
  <si>
    <t>100BM-16-06</t>
  </si>
  <si>
    <t>OLHAL SIMPLES 16MM X 3/8" - UND OLHAL</t>
  </si>
  <si>
    <t>OLE-16-3/8</t>
  </si>
  <si>
    <t>OLHAL SIMPLES 16MM X 3/8" K331B - PC OLHAL</t>
  </si>
  <si>
    <t>OLE-16-5/16</t>
  </si>
  <si>
    <t>OLHAL SIMPLES 16MM X 5/16" - PC OLHAL</t>
  </si>
  <si>
    <t>CD104-160806</t>
  </si>
  <si>
    <t>OLHAL SIMPLES 16MM X P/MANG. 1/2X3/8 - UND</t>
  </si>
  <si>
    <t>CD104-1610</t>
  </si>
  <si>
    <t>OLHAL SIMPLES 16MM X P/MANG. 10X7 - UND</t>
  </si>
  <si>
    <t>CD104-1612</t>
  </si>
  <si>
    <t>OLHAL SIMPLES 16MM X P/MANG. 12X9 - PC</t>
  </si>
  <si>
    <t>CD104-1608</t>
  </si>
  <si>
    <t>OLHAL SIMPLES 16MM X P/MANG. 8X6 - UND</t>
  </si>
  <si>
    <t>CD104-0810</t>
  </si>
  <si>
    <t>OLHAL SIMPLES 8MM X P/MANG. 10X7 - UND</t>
  </si>
  <si>
    <t>CD104-0806</t>
  </si>
  <si>
    <t>OLHAL SIMPLES 8MM X P/MANG. 6X4 - UND</t>
  </si>
  <si>
    <t>CD104-0808</t>
  </si>
  <si>
    <t>OLHAL SIMPLES 8MM X P/MANG. 8X6 - UND</t>
  </si>
  <si>
    <t>190BM-14-04</t>
  </si>
  <si>
    <t>OLHAL SIMPLES 90º 14MM X 1/4" - UND OLHAL 90º</t>
  </si>
  <si>
    <t>190BM-16-06</t>
  </si>
  <si>
    <t>OLHAL SIMPLES 90º 16MM X 3/8" - UND OLHAL 90º</t>
  </si>
  <si>
    <t>ORM-7398</t>
  </si>
  <si>
    <t>ORING 1,00 X 12,00 - UND ORING MILIMETRO</t>
  </si>
  <si>
    <t>ORM-7212</t>
  </si>
  <si>
    <t>ORING 1,00 X 15,00 - UND ORING MILIMETRO</t>
  </si>
  <si>
    <t>ORM-7653</t>
  </si>
  <si>
    <t>ORING 1,00 X 17,00 - UND ORING MILIMETRO</t>
  </si>
  <si>
    <t>ORM-7996</t>
  </si>
  <si>
    <t>ORING 1,00 X 18,50 - UND ORING MILIMETRO</t>
  </si>
  <si>
    <t>ORM-7794</t>
  </si>
  <si>
    <t>ORING 1,00 X 20,30 - UND ORING MILIMETRO</t>
  </si>
  <si>
    <t>ORM-7848</t>
  </si>
  <si>
    <t>ORING 1,00 X 25,00 - UND ORING MILIMETRO</t>
  </si>
  <si>
    <t>ORM-7811</t>
  </si>
  <si>
    <t>ORING 1,00 X 6,00 - UND ORING MILIMETRO</t>
  </si>
  <si>
    <t>ORM-7251</t>
  </si>
  <si>
    <t>ORING 1,00 X 7,00 - UND ORING MILIMETRO</t>
  </si>
  <si>
    <t>ORM-7252</t>
  </si>
  <si>
    <t>ORING 1,00 X 8,00 - UND ORING MILIMETRO</t>
  </si>
  <si>
    <t>ORM-7701</t>
  </si>
  <si>
    <t>ORING 1,00 X 9,50 - UND ORING MILIMETRO</t>
  </si>
  <si>
    <t>OR-2002</t>
  </si>
  <si>
    <t>ORING 1,07 X 1,27 - PC ORING</t>
  </si>
  <si>
    <t>OR-2003</t>
  </si>
  <si>
    <t>ORING 1,42 X 1,52 - UND ORING</t>
  </si>
  <si>
    <t>ORM-7602</t>
  </si>
  <si>
    <t>ORING 1,50 X 10,00 - UND ORING MILIMETRO</t>
  </si>
  <si>
    <t>ORM-7869</t>
  </si>
  <si>
    <t>ORING 1,50 X 11,00 - UND ORING MILIMETRO</t>
  </si>
  <si>
    <t>ORM-7093</t>
  </si>
  <si>
    <t>ORING 1,50 X 11,50 - UND ORING MILIMETRO</t>
  </si>
  <si>
    <t>ORM-7092</t>
  </si>
  <si>
    <t>ORING 1,50 X 12,00 - UND ORING MILIMETRO</t>
  </si>
  <si>
    <t>ORM-7657</t>
  </si>
  <si>
    <t>ORING 1,50 X 13,00 - UND ORING MILIMETRO</t>
  </si>
  <si>
    <t>ORM-7598</t>
  </si>
  <si>
    <t>ORING 1,50 X 14,00 - UND ORING MILIMETRO</t>
  </si>
  <si>
    <t>ORM-7196</t>
  </si>
  <si>
    <t>ORING 1,50 X 14,50 - UND ORING MILIMETRO</t>
  </si>
  <si>
    <t>ORM-7603</t>
  </si>
  <si>
    <t>ORING 1,50 X 16,00 - UND ORING MILIMETRO</t>
  </si>
  <si>
    <t>ORM-7225</t>
  </si>
  <si>
    <t>ORING 1,50 X 17,00 - UND ORING MILIMETRO</t>
  </si>
  <si>
    <t>ORM-7597</t>
  </si>
  <si>
    <t>ORING 1,50 X 18,00 - UND ORING MILIMETRO</t>
  </si>
  <si>
    <t>ORM-7677</t>
  </si>
  <si>
    <t>ORING 1,50 X 19,00 - UND ORING MILIMETRO</t>
  </si>
  <si>
    <t>ORM-7939</t>
  </si>
  <si>
    <t>ORING 1,50 X 2,00 - UND ORING MILIMETRO</t>
  </si>
  <si>
    <t>ORM-7180</t>
  </si>
  <si>
    <t>ORING 1,50 X 21,50 - UND ORING MILIMETRO</t>
  </si>
  <si>
    <t>ORM-7983</t>
  </si>
  <si>
    <t>ORING 1,50 X 22,00 - UND ORING MILIMETRO</t>
  </si>
  <si>
    <t>ORM-7803</t>
  </si>
  <si>
    <t>ORING 1,50 X 23,00 - UND ORING MILIMETRO</t>
  </si>
  <si>
    <t>ORM-7863</t>
  </si>
  <si>
    <t>ORING 1,50 X 26,00 - UND ORING MILIMETRO</t>
  </si>
  <si>
    <t>ORM-7527</t>
  </si>
  <si>
    <t>ORING 1,50 X 4,00 - UND ORING MILIMETRO</t>
  </si>
  <si>
    <t>ORM-7994</t>
  </si>
  <si>
    <t>ORING 1,50 X 5,50 - UND ORING MILIMETRO</t>
  </si>
  <si>
    <t>ORM-7495</t>
  </si>
  <si>
    <t>ORING 1,50 X 6,00 - UND ORING MILIMETRO</t>
  </si>
  <si>
    <t>ORM-7269</t>
  </si>
  <si>
    <t>ORING 1,50 X 7,00 - UND ORING MILIMETRO</t>
  </si>
  <si>
    <t>ORM-7515</t>
  </si>
  <si>
    <t>ORING 1,50 X 7,50 - UND ORING MILIMETRO</t>
  </si>
  <si>
    <t>ORM-7604</t>
  </si>
  <si>
    <t>ORING 1,50 X 8,00 - UND ORING MILIMETRO</t>
  </si>
  <si>
    <t>ORM-7109</t>
  </si>
  <si>
    <t>ORING 1,50 X 9,00 - UND ORING MILIMETRO</t>
  </si>
  <si>
    <t>OR-2004</t>
  </si>
  <si>
    <t>ORING 1,78 X 1,78 - PC ORING</t>
  </si>
  <si>
    <t>OR-2205</t>
  </si>
  <si>
    <t>ORING 10,69 X 3,53 - UND ORING</t>
  </si>
  <si>
    <t>OR-2111</t>
  </si>
  <si>
    <t>ORING 10,77 X 2,62 - PC ORING</t>
  </si>
  <si>
    <t>OR-2013</t>
  </si>
  <si>
    <t>ORING 10,82 X 1,78 - PC ORING</t>
  </si>
  <si>
    <t>OR-2242</t>
  </si>
  <si>
    <t>ORING 101,19 X 3,53 - PC</t>
  </si>
  <si>
    <t>OR-2155</t>
  </si>
  <si>
    <t>ORING 101,27 X 2,62 - PC</t>
  </si>
  <si>
    <t>OR-2045</t>
  </si>
  <si>
    <t>ORING 101,32 X 1,78 - UND ORING</t>
  </si>
  <si>
    <t>OR-2243</t>
  </si>
  <si>
    <t>ORING 104,37 X 3,53 - UND ORING</t>
  </si>
  <si>
    <t>OR-2244</t>
  </si>
  <si>
    <t>ORING 107,54 X 3,53 - UND ORING</t>
  </si>
  <si>
    <t>OR-2156</t>
  </si>
  <si>
    <t>ORING 107,62 X 2,62 - PC ORING</t>
  </si>
  <si>
    <t>OR-2046</t>
  </si>
  <si>
    <t>ORING 107,67 X 1,78 - UND ORING</t>
  </si>
  <si>
    <t>OR-2245</t>
  </si>
  <si>
    <t>ORING 110,72 X 3,53 - PC ORING</t>
  </si>
  <si>
    <t>OR-2246</t>
  </si>
  <si>
    <t>ORING 113,89 X 3,53 - UND ORING</t>
  </si>
  <si>
    <t>OR-2157</t>
  </si>
  <si>
    <t>ORING 113,97 X 2,62 - PC ORING</t>
  </si>
  <si>
    <t>OR-2047</t>
  </si>
  <si>
    <t>ORING 114,02 X 1,78 - UND ORING</t>
  </si>
  <si>
    <t>OR-2247</t>
  </si>
  <si>
    <t>ORING 117,07 X 3,53 - UND ORING</t>
  </si>
  <si>
    <t>OR-2206</t>
  </si>
  <si>
    <t>ORING 12,29 X 3,53 - PC</t>
  </si>
  <si>
    <t>OR-2112</t>
  </si>
  <si>
    <t>ORING 12,37 X 2,62 - PC ORING</t>
  </si>
  <si>
    <t>OR-2014</t>
  </si>
  <si>
    <t>ORING 12,42 X 1,78 - UND ORING</t>
  </si>
  <si>
    <t>OR-2248</t>
  </si>
  <si>
    <t>ORING 120,24 X 3,53 - PC ORING</t>
  </si>
  <si>
    <t>OR-2158</t>
  </si>
  <si>
    <t>ORING 120,32 X 2,62 - UND ORING</t>
  </si>
  <si>
    <t>OR-2048</t>
  </si>
  <si>
    <t>ORING 120,37 X 1,78 - UND ORING</t>
  </si>
  <si>
    <t>OR-2249</t>
  </si>
  <si>
    <t>ORING 123,42 X 3,53 - PC ORING</t>
  </si>
  <si>
    <t>OR-2250</t>
  </si>
  <si>
    <t>ORING 126,59 X 3,53 - PC ORING</t>
  </si>
  <si>
    <t>OR-2159</t>
  </si>
  <si>
    <t>ORING 126,67 X 2,62 - UND ORING</t>
  </si>
  <si>
    <t>OR-2049</t>
  </si>
  <si>
    <t>ORING 126,72 X 1,78 - UND ORING</t>
  </si>
  <si>
    <t>OR-2251</t>
  </si>
  <si>
    <t>ORING 129,77 X 3,53 - PC ORING</t>
  </si>
  <si>
    <t>OR-2207</t>
  </si>
  <si>
    <t>ORING 13,87 X 3,53 - UND ORING</t>
  </si>
  <si>
    <t>OR-2113</t>
  </si>
  <si>
    <t>ORING 13,94 X 2,62 - PC ORING</t>
  </si>
  <si>
    <t>OR-2252</t>
  </si>
  <si>
    <t>ORING 132,94 X 3,53 - UND ORING</t>
  </si>
  <si>
    <t>OR-2160</t>
  </si>
  <si>
    <t>ORING 133,02 X 2,62 - UND ORING</t>
  </si>
  <si>
    <t>OR-2050</t>
  </si>
  <si>
    <t>ORING 133,07 X 1,78 - UND ORING</t>
  </si>
  <si>
    <t>OR-2253</t>
  </si>
  <si>
    <t>ORING 136,12 X 3,53 - PC ORING</t>
  </si>
  <si>
    <t>OR-2254</t>
  </si>
  <si>
    <t>ORING 139,29 X 3,53 - PC ORING</t>
  </si>
  <si>
    <t>OR-2161</t>
  </si>
  <si>
    <t>ORING 139,37 X 2,62 - PC ORING</t>
  </si>
  <si>
    <t>OR-2015</t>
  </si>
  <si>
    <t>ORING 14,00 X 1,78 - PC ORING</t>
  </si>
  <si>
    <t>OR-2255</t>
  </si>
  <si>
    <t>ORING 142,47 X 3,53 - PC ORING</t>
  </si>
  <si>
    <t>OR-2162</t>
  </si>
  <si>
    <t>ORING 145,72 X 2,62 - PC ORING</t>
  </si>
  <si>
    <t>OR-2208</t>
  </si>
  <si>
    <t>ORING 15,47 X 3,53 - PC</t>
  </si>
  <si>
    <t>OR-2114</t>
  </si>
  <si>
    <t>ORING 15,54 X 2,62 - UND ORING</t>
  </si>
  <si>
    <t>OR-2016</t>
  </si>
  <si>
    <t>ORING 15,60 X 1,78 - UND ORING</t>
  </si>
  <si>
    <t>OR-2163</t>
  </si>
  <si>
    <t>ORING 152,07 X 2,62 - PC ORING</t>
  </si>
  <si>
    <t>OR-2164</t>
  </si>
  <si>
    <t>ORING 158,42 X 2,62 - UND ORING</t>
  </si>
  <si>
    <t>OR-2165</t>
  </si>
  <si>
    <t>ORING 164,77 X 2,62 - UND ORING</t>
  </si>
  <si>
    <t>OR-2209</t>
  </si>
  <si>
    <t>ORING 17,04 X 3,53 - UND ORING</t>
  </si>
  <si>
    <t>OR-2115</t>
  </si>
  <si>
    <t>ORING 17,12 X 2,62 - UND ORING</t>
  </si>
  <si>
    <t>OR-2017</t>
  </si>
  <si>
    <t>ORING 17,17 X 1,78 - PC ORING</t>
  </si>
  <si>
    <t>OR-2210</t>
  </si>
  <si>
    <t>ORING 18,64 X 3,53 - PC ORING</t>
  </si>
  <si>
    <t>OR-2116</t>
  </si>
  <si>
    <t>ORING 18,72 X 2,62 - UND ORING</t>
  </si>
  <si>
    <t>OR-2018</t>
  </si>
  <si>
    <t>ORING 18,77 X 1,78 - UND ORING</t>
  </si>
  <si>
    <t>ORM-7236</t>
  </si>
  <si>
    <t>ORING 2,00 X 10,00 - UND ORING MILIMETRO</t>
  </si>
  <si>
    <t>ORM-7217</t>
  </si>
  <si>
    <t>ORING 2,00 X 10,50 - UND ORING MILIMETRO</t>
  </si>
  <si>
    <t>ORM-7463</t>
  </si>
  <si>
    <t>ORING 2,00 X 11,00 - UND ORING MILIMETRO</t>
  </si>
  <si>
    <t>ORM-7487</t>
  </si>
  <si>
    <t>ORING 2,00 X 11,30 - UND ORING MILIMETRO</t>
  </si>
  <si>
    <t>ORM-7722</t>
  </si>
  <si>
    <t>ORING 2,00 X 11,70 - UND ORING MILIMETRO</t>
  </si>
  <si>
    <t>ORM-7402</t>
  </si>
  <si>
    <t>ORING 2,00 X 12,00 - PC ORING MILIMETRO</t>
  </si>
  <si>
    <t>ORM-7493</t>
  </si>
  <si>
    <t>ORING 2,00 X 13,00 - UND ORING MILIMETRO</t>
  </si>
  <si>
    <t>ORM-7898</t>
  </si>
  <si>
    <t>ORING 2,00 X 13.50 - UND ORING MILIMETRO</t>
  </si>
  <si>
    <t>ORM-7716</t>
  </si>
  <si>
    <t>ORING 2,00 X 14,50 - UND ORING MILIMETRO</t>
  </si>
  <si>
    <t>ORM-7241</t>
  </si>
  <si>
    <t>ORING 2,00 X 15,00 - UND ORING MILIMETRO</t>
  </si>
  <si>
    <t>ORM-7436</t>
  </si>
  <si>
    <t>ORING 2,00 X 15,50 - UND ORING MILIMETRO</t>
  </si>
  <si>
    <t>ORM-7334</t>
  </si>
  <si>
    <t>ORING 2,00 X 16,00 - UND ORING MILIMETRO</t>
  </si>
  <si>
    <t>ORM-7177</t>
  </si>
  <si>
    <t>ORING 2,00 X 17,00 - UND ORING MILIMETRO</t>
  </si>
  <si>
    <t>ORM-7954</t>
  </si>
  <si>
    <t>ORING 2,00 X 17,50 - UND ORING MILIMETRO</t>
  </si>
  <si>
    <t>ORM-7662</t>
  </si>
  <si>
    <t>ORING 2,00 X 18,00 - UND ORING MILIMETRO</t>
  </si>
  <si>
    <t>ORM-7277</t>
  </si>
  <si>
    <t>ORING 2,00 X 18,50 - UND ORING MILIMETRO</t>
  </si>
  <si>
    <t>ORM-7242</t>
  </si>
  <si>
    <t>ORING 2,00 X 19,00 - UND ORING MILIMETRO</t>
  </si>
  <si>
    <t>ORM-7091</t>
  </si>
  <si>
    <t>ORING 2,00 X 20,00 - UND ORING MILIMETRO</t>
  </si>
  <si>
    <t>ORM-7315</t>
  </si>
  <si>
    <t>ORING 2,00 X 21,00 - PC ORING MILIMETRO</t>
  </si>
  <si>
    <t>ORM-7408</t>
  </si>
  <si>
    <t>ORING 2,00 X 22,00 - UND ORING MILIMETRO</t>
  </si>
  <si>
    <t>ORM-7642</t>
  </si>
  <si>
    <t>ORING 2,00 X 23,00 - UND ORING MILIMETRO</t>
  </si>
  <si>
    <t>ORM-7912</t>
  </si>
  <si>
    <t>ORING 2,00 X 23,40 - UND ORING MILIMETRO</t>
  </si>
  <si>
    <t>ORM-7213</t>
  </si>
  <si>
    <t>ORING 2,00 X 24,00 - UND ORING MILIMETRO</t>
  </si>
  <si>
    <t>ORM-7179</t>
  </si>
  <si>
    <t>ORING 2,00 X 25,50 - UND ORING MILIMETRO</t>
  </si>
  <si>
    <t>ORM-7238</t>
  </si>
  <si>
    <t>ORING 2,00 X 26,00 - UND ORING MILIMETRO</t>
  </si>
  <si>
    <t>ORM-7808</t>
  </si>
  <si>
    <t>ORING 2,00 X 3,30 - PC ORING MILIMETRO</t>
  </si>
  <si>
    <t>ORM-7222</t>
  </si>
  <si>
    <t>ORING 2,00 X 5,00 - PC ORING MILIMETRO</t>
  </si>
  <si>
    <t>ORM-7246</t>
  </si>
  <si>
    <t>ORING 2,00 X 5,50 - PC ORING MILIMETRO</t>
  </si>
  <si>
    <t>ORM-7502</t>
  </si>
  <si>
    <t>ORING 2,00 X 6,50 - PC ORING MILIMETRO</t>
  </si>
  <si>
    <t>ORM-7536</t>
  </si>
  <si>
    <t>ORING 2,00 X 7,00 - PC ORING MILIMETRO</t>
  </si>
  <si>
    <t>ORM-7244</t>
  </si>
  <si>
    <t>ORING 2,00 X 7,50 - PC ORING MILIMETRO</t>
  </si>
  <si>
    <t>ORM-7388</t>
  </si>
  <si>
    <t>ORING 2,00 X 8,00 - PC ORING MILIMETRO</t>
  </si>
  <si>
    <t>ORM-7208</t>
  </si>
  <si>
    <t>ORING 2,00 X 9,00 - UND ORING MILIMETRO</t>
  </si>
  <si>
    <t>ORM-7491</t>
  </si>
  <si>
    <t>ORING 2,00 X 9,50 - UND ORING MILIMETRO</t>
  </si>
  <si>
    <t>OR-2103</t>
  </si>
  <si>
    <t>ORING 2,06 X 2,62 - UND ORING</t>
  </si>
  <si>
    <t>ORM-7697</t>
  </si>
  <si>
    <t>ORING 2,50 X 10,00 - UND ORING MILIMETRO</t>
  </si>
  <si>
    <t>ORM-7303</t>
  </si>
  <si>
    <t>ORING 2,50 X 11,20 - UND ORING MILIMETRO</t>
  </si>
  <si>
    <t>ORM-7229</t>
  </si>
  <si>
    <t>ORING 2,50 X 12,50 - UND ORING MILIMETRO</t>
  </si>
  <si>
    <t>ORM-7775</t>
  </si>
  <si>
    <t>ORING 2,50 X 13,10 - UND ORING MILIMETRO</t>
  </si>
  <si>
    <t>ORM-7274</t>
  </si>
  <si>
    <t>ORING 2,50 X 15,00 - UND ORING MILIMETRO</t>
  </si>
  <si>
    <t>ORM-7573</t>
  </si>
  <si>
    <t>ORING 2,50 X 16,00 - UND ORING MILIMETRO</t>
  </si>
  <si>
    <t>ORM-7405</t>
  </si>
  <si>
    <t>ORING 2,50 X 17,00 - UND ORING MILIMETRO</t>
  </si>
  <si>
    <t>ORM-7712</t>
  </si>
  <si>
    <t>ORING 2,50 X 25,00 - UND ORING MILIMETRO</t>
  </si>
  <si>
    <t>ORM-7457</t>
  </si>
  <si>
    <t>ORING 2,50 X 26,00 - UND ORING MILIMETRO</t>
  </si>
  <si>
    <t>ORM-7715</t>
  </si>
  <si>
    <t>ORING 2,50 X 5,00 - UND ORING MILIMETRO</t>
  </si>
  <si>
    <t>ORM-7503</t>
  </si>
  <si>
    <t>ORING 2,50 X 8,00 - PC ORING MILIMETRO</t>
  </si>
  <si>
    <t>ORM-7470</t>
  </si>
  <si>
    <t>ORING 2,50 X 8,30 - PC ORING MILIMETRO</t>
  </si>
  <si>
    <t>OR-2005</t>
  </si>
  <si>
    <t>ORING 2,57 X 1,78 - PC ORING</t>
  </si>
  <si>
    <t>OR-2104</t>
  </si>
  <si>
    <t>ORING 2,84 X 2,62 - UND ORING</t>
  </si>
  <si>
    <t>OR-2006</t>
  </si>
  <si>
    <t>ORING 2,90 X 1,78 - PC ORING</t>
  </si>
  <si>
    <t>OR-2211</t>
  </si>
  <si>
    <t>ORING 20,22 X 3,53 - UND ORING</t>
  </si>
  <si>
    <t>OR-2117</t>
  </si>
  <si>
    <t>ORING 20,30 X 2,62 - PC ORING</t>
  </si>
  <si>
    <t>OR-2019</t>
  </si>
  <si>
    <t>ORING 20,35 X 1,78 - PC ORING</t>
  </si>
  <si>
    <t>OR-2212</t>
  </si>
  <si>
    <t>ORING 21,82 X 3,53 - UND ORING</t>
  </si>
  <si>
    <t>OR-2118</t>
  </si>
  <si>
    <t>ORING 21,89 X 2,62 - PC ORING</t>
  </si>
  <si>
    <t>OR-2020</t>
  </si>
  <si>
    <t>ORING 21,95 X 1,78 - UND ORING</t>
  </si>
  <si>
    <t>OR-2213</t>
  </si>
  <si>
    <t>ORING 23,39 X 3,53 - UND ORING</t>
  </si>
  <si>
    <t>OR-2119</t>
  </si>
  <si>
    <t>ORING 23,47 X 2,62 - UND ORING</t>
  </si>
  <si>
    <t>OR-2021</t>
  </si>
  <si>
    <t>ORING 23,52 X 1,78 - UND ORING</t>
  </si>
  <si>
    <t>OR-2214</t>
  </si>
  <si>
    <t>ORING 24,99 X 3,53 - UND ORING</t>
  </si>
  <si>
    <t>OR-2120</t>
  </si>
  <si>
    <t>ORING 25,07 X 2,62 - PC ORING</t>
  </si>
  <si>
    <t>OR-2022</t>
  </si>
  <si>
    <t>ORING 25,12 X 1,78 - UND ORING</t>
  </si>
  <si>
    <t>OR-2215</t>
  </si>
  <si>
    <t>ORING 26,57 X 3,53 - UND ORING</t>
  </si>
  <si>
    <t>OR-2121</t>
  </si>
  <si>
    <t>ORING 26,64 X 2,62 - UND ORING</t>
  </si>
  <si>
    <t>OR-2023</t>
  </si>
  <si>
    <t>ORING 26,70 X 1,78 - UND ORING</t>
  </si>
  <si>
    <t>OR-2216</t>
  </si>
  <si>
    <t>ORING 28,17 X 3,53 - UND ORING</t>
  </si>
  <si>
    <t>OR-2122</t>
  </si>
  <si>
    <t>ORING 28,24 X 2,62 - UND ORING</t>
  </si>
  <si>
    <t>OR-2024</t>
  </si>
  <si>
    <t>ORING 28,30 X 1,78 - UND ORING</t>
  </si>
  <si>
    <t>OR-2217</t>
  </si>
  <si>
    <t>ORING 29,74 X 3,53 - UND ORING</t>
  </si>
  <si>
    <t>OR-2123</t>
  </si>
  <si>
    <t>ORING 29,82 X 2,62 - PC</t>
  </si>
  <si>
    <t>OR-2025</t>
  </si>
  <si>
    <t>ORING 29,87 X 1,78 - UND ORING</t>
  </si>
  <si>
    <t>ORM-7516</t>
  </si>
  <si>
    <t>ORING 3,00 X 10,00 - UND ORING MILIMETRO</t>
  </si>
  <si>
    <t>ORM-7021</t>
  </si>
  <si>
    <t>ORING 3,00 X 11,00 - UND ORING MILIMETRO</t>
  </si>
  <si>
    <t>ORM-7508</t>
  </si>
  <si>
    <t>ORING 3,00 X 11,50 - UND ORING MILIMETRO</t>
  </si>
  <si>
    <t>ORM-7618</t>
  </si>
  <si>
    <t>ORING 3,00 X 13,30 - UND ORING MILIMETRO</t>
  </si>
  <si>
    <t>ORM-7452</t>
  </si>
  <si>
    <t>ORING 3,00 X 14,00 - UND ORING MILIMETRO</t>
  </si>
  <si>
    <t>ORM-7224</t>
  </si>
  <si>
    <t>ORING 3,00 X 15,00 - UND ORING MILIMETRO</t>
  </si>
  <si>
    <t>ORM-7605</t>
  </si>
  <si>
    <t>ORING 3,00 X 16,00 - UND ORING MILIMETRO</t>
  </si>
  <si>
    <t>ORM-7317</t>
  </si>
  <si>
    <t>ORING 3,00 X 17,20 - UND ORING MILIMETRO</t>
  </si>
  <si>
    <t>ORM-7299</t>
  </si>
  <si>
    <t>ORING 3,00 X 17,50 - UND ORING MILIMETRO</t>
  </si>
  <si>
    <t>ORM-7458</t>
  </si>
  <si>
    <t>ORING 3,00 X 18,00 - UND ORING MILIMETRO</t>
  </si>
  <si>
    <t>ORM-7499</t>
  </si>
  <si>
    <t>ORING 3,00 X 18,50 - UND ORING MILIMETRO</t>
  </si>
  <si>
    <t>ORM-7437</t>
  </si>
  <si>
    <t>ORING 3,00 X 19,00 - UND ORING MILIMETRO</t>
  </si>
  <si>
    <t>ORM-7012</t>
  </si>
  <si>
    <t>ORING 3,00 X 19,50 - UND ORING MILIMETRO</t>
  </si>
  <si>
    <t>ORM-7453</t>
  </si>
  <si>
    <t>ORING 3,00 X 20,00 - UND ORING MILIMETRO</t>
  </si>
  <si>
    <t>ORM-7197</t>
  </si>
  <si>
    <t>ORING 3,00 X 20,60 - UND ORING MILIMETRO</t>
  </si>
  <si>
    <t>ORM-7634</t>
  </si>
  <si>
    <t>ORING 3,00 X 21,00 - UND ORING MILIMETRO</t>
  </si>
  <si>
    <t>ORM-7333</t>
  </si>
  <si>
    <t>ORING 3,00 X 22,20 - UND ORING MILIMETRO</t>
  </si>
  <si>
    <t>ORM-7575</t>
  </si>
  <si>
    <t>ORING 3,00 X 23,00 - UND ORING MILIMETRO</t>
  </si>
  <si>
    <t>ORM-7359</t>
  </si>
  <si>
    <t>ORING 3,00 X 24,00 - UND ORING MILIMETRO</t>
  </si>
  <si>
    <t>ORM-7643</t>
  </si>
  <si>
    <t>ORING 3,00 X 24,50 - UND ORING MILIMETRO</t>
  </si>
  <si>
    <t>ORM-7511</t>
  </si>
  <si>
    <t>ORING 3,00 X 25,00 - UND ORING MILIMETRO</t>
  </si>
  <si>
    <t>ORM-7198</t>
  </si>
  <si>
    <t>ORING 3,00 X 26,00 - UND ORING MILIMETRO</t>
  </si>
  <si>
    <t>ORM-7248</t>
  </si>
  <si>
    <t>ORING 3,00 X 5,50 - UND ORING MILIMETRO</t>
  </si>
  <si>
    <t>ORM-7955</t>
  </si>
  <si>
    <t>ORING 3,00 X 6,00 - UND ORING MILIMETRO</t>
  </si>
  <si>
    <t>ORM-7958</t>
  </si>
  <si>
    <t>ORING 3,00 X 7,50 - UND ORING MILIMETRO</t>
  </si>
  <si>
    <t>ORM-7767</t>
  </si>
  <si>
    <t>ORING 3,00 X 8,00 - UND ORING MILIMETRO</t>
  </si>
  <si>
    <t>ORM-7255</t>
  </si>
  <si>
    <t>ORING 3,00 X 9,00 - UND ORING MILIMETRO</t>
  </si>
  <si>
    <t>ORM-7411</t>
  </si>
  <si>
    <t>ORING 3,00 X 9,50 - UND ORING MILIMETRO</t>
  </si>
  <si>
    <t>ORM-7310</t>
  </si>
  <si>
    <t>ORING 3,50 X 13,00 - UND ORING MILIMETRO</t>
  </si>
  <si>
    <t>ORM-7792</t>
  </si>
  <si>
    <t>ORING 3,50 X 21,00 - UND ORING MILIMETRO</t>
  </si>
  <si>
    <t>OR-2105</t>
  </si>
  <si>
    <t>ORING 3,63 X 2,62 - UND ORING</t>
  </si>
  <si>
    <t>OR-2007</t>
  </si>
  <si>
    <t>ORING 3,68 X 1,78 - PC ORING</t>
  </si>
  <si>
    <t>OR-2218</t>
  </si>
  <si>
    <t>ORING 31,34 X 3,53 - UND ORING</t>
  </si>
  <si>
    <t>OR-2124</t>
  </si>
  <si>
    <t>ORING 31,42 X 2,62 - UND ORING</t>
  </si>
  <si>
    <t>OR-2026</t>
  </si>
  <si>
    <t>ORING 31,47 X 1,78 - UND ORING</t>
  </si>
  <si>
    <t>OR-2219</t>
  </si>
  <si>
    <t>ORING 32,92 X 3,53 - UND ORING</t>
  </si>
  <si>
    <t>OR-2125</t>
  </si>
  <si>
    <t>ORING 32,99 X 2,62 - UND ORING</t>
  </si>
  <si>
    <t>OR-2027</t>
  </si>
  <si>
    <t>ORING 33,05 X 1,78 - PC</t>
  </si>
  <si>
    <t>OR-2220</t>
  </si>
  <si>
    <t>ORING 34,52 X 3,53 - UND ORING</t>
  </si>
  <si>
    <t>OR-2126</t>
  </si>
  <si>
    <t>ORING 34,59 X 2,62 - UND ORING</t>
  </si>
  <si>
    <t>OR-2028</t>
  </si>
  <si>
    <t>ORING 34,65 X 1,78 - PC</t>
  </si>
  <si>
    <t>OR-2221</t>
  </si>
  <si>
    <t>ORING 36,09 X 3,53 - UND ORING</t>
  </si>
  <si>
    <t>OR-2127</t>
  </si>
  <si>
    <t>ORING 36,17 X 2,62 - UND ORING</t>
  </si>
  <si>
    <t>OR-2222</t>
  </si>
  <si>
    <t>ORING 37,69 X 3,53 - UND ORING</t>
  </si>
  <si>
    <t>OR-2128</t>
  </si>
  <si>
    <t>ORING 37,77 X 2,62 - UND ORING</t>
  </si>
  <si>
    <t>OR-2029</t>
  </si>
  <si>
    <t>ORING 37,82 X 1,78 - UND ORING</t>
  </si>
  <si>
    <t>OR-2129</t>
  </si>
  <si>
    <t>ORING 39,34 X 2,62 - UND ORING</t>
  </si>
  <si>
    <t>ORM-7019</t>
  </si>
  <si>
    <t>ORING 4,00 X 20,00 - UND ORING MILIMETRO</t>
  </si>
  <si>
    <t>ORM-7278</t>
  </si>
  <si>
    <t>ORING 4,00 X 22,00 - UND ORING MILIMETRO</t>
  </si>
  <si>
    <t>ORM-7860</t>
  </si>
  <si>
    <t>ORING 4,00 X 24,00 - UND ORING MILIMETRO</t>
  </si>
  <si>
    <t>ORM-7859</t>
  </si>
  <si>
    <t>ORING 4,00 X 25,00 - UND ORING MILIMETRO</t>
  </si>
  <si>
    <t>ORM-7141</t>
  </si>
  <si>
    <t>ORING 4,00 X 25,50 - UND ORING MILIMETRO</t>
  </si>
  <si>
    <t>ORM-7882</t>
  </si>
  <si>
    <t>ORING 4,00 X 6,00 - UND ORING MILIMETRO</t>
  </si>
  <si>
    <t>ORM-7897</t>
  </si>
  <si>
    <t>ORING 4,00 X 6,40 - UND ORING MILIMETRO</t>
  </si>
  <si>
    <t>OR-2201</t>
  </si>
  <si>
    <t>ORING 4,34 X 3,53 - PC</t>
  </si>
  <si>
    <t>OR-2106</t>
  </si>
  <si>
    <t>ORING 4,42 X 2,62 - PC ORING</t>
  </si>
  <si>
    <t>OR-2008</t>
  </si>
  <si>
    <t>ORING 4,47 X 1,78 - UND ORING</t>
  </si>
  <si>
    <t>OR-2223</t>
  </si>
  <si>
    <t>ORING 40,87 X 3,53 - UND ORING</t>
  </si>
  <si>
    <t>OR-2130</t>
  </si>
  <si>
    <t>ORING 40,94 X 2,62 - UND ORING</t>
  </si>
  <si>
    <t>OR-2030</t>
  </si>
  <si>
    <t>ORING 41,00 X 1,78 - UND ORING</t>
  </si>
  <si>
    <t>OR-2131</t>
  </si>
  <si>
    <t>ORING 42,52 X 2,62 - UND ORING</t>
  </si>
  <si>
    <t>OR-2224</t>
  </si>
  <si>
    <t>ORING 44,04 X 3,53 - UND ORING</t>
  </si>
  <si>
    <t>OR-2132</t>
  </si>
  <si>
    <t>ORING 44,12 X 2,62 - UND ORING</t>
  </si>
  <si>
    <t>OR-2031</t>
  </si>
  <si>
    <t>ORING 44,17 X 1,78 - UND ORING</t>
  </si>
  <si>
    <t>OR-2133</t>
  </si>
  <si>
    <t>ORING 45,69 X 2,62 - PC ORING</t>
  </si>
  <si>
    <t>OR-2225</t>
  </si>
  <si>
    <t>ORING 47,22 X 3,53 - UND ORING</t>
  </si>
  <si>
    <t>OR-2134</t>
  </si>
  <si>
    <t>ORING 47,29 X 2,62 - PC ORING</t>
  </si>
  <si>
    <t>OR-2032</t>
  </si>
  <si>
    <t>ORING 47,35 X 1,78 - UND ORING</t>
  </si>
  <si>
    <t>OR-2135</t>
  </si>
  <si>
    <t>ORING 48,90 X 2,62 - PC ORING</t>
  </si>
  <si>
    <t>OR-2107</t>
  </si>
  <si>
    <t>ORING 5,23 X 2,62 - PC ORING</t>
  </si>
  <si>
    <t>OR-2009</t>
  </si>
  <si>
    <t>ORING 5,28 X 1,78 - PC ORING</t>
  </si>
  <si>
    <t>OR-2202</t>
  </si>
  <si>
    <t>ORING 5,94 X 3,53 - PC</t>
  </si>
  <si>
    <t>OR-2226</t>
  </si>
  <si>
    <t>ORING 50,39 X 3,53 - UND ORING</t>
  </si>
  <si>
    <t>OR-2136</t>
  </si>
  <si>
    <t>ORING 50,47 X 2,62 - PC ORING</t>
  </si>
  <si>
    <t>OR-2033</t>
  </si>
  <si>
    <t>ORING 50,52 X 1,78 - UND ORING</t>
  </si>
  <si>
    <t>OR-2137</t>
  </si>
  <si>
    <t>ORING 52,07 X 2,62 - PC ORING</t>
  </si>
  <si>
    <t>OR-2227</t>
  </si>
  <si>
    <t>ORING 53,57 X 3,53 - UND ORING</t>
  </si>
  <si>
    <t>OR-2138</t>
  </si>
  <si>
    <t>ORING 53,64 X 2,62 - UND ORING</t>
  </si>
  <si>
    <t>OR-2034</t>
  </si>
  <si>
    <t>ORING 53,70 X 1,78 - UND ORING</t>
  </si>
  <si>
    <t>OR-2139</t>
  </si>
  <si>
    <t>ORING 55,25 X 2,62 - UND ORING</t>
  </si>
  <si>
    <t>OR-2228</t>
  </si>
  <si>
    <t>ORING 56,74 X 3,53 - UND ORING</t>
  </si>
  <si>
    <t>OR-2140</t>
  </si>
  <si>
    <t>ORING 56,82 X 2,62 - UND ORING</t>
  </si>
  <si>
    <t>OR-2035</t>
  </si>
  <si>
    <t>ORING 56,87 X 1,78 - UND ORING</t>
  </si>
  <si>
    <t>OR-2141</t>
  </si>
  <si>
    <t>ORING 58,42 X 2,62 - UND ORING</t>
  </si>
  <si>
    <t>OR-2229</t>
  </si>
  <si>
    <t>ORING 59,92 X 3,53 - UND ORING</t>
  </si>
  <si>
    <t>OR-2142</t>
  </si>
  <si>
    <t>ORING 59,99 X 2,62 - UND ORING</t>
  </si>
  <si>
    <t>OR-2108</t>
  </si>
  <si>
    <t>ORING 6,02 X 2,62 - PC ORING</t>
  </si>
  <si>
    <t>OR-2010</t>
  </si>
  <si>
    <t>ORING 6,07 X 1,78 - PC ORING</t>
  </si>
  <si>
    <t>OR-2036</t>
  </si>
  <si>
    <t>ORING 60,05 X 1,78 - UND ORING</t>
  </si>
  <si>
    <t>OR-2143</t>
  </si>
  <si>
    <t>ORING 61,66 X 2,62 - UND ORING</t>
  </si>
  <si>
    <t>OR-2230</t>
  </si>
  <si>
    <t>ORING 63,09 X 3,53 - UND ORING</t>
  </si>
  <si>
    <t>OR-2144</t>
  </si>
  <si>
    <t>ORING 63,17 X 2,62 - UND ORING</t>
  </si>
  <si>
    <t>OR-2037</t>
  </si>
  <si>
    <t>ORING 63,22 X 1,78 - UND ORING</t>
  </si>
  <si>
    <t>OR-2145</t>
  </si>
  <si>
    <t>ORING 64,77 X 2,62 - UND ORING</t>
  </si>
  <si>
    <t>OR-2231</t>
  </si>
  <si>
    <t>ORING 66,27 X 3,53 - UND ORING</t>
  </si>
  <si>
    <t>OR-2146</t>
  </si>
  <si>
    <t>ORING 66,34 X 2,62 - UND ORING</t>
  </si>
  <si>
    <t>OR-2038</t>
  </si>
  <si>
    <t>ORING 66,40 X 1,78 - UND ORING</t>
  </si>
  <si>
    <t>OR-2147</t>
  </si>
  <si>
    <t>ORING 67,95 X 2,62 - UND ORING</t>
  </si>
  <si>
    <t>OR-2232</t>
  </si>
  <si>
    <t>ORING 69,44 X 3,53 - UND ORING</t>
  </si>
  <si>
    <t>OR-2148</t>
  </si>
  <si>
    <t>ORING 69,52 X 2,62 - UND ORING</t>
  </si>
  <si>
    <t>OR-2039</t>
  </si>
  <si>
    <t>ORING 69,57 X 1,78 - UND ORING</t>
  </si>
  <si>
    <t>OR-2203</t>
  </si>
  <si>
    <t>ORING 7,52 X 3,53 - PC ORING</t>
  </si>
  <si>
    <t>OR-2109</t>
  </si>
  <si>
    <t>ORING 7,59 X 2,62 - PC ORING</t>
  </si>
  <si>
    <t>OR-2011</t>
  </si>
  <si>
    <t>ORING 7,65 X 1,78 - PC ORING</t>
  </si>
  <si>
    <t>OR-2149</t>
  </si>
  <si>
    <t>ORING 71,12 X 2,62 - UND ORING</t>
  </si>
  <si>
    <t>OR-2233</t>
  </si>
  <si>
    <t>ORING 72,62 X 3,53 - UND ORING</t>
  </si>
  <si>
    <t>OR-2150</t>
  </si>
  <si>
    <t>ORING 72,69 X 2,62 - UND ORING</t>
  </si>
  <si>
    <t>OR-2040</t>
  </si>
  <si>
    <t>ORING 72,75 X 1,78 - UND ORING</t>
  </si>
  <si>
    <t>OR-2234</t>
  </si>
  <si>
    <t>ORING 75,79 X 3,53 - UND ORING</t>
  </si>
  <si>
    <t>OR-2151</t>
  </si>
  <si>
    <t>ORING 75,87 X 2,62 - UND ORING</t>
  </si>
  <si>
    <t>OR-2041</t>
  </si>
  <si>
    <t>ORING 75,92 X 1,78 - UND ORING</t>
  </si>
  <si>
    <t>OR-2235</t>
  </si>
  <si>
    <t>ORING 78,97 X 3,53 - UND ORING</t>
  </si>
  <si>
    <t>OR-2236</t>
  </si>
  <si>
    <t>ORING 82,14 X 3,53 - UND ORING</t>
  </si>
  <si>
    <t>OR-2152</t>
  </si>
  <si>
    <t>ORING 82,22 X 2,62 - UND ORING</t>
  </si>
  <si>
    <t>OR-2042</t>
  </si>
  <si>
    <t>ORING 82,27 X 1,78 - UND ORING</t>
  </si>
  <si>
    <t>OR-2237</t>
  </si>
  <si>
    <t>ORING 85,32 X 3,53 - UND ORING</t>
  </si>
  <si>
    <t>OR-2238</t>
  </si>
  <si>
    <t>ORING 88,49 X 3,53 - UND ORING</t>
  </si>
  <si>
    <t>OR-2153</t>
  </si>
  <si>
    <t>ORING 88,57 X 2,62 - UND ORING</t>
  </si>
  <si>
    <t>OR-2043</t>
  </si>
  <si>
    <t>ORING 88,62 X 1,78 - UND ORING</t>
  </si>
  <si>
    <t>OR-2204</t>
  </si>
  <si>
    <t>ORING 9,12 X 3,53 - PC</t>
  </si>
  <si>
    <t>OR-2110</t>
  </si>
  <si>
    <t>ORING 9,19 X 2,62 - PC ORING</t>
  </si>
  <si>
    <t>OR-2012</t>
  </si>
  <si>
    <t>ORING 9,25 X 1,78 - PC ORING</t>
  </si>
  <si>
    <t>OR-2239</t>
  </si>
  <si>
    <t>ORING 91,67 X 3,53 - UND ORING</t>
  </si>
  <si>
    <t>OR-2240</t>
  </si>
  <si>
    <t>ORING 94,84 X 3,53 - UND ORING</t>
  </si>
  <si>
    <t>OR-2154</t>
  </si>
  <si>
    <t>ORING 94,92 X 2,62 - UND ORING</t>
  </si>
  <si>
    <t>OR-2044</t>
  </si>
  <si>
    <t>ORING 94,97 X 1,78 - UND ORING</t>
  </si>
  <si>
    <t>OR-2241</t>
  </si>
  <si>
    <t>ORING 98,02 X 3,53 - UND ORING</t>
  </si>
  <si>
    <t>PO-06X1.0-4</t>
  </si>
  <si>
    <t>PARAFUSO OCO 06 MM X 1.0 MM  4 FUROS K787 - UND PARAFUSO OCO</t>
  </si>
  <si>
    <t>PO-06X1.0-2</t>
  </si>
  <si>
    <t>PARAFUSO OCO 06 MM X 1.0 MM 2 FUROS K786 - UND PARAFUSO OCO</t>
  </si>
  <si>
    <t>PO-08X1.0-4</t>
  </si>
  <si>
    <t>PARAFUSO OCO 08 MM X 1.0 MM  4 FUROS K3007 - UND PARAFUSO OCO</t>
  </si>
  <si>
    <t>PO-08X1.0-2</t>
  </si>
  <si>
    <t>PARAFUSO OCO 08 MM X 1.0 MM 2 FUROS K113 - PC PARAFUSO OCO</t>
  </si>
  <si>
    <t>PO-08X1.25-2</t>
  </si>
  <si>
    <t>PARAFUSO OCO 08 MM X 1.25 MM 2 FUROS K113B - UND PARAFUSO OCO</t>
  </si>
  <si>
    <t>PO-1/2X1.0-2</t>
  </si>
  <si>
    <t>PARAFUSO OCO 1/2" X 1.0 MM 2 FUROS - PC PARAFUSO OCO</t>
  </si>
  <si>
    <t>PO-1/2X1.25-3</t>
  </si>
  <si>
    <t>PARAFUSO OCO 1/2" X 1.25 MM 3 FUROS K1300 - UND PARAFUSO OCO</t>
  </si>
  <si>
    <t>PO-10X1.0-2</t>
  </si>
  <si>
    <t>PARAFUSO OCO 10 MM X 1.0 MM 2 FUROS K110A - PC PARAFUSO OCO</t>
  </si>
  <si>
    <t>PO-10X1.0-8</t>
  </si>
  <si>
    <t>PARAFUSO OCO 10 MM X 1.0 MM 8 FUROS K3535 - UND PARAFUSO OCO</t>
  </si>
  <si>
    <t>PO-10X1.25-2</t>
  </si>
  <si>
    <t>PARAFUSO OCO 10 MM X 1.25 MM 2 FUROS K110E - UND PARAFUSO OCO</t>
  </si>
  <si>
    <t>PO-12X1.0-2</t>
  </si>
  <si>
    <t>PARAFUSO OCO 12 MM X 1.0 MM 2 FUROS - PC PARAFUSO OCO</t>
  </si>
  <si>
    <t>PO-12X1.25-3</t>
  </si>
  <si>
    <t>PARAFUSO OCO 12 MM X 1.25 MM 3 FUROS K313E - UND PARAFUSO OCO</t>
  </si>
  <si>
    <t>PO-12X1.5-2</t>
  </si>
  <si>
    <t>PARAFUSO OCO 12 MM X 1.5 MM 2 FUROS - PC PARAFUSO OCO</t>
  </si>
  <si>
    <t>PO-12X1.5-4</t>
  </si>
  <si>
    <t>PARAFUSO OCO 12 MM X 1.5 MM 4 FUROS K313A - UND PARAFUSO OCO</t>
  </si>
  <si>
    <t>PO-14X1.25-2</t>
  </si>
  <si>
    <t>PARAFUSO OCO 14 MM X 1.25MM 2 FUROS - PC PARAFUSO OCO</t>
  </si>
  <si>
    <t>PO-14X1.5-3</t>
  </si>
  <si>
    <t>PARAFUSO OCO 14 MM X 1.5 MM 3 FUROS K112 - UND PARAFUSO OCO</t>
  </si>
  <si>
    <t>PO-16X1.5-2</t>
  </si>
  <si>
    <t>PARAFUSO OCO 16 MM X 1.5 MM 2 FUROS K120 - PC FARAFUSO OCO</t>
  </si>
  <si>
    <t>PO-18X1.5-2</t>
  </si>
  <si>
    <t>PARAFUSO OCO 18 MM X 1.5 MM 2 FUROS K8016 - UND PARAFUSO OCO</t>
  </si>
  <si>
    <t>PO-20X1.5-4</t>
  </si>
  <si>
    <t>PARAFUSO OCO 20 MM X 1.5 MM 4 FUROS K8055 - UND PARAFUSO OCO</t>
  </si>
  <si>
    <t>PO-22X1.5-4</t>
  </si>
  <si>
    <t>PARAFUSO OCO 22 MM X 1.5 MM 4 FUROS K318 - UND PARAFUSO OCO</t>
  </si>
  <si>
    <t>PO-3/8X1.0-2</t>
  </si>
  <si>
    <t>PARAFUSO OCO 3/8" X 1.0 MM 2 FUROS - PC PARAFUSO OCO</t>
  </si>
  <si>
    <t>PO-9/16X1.5-2</t>
  </si>
  <si>
    <t>PARAFUSO OCO 9/16" X 1.5 MM 2 FUROS - PC PARAFUSO OCO</t>
  </si>
  <si>
    <t>CD101-14</t>
  </si>
  <si>
    <t>PARAFUSO OCO DUPLO  M14X1,5 - UND</t>
  </si>
  <si>
    <t>CD101-16</t>
  </si>
  <si>
    <t>PARAFUSO OCO DUPLO  M16X1,5 - UND</t>
  </si>
  <si>
    <t>POD-08X1.0-8</t>
  </si>
  <si>
    <t>PARAFUSO OCO DUPLO 08 MM X 1.0 MM 2 FUROS K312 - UND POD-08X1.0-2</t>
  </si>
  <si>
    <t>POD-10X1.5-8</t>
  </si>
  <si>
    <t>PARAFUSO OCO DUPLO 10 MM X 1.5 MM 8 FUROS K3011 - UND PARAFUSO OCO DUPLO</t>
  </si>
  <si>
    <t>POD-12X1.5-8</t>
  </si>
  <si>
    <t>PARAFUSO OCO DUPLO 12 MM X 1.5 MM 8 FUROS K313D - UND PARAFUSO OCO DUPLO</t>
  </si>
  <si>
    <t>POD-14X1.5-8</t>
  </si>
  <si>
    <t>PARAFUSO OCO DUPLO 14 MM X 1.5 MM 8 FUROS K112D - UND PARAFUSO OCO DUPLO</t>
  </si>
  <si>
    <t>POD-16X1.5-8</t>
  </si>
  <si>
    <t>PARAFUSO OCO DUPLO 16 MM X 1.5 MM 8 FUROS K295 - UND PARAFUSO OCO DUPLO</t>
  </si>
  <si>
    <t>CD100-12</t>
  </si>
  <si>
    <t>PARAFUSO OCO SIMPLES  M12X1,5 - UND</t>
  </si>
  <si>
    <t>CD100-14</t>
  </si>
  <si>
    <t>PARAFUSO OCO SIMPLES  M14X1,5 - PC</t>
  </si>
  <si>
    <t>CD100-16</t>
  </si>
  <si>
    <t>PARAFUSO OCO SIMPLES  M16X1,5 - PC</t>
  </si>
  <si>
    <t>CD100-22</t>
  </si>
  <si>
    <t>PARAFUSO OCO SIMPLES  M22X1,5 - UND</t>
  </si>
  <si>
    <t>PERM-1/2-1/2</t>
  </si>
  <si>
    <t>PINO CONEC.ENGATE RAP.1/2  C/ R.M. 1/2 - UND</t>
  </si>
  <si>
    <t>PERF-1/2-1/2</t>
  </si>
  <si>
    <t>PINO CONEC.ENGATE RAP.1/2  C/R.F. 1/2 BSP - PC</t>
  </si>
  <si>
    <t>PERM-1/2-3/8</t>
  </si>
  <si>
    <t>PINO CONECTOR P/ENG. RAP. 1/2 C/ R. M. 3/8 - UND LUBEFER</t>
  </si>
  <si>
    <t>PEE-1/4</t>
  </si>
  <si>
    <t>PINO DE ENGATE - ESCAMADO 1/4" - PC PINO ENGATE</t>
  </si>
  <si>
    <t>PEE-5/16</t>
  </si>
  <si>
    <t>PINO DE ENGATE - ESCAMADO 5/16" - PC PINO ENGATE</t>
  </si>
  <si>
    <t>PEEL-1/4</t>
  </si>
  <si>
    <t>PINO DE ENGATE - ESCAMADO LATAO 1/4" - UND PINO ENGATE</t>
  </si>
  <si>
    <t>PEEL-5/16</t>
  </si>
  <si>
    <t>PINO DE ENGATE - ESCAMADO LATAO 5/16" - UND PINO ENGATE</t>
  </si>
  <si>
    <t>PERM-1/2-1/4</t>
  </si>
  <si>
    <t>PINO DE ENGATE 1/2" ROSCA MACHO 1/4" - PC LUBEFER</t>
  </si>
  <si>
    <t>PEE-1/2</t>
  </si>
  <si>
    <t>PINO DE ENGATE 1/4" - ESCAMADO 1/2" ACO - PC</t>
  </si>
  <si>
    <t>PEE-3/8</t>
  </si>
  <si>
    <t>PINO DE ENGATE 1/4" - ESCAMADO 3/8"  ACO - PC</t>
  </si>
  <si>
    <t>PERML-1/4</t>
  </si>
  <si>
    <t>PINO DE ENGATE 1/4" ROSCA MACHO 1/4" LATAO - UND PINO ENGATE</t>
  </si>
  <si>
    <t>PERM-1/4</t>
  </si>
  <si>
    <t>PINO DE ENGATE 1/4" ROSCA MACHO 1/4" NPT - PC '</t>
  </si>
  <si>
    <t>PERF-3/8-1/4</t>
  </si>
  <si>
    <t>PINO DE ENGATE 3/8" ROSCA FEMEA 1/4" NPT - PC</t>
  </si>
  <si>
    <t>PERM-3/8-1/4</t>
  </si>
  <si>
    <t>PINO DE ENGATE 3/8" ROSCA MACHO 1/4" NPT - PC 0138-A</t>
  </si>
  <si>
    <t>PERF-1/4</t>
  </si>
  <si>
    <t>PINO DE ENGATE ROSCA FEMEA 1/4" NPT - PC</t>
  </si>
  <si>
    <t>PEEL-3/8</t>
  </si>
  <si>
    <t>PINO DE ENGATE-ESCAMADO LATAO 3/8" - UND PINO ENGATE</t>
  </si>
  <si>
    <t>PEEC-1/2-1/2</t>
  </si>
  <si>
    <t>PINO ENGATE 1/2 C/ESCAMA 1/2 C/CANAL - UND LUBEFER</t>
  </si>
  <si>
    <t>PERF-1/2-M16</t>
  </si>
  <si>
    <t>PINO ENGATE 1/2 R. FEMEA M16 PAS.1,5 BSP - UND LUBEFER</t>
  </si>
  <si>
    <t>PERM-1/2-M16</t>
  </si>
  <si>
    <t>PINO ENGATE 1/2 X R. MACHO M16 P 1,5 - UND LUBEFER</t>
  </si>
  <si>
    <t>CD121-04B</t>
  </si>
  <si>
    <t>PINO ENGATE FEMEA 1/4 NPT - PC</t>
  </si>
  <si>
    <t>CD121-04A</t>
  </si>
  <si>
    <t>PINO ENGATE MACHO 1/4 NPT - PC</t>
  </si>
  <si>
    <t>PEE-1/2-1/2</t>
  </si>
  <si>
    <t>PINO P/ENGATE 1/2 C/ESCAMA 1/2 - UND LUBEFER</t>
  </si>
  <si>
    <t>LUB-C</t>
  </si>
  <si>
    <t>PISTOLA GRAXA PONTEIRA RIGIDA LUBEFER - UND</t>
  </si>
  <si>
    <t>2626</t>
  </si>
  <si>
    <t>PISTOLA MEDIDORA DIGITAL P/ OLEO - PC PISTOLA MED DIG OLEO</t>
  </si>
  <si>
    <t>4207</t>
  </si>
  <si>
    <t>PISTOLA P/ GRAXA C/ PORTECAO P/ MAO - PONTEIRA RIGIDA - PC PISTOLA P/ GRAXA</t>
  </si>
  <si>
    <t>4206</t>
  </si>
  <si>
    <t>PISTOLA P/ GRAXA C/ PROTECAO P/ MAO - PONTEIRA FLEXIVEL - PC PISTOLA P/ GRAXA</t>
  </si>
  <si>
    <t>E02997</t>
  </si>
  <si>
    <t>PLACA DE VEDACAO BOMBA - ALUMINIO 2997 - UND BOMBA HIDRAULICA</t>
  </si>
  <si>
    <t>FF1/4N-T12</t>
  </si>
  <si>
    <t>PONTA LISA FF 1/4 NPT X T12 MM - UND</t>
  </si>
  <si>
    <t>PA-M12-T06</t>
  </si>
  <si>
    <t>PORCA ACO M12 T.06 - UND</t>
  </si>
  <si>
    <t>FH-73</t>
  </si>
  <si>
    <t>PORCA HIDRAULICA  OD.1/4 - 7/16-20FPP - UND</t>
  </si>
  <si>
    <t>FH-67A</t>
  </si>
  <si>
    <t>PORCA HIDRAULICA  OD.1/4 - M12X1 - PC</t>
  </si>
  <si>
    <t>FH-71A</t>
  </si>
  <si>
    <t>PORCA HIDRAULICA  OD.3/16 - 3/8-24FPP - PC</t>
  </si>
  <si>
    <t>FH-79</t>
  </si>
  <si>
    <t>PORCA HIDRAULICA  OD.3/16 - M10X1 - UND</t>
  </si>
  <si>
    <t>FH-72A</t>
  </si>
  <si>
    <t>PORCA HIDRAULICA OD.3/16 - 7/16-24FPP - UND</t>
  </si>
  <si>
    <t>FH-67B</t>
  </si>
  <si>
    <t>PORCA HIDRAULICA OD.3/16 - M12X1 - UND</t>
  </si>
  <si>
    <t>PO-M18T12</t>
  </si>
  <si>
    <t>PORCA M18 T12 - UND</t>
  </si>
  <si>
    <t>PO-M22T15</t>
  </si>
  <si>
    <t>PORCA M22 T.15 - UND</t>
  </si>
  <si>
    <t>SERV</t>
  </si>
  <si>
    <t>PRESTAÇÃO DE SERVIÇOS - UND</t>
  </si>
  <si>
    <t>POC-4</t>
  </si>
  <si>
    <t>PURIFICADOR DE OLEO COMBUSTIVEL POC 4 - UND FILTRO</t>
  </si>
  <si>
    <t>TX-R204-01</t>
  </si>
  <si>
    <t>R2AT-04-01M + 100MN-04 + 100FD-14T08 + 300T2 - PC TEXAS</t>
  </si>
  <si>
    <t>TX-R204-03</t>
  </si>
  <si>
    <t>R2AT-04-02M + 100MN-04 + 100FD-14T08 + 300T2 - PC TEXAS</t>
  </si>
  <si>
    <t>TX-R204-02</t>
  </si>
  <si>
    <t>R2AT-04-1,30M + 100MN-04 + 190FD-14T08 + 300T2 - PC TEXAS</t>
  </si>
  <si>
    <t>TX-R208-03</t>
  </si>
  <si>
    <t>R2AT-08-0,26M + 100FJ-10-08 + 300T2 - PC TEXAS</t>
  </si>
  <si>
    <t>TX-R208-02</t>
  </si>
  <si>
    <t>R2AT-08-0,50M + 100FJ-10-08 + 300T2 - PC TEXAS</t>
  </si>
  <si>
    <t>TX-R208-01</t>
  </si>
  <si>
    <t>R2AT-08-01M + 100FD-22T15 + 100MN-08 + 300T2 - PC TEXAS</t>
  </si>
  <si>
    <t>TX-R208-04</t>
  </si>
  <si>
    <t>R2AT-08-2M + 100FD22-T15 + 10MN-08 + 300T2 - PC TEXAS</t>
  </si>
  <si>
    <t>CAM13-2616</t>
  </si>
  <si>
    <t>REDUTORA M/F  M26X1,5 X M16X1,5 - PC</t>
  </si>
  <si>
    <t>JSU06</t>
  </si>
  <si>
    <t>REG. DE FLUXO TUBO x TUBO  OD.6MM - UND</t>
  </si>
  <si>
    <t>JSU08</t>
  </si>
  <si>
    <t>REG. DE FLUXO TUBO x TUBO 8MM - UND</t>
  </si>
  <si>
    <t>VE427L-08P</t>
  </si>
  <si>
    <t>REGISTRO ESFERA F/F  1/2 - PC VALVULA ESFERA</t>
  </si>
  <si>
    <t>VE427L-04P</t>
  </si>
  <si>
    <t>REGISTRO ESFERA F/F  1/4 - PC</t>
  </si>
  <si>
    <t>VE427L-12P</t>
  </si>
  <si>
    <t>REGISTRO ESFERA F/F  3/4 - PC</t>
  </si>
  <si>
    <t>VE427L-06P</t>
  </si>
  <si>
    <t>REGISTRO ESFERA F/F  3/8 - PC</t>
  </si>
  <si>
    <t>VE427-20P</t>
  </si>
  <si>
    <t>REGISTRO ESFERA F/F 1 1/4" - PC</t>
  </si>
  <si>
    <t>VE427L-16P</t>
  </si>
  <si>
    <t>REGISTRO ESFERA F/F 1" - UND</t>
  </si>
  <si>
    <t>NSE1002</t>
  </si>
  <si>
    <t>REGULADOR DE FLUXO 10MMX1/4 BSP - UND REGULADOR</t>
  </si>
  <si>
    <t>NSE-06-G02</t>
  </si>
  <si>
    <t>REGULADOR DE FLUXO PRESTOLOK 06 MM X 1/4" - UND PRESTOLOK</t>
  </si>
  <si>
    <t>NSE-06-G01</t>
  </si>
  <si>
    <t>REGULADOR DE FLUXO PRESTOLOK 06 MM X 1/8" - UND PRESTOLOK</t>
  </si>
  <si>
    <t>NSE-08-G02</t>
  </si>
  <si>
    <t>REGULADOR DE FLUXO PRESTOLOK 08 MM X 1/4" - PC PRESTOLOK</t>
  </si>
  <si>
    <t>NSE-08-G01</t>
  </si>
  <si>
    <t>REGULADOR DE FLUXO PRESTOLOK 08 MM X 1/8" - UND PRESTOLOK</t>
  </si>
  <si>
    <t>NSE 08-G03-5</t>
  </si>
  <si>
    <t>REGULADOR DE FLUXO PRESTOLOK 08MM X 3/8" - PC</t>
  </si>
  <si>
    <t>REGPRE-1/2</t>
  </si>
  <si>
    <t>REGULADOR DE PRESSAO - PC HONDA</t>
  </si>
  <si>
    <t>BR4000</t>
  </si>
  <si>
    <t>REGULADOR DE PRESSAO 1/2 - UND REGULADOR</t>
  </si>
  <si>
    <t>AR2000</t>
  </si>
  <si>
    <t>REGULADOR DE PRESSAO 1/4 - UND REGULADOR</t>
  </si>
  <si>
    <t>5341</t>
  </si>
  <si>
    <t>RETENTOR BRG 40,00 X 80,10 X 10,00 - UND</t>
  </si>
  <si>
    <t>7473</t>
  </si>
  <si>
    <t>RETENTOR BRG 60,00 X 85,00 X 10,00 - UND</t>
  </si>
  <si>
    <t>7282.0</t>
  </si>
  <si>
    <t>RETENTOR NBR 30,00 X 62,00 X 10,00 - UND</t>
  </si>
  <si>
    <t>VLRB00188</t>
  </si>
  <si>
    <t>RETENTOR VL 04137 60-85-8 - PC</t>
  </si>
  <si>
    <t>6206 2RSC3</t>
  </si>
  <si>
    <t>ROLAMENTO DE ESFERA 6206 2RSC3 - UND</t>
  </si>
  <si>
    <t>3200B</t>
  </si>
  <si>
    <t>ROLAMENTO DE ESFERA ANGULAR 3200B-2RSRTNGC3 - PC</t>
  </si>
  <si>
    <t>387AS383A</t>
  </si>
  <si>
    <t>ROLAMENTO ROLO CONICO - PC</t>
  </si>
  <si>
    <t>100SV-16</t>
  </si>
  <si>
    <t>SALVA VIDAS  1" - PC SALVA VIDAS</t>
  </si>
  <si>
    <t>100SV-20</t>
  </si>
  <si>
    <t>SALVA VIDAS 1.1/4" - PC SALVA VIDAS</t>
  </si>
  <si>
    <t>100SV-08</t>
  </si>
  <si>
    <t>SALVA VIDAS 1/2" - PC SALVA VIDAS</t>
  </si>
  <si>
    <t>100SV-04</t>
  </si>
  <si>
    <t>SALVA VIDAS 1/4" - PC SALVA VIDAS</t>
  </si>
  <si>
    <t>100SV-02</t>
  </si>
  <si>
    <t>SALVA VIDAS 1/8" - PC SALVA VIDAS</t>
  </si>
  <si>
    <t>100SV-03</t>
  </si>
  <si>
    <t>SALVA VIDAS 3/16" - PC SALVA VIDAS</t>
  </si>
  <si>
    <t>100SV-12</t>
  </si>
  <si>
    <t>SALVA VIDAS 3/4" - PC SALVA VIDAS</t>
  </si>
  <si>
    <t>100SV-06</t>
  </si>
  <si>
    <t>SALVA VIDAS 3/8" - PC SALVA VIDAS</t>
  </si>
  <si>
    <t>100SV-05</t>
  </si>
  <si>
    <t>SALVA VIDAS 5/16" - PC SALVA VIDAS</t>
  </si>
  <si>
    <t>100SV-10</t>
  </si>
  <si>
    <t>SALVA VIDAS 5/8" - PC SALVA VIDAS</t>
  </si>
  <si>
    <t>600SV-20</t>
  </si>
  <si>
    <t>SALVA VIDAS INTERLOCK 1 1/4" - UND SALVA VIDAS</t>
  </si>
  <si>
    <t>SPRAY-PR</t>
  </si>
  <si>
    <t>SPRAY PRETO FOSCO 350ML TOOLCOLOR - UND</t>
  </si>
  <si>
    <t>SD20A</t>
  </si>
  <si>
    <t>SUPORTE DESLIZANTE 20 - UND SUPORTE</t>
  </si>
  <si>
    <t>SD25A</t>
  </si>
  <si>
    <t>SUPORTE DESLIZANTE 25 (AC) - UND</t>
  </si>
  <si>
    <t>SD32A</t>
  </si>
  <si>
    <t>SUPORTE DESLIZANTE 32 (AC) - UND</t>
  </si>
  <si>
    <t>T5033</t>
  </si>
  <si>
    <t>SUPORTE EM ALUMINIO COM FILTRO PARA VALV HIDR TQ TER - UND SUPORTE</t>
  </si>
  <si>
    <t>SF20A</t>
  </si>
  <si>
    <t>SUPORTE FIXO 20 - UND SUPORTE FIXO</t>
  </si>
  <si>
    <t>SF25A</t>
  </si>
  <si>
    <t>SUPORTE FIXO 25 (AC) - UND</t>
  </si>
  <si>
    <t>SF32A</t>
  </si>
  <si>
    <t>SUPORTE FIXO 32 (AC) - UND</t>
  </si>
  <si>
    <t>INST-SUP</t>
  </si>
  <si>
    <t>SUPORTE PARA TUBULAÇÃO - PC HONDA</t>
  </si>
  <si>
    <t>TP-M12-T06</t>
  </si>
  <si>
    <t>TAMPAO MF 12 T.06 - UND</t>
  </si>
  <si>
    <t>PP06</t>
  </si>
  <si>
    <t>TAMPAO PP 06 - PC</t>
  </si>
  <si>
    <t>PP08</t>
  </si>
  <si>
    <t>TAMPAO PP 08 - PC</t>
  </si>
  <si>
    <t>PP10</t>
  </si>
  <si>
    <t>TAMPAO PP 10 - PC</t>
  </si>
  <si>
    <t>PP12</t>
  </si>
  <si>
    <t>TAMPAO PP 12 - PC</t>
  </si>
  <si>
    <t>CAM22-14</t>
  </si>
  <si>
    <t>TAMPAO SEXTAVADO  M14X1,5 - PC</t>
  </si>
  <si>
    <t>CAM22-16</t>
  </si>
  <si>
    <t>TAMPAO SEXTAVADO  M16X1,5 - PC</t>
  </si>
  <si>
    <t>CAM22-12</t>
  </si>
  <si>
    <t>TAMPAO SEXTAVADO M12X1,5 - PC</t>
  </si>
  <si>
    <t>STE-TAR-2</t>
  </si>
  <si>
    <t>TARRACHA LONGA 150 MM CAMINHAO - UND TARRACHA</t>
  </si>
  <si>
    <t>TX-FN06-FN04</t>
  </si>
  <si>
    <t>TCBTX-FN06-FN04 ADAPTADOR FN06-MM18T12 + FD18T12-FN04 - PC TEXAS</t>
  </si>
  <si>
    <t>TX-M700BAR-1/4</t>
  </si>
  <si>
    <t>TCBTX-M700BAR-1/4 MANOMETRO INOX 700 BAR GLICERINADO 1/4" NP - PC</t>
  </si>
  <si>
    <t>TX-TLFD-22T15</t>
  </si>
  <si>
    <t>TCBTX-TLFD-22T15 TEE LATERAL FEMEA DKO M22 - T15 - PC TEXAS</t>
  </si>
  <si>
    <t>TE200A</t>
  </si>
  <si>
    <t>TE 20 - UND TE</t>
  </si>
  <si>
    <t>TE250A</t>
  </si>
  <si>
    <t>TE 25 (AC) - UND</t>
  </si>
  <si>
    <t>TE320A</t>
  </si>
  <si>
    <t>TE 32 (AC) - UND</t>
  </si>
  <si>
    <t>TM20120A</t>
  </si>
  <si>
    <t>TE MACHO 20X1/2(AC) - UND</t>
  </si>
  <si>
    <t>TM25340A</t>
  </si>
  <si>
    <t>TE MACHO 25X3/4 (AC) - UND</t>
  </si>
  <si>
    <t>TF20120A</t>
  </si>
  <si>
    <t>TE MISTO 20 X 1/2 - UND TE</t>
  </si>
  <si>
    <t>TF25120A</t>
  </si>
  <si>
    <t>TE MISTO 25 X 1/2 (AC) - UND</t>
  </si>
  <si>
    <t>TF32010A</t>
  </si>
  <si>
    <t>TE MISTO 32X1 (AC) - UND</t>
  </si>
  <si>
    <t>231JFL-20</t>
  </si>
  <si>
    <t>TEE - JIC FEMEA LATERAL - 20 - 1.5/8" - PC</t>
  </si>
  <si>
    <t>231JFC-04</t>
  </si>
  <si>
    <t>TEE CENTRAL FEMEA JIC 37°  7/16" - UND TEE CENTRAL</t>
  </si>
  <si>
    <t>231JFC-12</t>
  </si>
  <si>
    <t>TEE CENTRAL FEMEA JIC 37° 1.1/16" - UND TEE CENTRAL</t>
  </si>
  <si>
    <t>231JFC-16</t>
  </si>
  <si>
    <t>TEE CENTRAL FEMEA JIC 37° 1.5/16" - UND TEE CENTRAL</t>
  </si>
  <si>
    <t>231JFC-20</t>
  </si>
  <si>
    <t>TEE CENTRAL FEMEA JIC 37° 1.5/8"
 - PC</t>
  </si>
  <si>
    <t>231JFC-08</t>
  </si>
  <si>
    <t>TEE CENTRAL FEMEA JIC 37° 3/4" - UND TEE CENTRAL</t>
  </si>
  <si>
    <t>231JFC-10</t>
  </si>
  <si>
    <t>TEE CENTRAL FEMEA JIC 37° 7/8" - UND TEE CENTRAL</t>
  </si>
  <si>
    <t>231JFC-06</t>
  </si>
  <si>
    <t>TEE CENTRAL FEMEA JIC 37° 9/16" - UND TEE CENTRAL</t>
  </si>
  <si>
    <t>PT0602</t>
  </si>
  <si>
    <t>TEE CENTRAL PRESTOLOK 06 MM X 1/4" - UND PRESTOLOK</t>
  </si>
  <si>
    <t>PT0601</t>
  </si>
  <si>
    <t>TEE CENTRAL PRESTOLOK 06 MM X 1/8" - UND PRESTOLOK</t>
  </si>
  <si>
    <t>PT0804</t>
  </si>
  <si>
    <t>TEE CENTRAL PRESTOLOK 08 MM X 1/2" - UND PRESTOLOK</t>
  </si>
  <si>
    <t>PT0802</t>
  </si>
  <si>
    <t>TEE CENTRAL PRESTOLOK 08 MM X 1/4" - UND PRESTOLOK</t>
  </si>
  <si>
    <t>PT0801</t>
  </si>
  <si>
    <t>TEE CENTRAL PRESTOLOK 08 MM X 1/8" - UND PRESTOLOK</t>
  </si>
  <si>
    <t>PT0803</t>
  </si>
  <si>
    <t>TEE CENTRAL PRESTOLOK 08 MM X 3/8" - UND PRESTOLOK</t>
  </si>
  <si>
    <t>PT1004</t>
  </si>
  <si>
    <t>TEE CENTRAL PRESTOLOK 10 MM X 1/2" - UND PRESTOLOK</t>
  </si>
  <si>
    <t>PT1002</t>
  </si>
  <si>
    <t>TEE CENTRAL PRESTOLOK 10 MM X 1/4" - UND PRESTOLOK</t>
  </si>
  <si>
    <t>PT1003</t>
  </si>
  <si>
    <t>TEE CENTRAL PRESTOLOK 10 MM X 3/8" - UND PRESTOLOK</t>
  </si>
  <si>
    <t>PT1204</t>
  </si>
  <si>
    <t>TEE CENTRAL PRESTOLOK 12 MM X 1/2" - UND PRESTOLOK</t>
  </si>
  <si>
    <t>PT1202</t>
  </si>
  <si>
    <t>TEE CENTRAL PRESTOLOK 12 MM X 1/4" - PC PRESTOLOK</t>
  </si>
  <si>
    <t>PT1203</t>
  </si>
  <si>
    <t>TEE CENTRAL PRESTOLOK 12 MM X 3/8"  - UND PRESTOLOK</t>
  </si>
  <si>
    <t>CM18-01</t>
  </si>
  <si>
    <t>TEE DE TESTE S/TOMADA  M16 X 1,5 - UND COMPRESSAO</t>
  </si>
  <si>
    <t>TE-3/8</t>
  </si>
  <si>
    <t>TEE ESCAMADO  3/8" X 3/8" - UND TEE ESCAMADO</t>
  </si>
  <si>
    <t>TE-1/2</t>
  </si>
  <si>
    <t>TEE ESCAMADO 1/2" X 1/2" - UND TEE ESCAMADO</t>
  </si>
  <si>
    <t>TE-1/4</t>
  </si>
  <si>
    <t>TEE ESCAMADO 1/4" X 1/4" ACO - UND TEE ESCAMADO</t>
  </si>
  <si>
    <t>TE-5/16</t>
  </si>
  <si>
    <t>TEE ESCAMADO 5/16" X 5/16" - UND TEE ESCAMADO</t>
  </si>
  <si>
    <t>TE-5/8</t>
  </si>
  <si>
    <t>TEE ESCAMADO 5/8" X 5/8" - UND TEE ESCAMADO</t>
  </si>
  <si>
    <t>TE-3/4</t>
  </si>
  <si>
    <t>TEE ESCAMADO P/ MANG. 3/4" - UND</t>
  </si>
  <si>
    <t>231N-16</t>
  </si>
  <si>
    <t>TEE FEMEA NPT - 1" X 1" - PC TEE FEMEA NPT</t>
  </si>
  <si>
    <t>231N-08</t>
  </si>
  <si>
    <t>TEE FEMEA NPT - 1/2" X 1/2" - PC TEE FEMEA NPT</t>
  </si>
  <si>
    <t>231N-04</t>
  </si>
  <si>
    <t>TEE FEMEA NPT - 1/4" X 1/4" - PC TEE FEMEA NPT</t>
  </si>
  <si>
    <t>231N-12</t>
  </si>
  <si>
    <t>TEE FEMEA NPT - 3/4" X 3/4" - PC TEE FEMEA NPT</t>
  </si>
  <si>
    <t>231N-06</t>
  </si>
  <si>
    <t>TEE FEMEA NPT - 3/8" X 3/8" - PC TEE FEMEA NPT</t>
  </si>
  <si>
    <t>231JFL-12</t>
  </si>
  <si>
    <t>TEE LATERAL FEMEA JIC 37° 1.1/16" - UND TEE LATERAL</t>
  </si>
  <si>
    <t>231JFL-16</t>
  </si>
  <si>
    <t>TEE LATERAL FEMEA JIC 37° 1.5/16" - UND TEE LATERAL</t>
  </si>
  <si>
    <t>231JFL-08</t>
  </si>
  <si>
    <t>TEE LATERAL FEMEA JIC 37° 3/4" - UND TEE LATERAL</t>
  </si>
  <si>
    <t>231JFL-04</t>
  </si>
  <si>
    <t>TEE LATERAL FEMEA JIC 37° 7/16" - UND TEE LATERAL</t>
  </si>
  <si>
    <t>231JFL-10</t>
  </si>
  <si>
    <t>TEE LATERAL FEMEA JIC 37° 7/8" - UND TEE LATERAL</t>
  </si>
  <si>
    <t>231JFL-06</t>
  </si>
  <si>
    <t>TEE LATERAL FEMEA JIC 37° 9/16" - UND TEE LATE</t>
  </si>
  <si>
    <t>CM15-161216M</t>
  </si>
  <si>
    <t>TEE M X TB X F  M16 X 1,5X OD 12MM X M16 X 1,5 - UND COMPRESSAO</t>
  </si>
  <si>
    <t>CM10-1016M</t>
  </si>
  <si>
    <t>TEE MACHO CENTRAL OD 10MM X M16 X 1,5 - UND COMPRESSAO</t>
  </si>
  <si>
    <t>CM10-1216M</t>
  </si>
  <si>
    <t>TEE MACHO CENTRAL OD 12MM X M16 X 1,5 - UND COMPRESSAO</t>
  </si>
  <si>
    <t>230J-12</t>
  </si>
  <si>
    <t>TEE MACHO JIC 37° 1 1/16" - PC TEE</t>
  </si>
  <si>
    <t>230J-16</t>
  </si>
  <si>
    <t>TEE MACHO JIC 37° 1.5/16" - PC TEE</t>
  </si>
  <si>
    <t>230J-08</t>
  </si>
  <si>
    <t>TEE MACHO JIC 37° 3/4" - PC TEE</t>
  </si>
  <si>
    <t>230J-04</t>
  </si>
  <si>
    <t>TEE MACHO JIC 37° 7/16" - PC TEE</t>
  </si>
  <si>
    <t>230J-10</t>
  </si>
  <si>
    <t>TEE MACHO JIC 37° 7/8" - PC TEE</t>
  </si>
  <si>
    <t>230J-06</t>
  </si>
  <si>
    <t>TEE MACHO JIC 37° 9/16" - PC TEE</t>
  </si>
  <si>
    <t>CM11-1016M</t>
  </si>
  <si>
    <t>TEE MACHO LATERAL  OD 10MM X M16 X 1,5 - UND COMPRESSAO</t>
  </si>
  <si>
    <t>CM11-1216M</t>
  </si>
  <si>
    <t>TEE MACHO LATERAL OD 12MM X M16 X 1,5 - UND COMPRESSAO</t>
  </si>
  <si>
    <t>CM11-1222M</t>
  </si>
  <si>
    <t>TEE MACHO LATERAL OD 12MM X M22 X 1,5 - UND COMPRESSAO</t>
  </si>
  <si>
    <t>CM11-1616M</t>
  </si>
  <si>
    <t>TEE MACHO LATERAL OD 16MM X M16 X 1,5 - UND COMPRESSAO</t>
  </si>
  <si>
    <t>TEE-MF-MF-FG22</t>
  </si>
  <si>
    <t>TEE MF X MF X FG 22 DKO PL15 - IMPORTADO - UND</t>
  </si>
  <si>
    <t>CCA12-08M</t>
  </si>
  <si>
    <t>TEE UNIAO  OD. 1/2" - PC</t>
  </si>
  <si>
    <t>CCA12-04M</t>
  </si>
  <si>
    <t>TEE UNIAO  OD. 1/4" - PC</t>
  </si>
  <si>
    <t>CA28-05</t>
  </si>
  <si>
    <t>TEE UNIAO ESPIGAO  OD.5/16  (ZMK) - UND</t>
  </si>
  <si>
    <t>CM12-11M</t>
  </si>
  <si>
    <t>TEE UNIAO LATAO  OD 11MM - UND COMPRESSAO</t>
  </si>
  <si>
    <t>CM12-12M</t>
  </si>
  <si>
    <t>TEE UNIAO LATAO  OD 12MM - UND COMPRESSAO</t>
  </si>
  <si>
    <t>CM12-10M</t>
  </si>
  <si>
    <t>TEE UNIAO LATAO OD 10MM - UND COMPRESSAO</t>
  </si>
  <si>
    <t>CM12-16M</t>
  </si>
  <si>
    <t>TEE UNIAO LATAO OD 16MM - UND COMPRESSAO</t>
  </si>
  <si>
    <t>CM12-04M</t>
  </si>
  <si>
    <t>TEE UNIAO LATAO OD 4MM - UND COMPRESSAO</t>
  </si>
  <si>
    <t>CM12-06M</t>
  </si>
  <si>
    <t>TEE UNIAO LATAO OD 6MM - UND COMPRESSAO</t>
  </si>
  <si>
    <t>CM12-08M</t>
  </si>
  <si>
    <t>TEE UNIAO LATAO OD 8MM - UND COMPRESSAO</t>
  </si>
  <si>
    <t>PUT04</t>
  </si>
  <si>
    <t>TEE UNIAO PRESTOLOK 04MM - PC TEE UNIAO</t>
  </si>
  <si>
    <t>PUT06</t>
  </si>
  <si>
    <t>TEE UNIAO PRESTOLOK 06MM - PC TEE UNIAO</t>
  </si>
  <si>
    <t>PUT08</t>
  </si>
  <si>
    <t>TEE UNIAO PRESTOLOK 08MM - PC TEE UNIAO</t>
  </si>
  <si>
    <t>PUT0806</t>
  </si>
  <si>
    <t>TEE UNIAO PRESTOLOK 08X06 MM REDUZIDA - UND TEE UNIAO</t>
  </si>
  <si>
    <t>PUT10</t>
  </si>
  <si>
    <t>TEE UNIAO PRESTOLOK 10MM - PC TEE UNIAO</t>
  </si>
  <si>
    <t>PUT1008</t>
  </si>
  <si>
    <t>TEE UNIAO PRESTOLOK 10X08 MM REDUZIDA - UND TEE UNIAO</t>
  </si>
  <si>
    <t>PUT12</t>
  </si>
  <si>
    <t>TEE UNIAO PRESTOLOK 12MM - UND TEE UNIAO</t>
  </si>
  <si>
    <t>PUT1210</t>
  </si>
  <si>
    <t>TEE UNIAO PRESTOLOK 12X10 MM REDUZIDA - UND TEE UNIAO</t>
  </si>
  <si>
    <t>PUT16</t>
  </si>
  <si>
    <t>TEE UNIAO PRESTOLOK 16MM - PC TEE UNIAO</t>
  </si>
  <si>
    <t>000.LUB-LAV06</t>
  </si>
  <si>
    <t>TERM. P/ LAVADORA ALTA PRESSAO C/PORCA GIR.R.M22 MANG 1/4 - PC</t>
  </si>
  <si>
    <t>000.LUB-LAV07</t>
  </si>
  <si>
    <t>TERM. P/ LAVADORA ALTA PRESSAO C/PORCA GIR.R.M22 MANG 3/8 - PC</t>
  </si>
  <si>
    <t>000.LUB-LAV16</t>
  </si>
  <si>
    <t>TERM. P/ LAVADORA ALTA PRESSAO C/PORCA GIR.R.M22 MANG 5/16 - PC</t>
  </si>
  <si>
    <t>100MN-06-08</t>
  </si>
  <si>
    <t>TERMINAIL MACHO FIXO NPT  3/8"-1/2" - UND MACHO NPT</t>
  </si>
  <si>
    <t>145FB-12-12</t>
  </si>
  <si>
    <t>TERMINAIS PRENSAVEIS - BSP BOLEADA 60 . - FEMEA GIRATORIA 45 - UND FEMEA GIR BOLEADA</t>
  </si>
  <si>
    <t>190FBJ-08-06</t>
  </si>
  <si>
    <t>TERMINAIS PRENSAVEIS - BSP JIC - FEMEA GIRATORIA 90 . - 1/2" - UND</t>
  </si>
  <si>
    <t>190FBJ-08-08</t>
  </si>
  <si>
    <t>100FBJ-08-06</t>
  </si>
  <si>
    <t>TERMINAIS PRENSAVEIS - BSP JIC - FEMEA GIRATORIA RETA - 1/2" - UND</t>
  </si>
  <si>
    <t>145F9-16-16</t>
  </si>
  <si>
    <t>TERMINAIS PRENSAVEIS - FLANGE - 45 . 9000 PSI - SUPER CAT -  - PC</t>
  </si>
  <si>
    <t>145F9-20-16</t>
  </si>
  <si>
    <t>TERMINAIS PRENSAVEIS - FLANGE - 45 . 9000 PSI - SUPER CAT -  - UND</t>
  </si>
  <si>
    <t>145F9-16-12</t>
  </si>
  <si>
    <t>190F3-12-12-L</t>
  </si>
  <si>
    <t>TERMINAIS PRENSAVEIS - FLANGE - 90 . 3000 PSI - LONGO - 38.1 - UND</t>
  </si>
  <si>
    <t>190F9-16-12-L</t>
  </si>
  <si>
    <t>TERMINAIS PRENSAVEIS - FLANGE - 90 . 9000 PSI - SUPER CAT -  - UND</t>
  </si>
  <si>
    <t>190F9-20-20-L</t>
  </si>
  <si>
    <t>190F9-20-20</t>
  </si>
  <si>
    <t>190F9-20-16-L</t>
  </si>
  <si>
    <t>190F9-20-16</t>
  </si>
  <si>
    <t>190F9-16-16</t>
  </si>
  <si>
    <t>190F9-12-12-L</t>
  </si>
  <si>
    <t>190F9-12-12</t>
  </si>
  <si>
    <t>190F9-16-12</t>
  </si>
  <si>
    <t>190F9-16-16-L</t>
  </si>
  <si>
    <t>100F9-16-16</t>
  </si>
  <si>
    <t>TERMINAIS PRENSAVEIS - FLANGE - RETO - 9000 PSI - SUPER CAT  - UND</t>
  </si>
  <si>
    <t>100F9-12-12</t>
  </si>
  <si>
    <t>100F9-16-12</t>
  </si>
  <si>
    <t>100F9-20-20</t>
  </si>
  <si>
    <t>100F9-20-16</t>
  </si>
  <si>
    <t>TERMINAIS PRENSAVEIS - FLANGE - RETO - 9000 PSI - SUPER CAT  - PC</t>
  </si>
  <si>
    <t>100MJ-32-32</t>
  </si>
  <si>
    <t>TERMINAIS PRENSAVEIS - JIC 37 . - MACHO RETO - 2.1/2"-12 - 2 - UND</t>
  </si>
  <si>
    <t>900PK-10-04</t>
  </si>
  <si>
    <t>TERMINAIS PRENSAVEIS - LAVACAO - PINO MINI KARCHER - 10MM -  - PC KARCHER</t>
  </si>
  <si>
    <t>100MM-20-08T12</t>
  </si>
  <si>
    <t>TERMINAIS PRENSAVEIS - METRICO(A) - MACHO FIXO RETO - M20 -  - UND</t>
  </si>
  <si>
    <t>100MM-24-10T16</t>
  </si>
  <si>
    <t>TERMINAIS PRENSAVEIS - METRICO(A) - MACHO FIXO RETO - M24 -  - UND</t>
  </si>
  <si>
    <t>100MN-32-32</t>
  </si>
  <si>
    <t>TERMINAIS PRENSAVEIS - NPT - MACHO FIXO RETO - 2" - 11.5 - 2 - UND</t>
  </si>
  <si>
    <t>145FB-16-16</t>
  </si>
  <si>
    <t>TERMINAL FEMEA 45° BOLEADA BSP 1" - 1" - UND FEMEA GIR BOLEADA</t>
  </si>
  <si>
    <t>145FB-04-04</t>
  </si>
  <si>
    <t>TERMINAL FEMEA 45° BOLEADA BSP 1/4" - 19 - PC</t>
  </si>
  <si>
    <t>145FD-24-08T16</t>
  </si>
  <si>
    <t>TERMINAL FEMEA 45° DKO M24 - 1/2" - T16 - UND FEMEA METRICA</t>
  </si>
  <si>
    <t>145FD-26-10T18</t>
  </si>
  <si>
    <t>TERMINAL FEMEA 45° DKO M26 - 5/8" - T18 - UND FEMEA GIR ROSCA MET</t>
  </si>
  <si>
    <t>145FD-30-10T20</t>
  </si>
  <si>
    <t>TERMINAL FEMEA 45° DKO M30 - 5/8" - T20 - PC FEMEA GIR ROSCA MET</t>
  </si>
  <si>
    <t>145FJ-12-12</t>
  </si>
  <si>
    <t>TERMINAL FEMEA 45° JIC 37° 1 1/16"-12 - 3/4" - PC FEMEA 45º JIC</t>
  </si>
  <si>
    <t>145FJ-12-10</t>
  </si>
  <si>
    <t>TERMINAL FEMEA 45° JIC 37° 1 1/16"-12 - 5/8" - PC FEMEA 45º JIC</t>
  </si>
  <si>
    <t>145FJ-16-16</t>
  </si>
  <si>
    <t>TERMINAL FEMEA 45° JIC 37° 1 5/16"-12 - 1" - PC FEMEA 45º JIC</t>
  </si>
  <si>
    <t>145FJ-16-12</t>
  </si>
  <si>
    <t>TERMINAL FEMEA 45° JIC 37° 1 5/16"-12 - 3/4" - PC FEMEA 45º JIC</t>
  </si>
  <si>
    <t>145FJ-05-04</t>
  </si>
  <si>
    <t>TERMINAL FEMEA 45° JIC 37° 1/2"-20 - 1/4" - PC FEMEA 45º JIC</t>
  </si>
  <si>
    <t>145FJ-08-08</t>
  </si>
  <si>
    <t>TERMINAL FEMEA 45° JIC 37° 3/4"-16 - 1/2" - PC FEMEA 45º JIC</t>
  </si>
  <si>
    <t>145FJ-08-06</t>
  </si>
  <si>
    <t>TERMINAL FEMEA 45° JIC 37° 3/4"-16 - 3/8" - PC 145FJ-08-06</t>
  </si>
  <si>
    <t>145FJ-04-04</t>
  </si>
  <si>
    <t>TERMINAL FEMEA 45° JIC 37° 7/16"-20 - 1/4"
 - PC FEMEA 45º JIC</t>
  </si>
  <si>
    <t>145FJ-10-08</t>
  </si>
  <si>
    <t>TERMINAL FEMEA 45° JIC 37° 7/8"-14 - 1/2" - PC FEMEA 45º JIC</t>
  </si>
  <si>
    <t>145FJ-10-10</t>
  </si>
  <si>
    <t>TERMINAL FEMEA 45° JIC 37° 7/8"-14 - 5/8" - PC FEMEA 45º JIC</t>
  </si>
  <si>
    <t>145FJ-06-04</t>
  </si>
  <si>
    <t>TERMINAL FEMEA 45° JIC 37° 9/16"-18 - 1/4" - PC FEMEA 45º JIC</t>
  </si>
  <si>
    <t>145FJ-06-06</t>
  </si>
  <si>
    <t>TERMINAL FEMEA 45° JIC 37° 9/16"-18 - 3/8" - PC FEMEA 45º JIC</t>
  </si>
  <si>
    <t>145FO-20-20</t>
  </si>
  <si>
    <t>TERMINAL FEMEA 45° ORFS 1 11/16"-12 - 1" - PC FEMEA SEDE PLANA</t>
  </si>
  <si>
    <t>145FO-12-12</t>
  </si>
  <si>
    <t>TERMINAL FEMEA 45° ORFS 1 3/16"-12 - 3/4" - PC FEMEA SEDE PLANA</t>
  </si>
  <si>
    <t>145FO-12-10</t>
  </si>
  <si>
    <t>TERMINAL FEMEA 45° ORFS 1 3/16"-12 - 5/8" - PC FEMEA SEDE PLANA</t>
  </si>
  <si>
    <t>145FO-16-16</t>
  </si>
  <si>
    <t>TERMINAL FEMEA 45° ORFS 1 7/16"-12 - 1" - PC FEMEA SEDE PLANA</t>
  </si>
  <si>
    <t>145FO-16-12</t>
  </si>
  <si>
    <t>TERMINAL FEMEA 45° ORFS 1 7/16"-12 - 3/4" - PC FEMEA SEDE PLANA</t>
  </si>
  <si>
    <t>145FO-10-08</t>
  </si>
  <si>
    <t>TERMINAL FEMEA 45° ORFS 1"-14 - 1/2" - PC FEMEA SEDE PLANA</t>
  </si>
  <si>
    <t>100FO-10-08</t>
  </si>
  <si>
    <t>TERMINAL FEMEA 45° ORFS 1"-14 - 1/2" - PC 100FO-10-08</t>
  </si>
  <si>
    <t>145FO-10-10</t>
  </si>
  <si>
    <t>TERMINAL FEMEA 45° ORFS 1"-14 - 5/8" - PC FEMEA SEDE PLANA</t>
  </si>
  <si>
    <t>145FO-06-04</t>
  </si>
  <si>
    <t>TERMINAL FEMEA 45° ORFS 11/16"-16 - 1/4" - PC FEMEA SEDE PLANA</t>
  </si>
  <si>
    <t>145FO-06-06</t>
  </si>
  <si>
    <t>TERMINAL FEMEA 45° ORFS 11/16"-16 - 3/8" - PC FEMEA SEDE PLANA</t>
  </si>
  <si>
    <t>145FO-08-08</t>
  </si>
  <si>
    <t>TERMINAL FEMEA 45° ORFS 13/16"-16 - 1/2" - PC FEMEA SEDE PLANA</t>
  </si>
  <si>
    <t>145FO-08-06</t>
  </si>
  <si>
    <t>TERMINAL FEMEA 45° ORFS 13/16"-16 - 3/8" - PC FEMEA SEDE PLANA</t>
  </si>
  <si>
    <t>145FO-04-04</t>
  </si>
  <si>
    <t>TERMINAL FEMEA 45° ORFS 9/16"-18 - 1/4" - UND FEMEA SEDE PLANA</t>
  </si>
  <si>
    <t>145FJ-20-20</t>
  </si>
  <si>
    <t>TERMINAL FEMEA 45º JIC 37º 1.5/8"-12-1.1/4" - PC</t>
  </si>
  <si>
    <t>645FO-12-12</t>
  </si>
  <si>
    <t>TERMINAL FEMEA 45º ORFS 1 3/16"-12 - 3/4" INTELOCK - PC</t>
  </si>
  <si>
    <t>645FO-16-16</t>
  </si>
  <si>
    <t>TERMINAL FEMEA 45º ORFS 1 7/16"-12 - 1" INTERLOCK - PC</t>
  </si>
  <si>
    <t>190FB-24-24</t>
  </si>
  <si>
    <t>TERMINAL FEMEA 90° BOLEADA BSP 1 1/2" - 1 1/2" - PC FEMEA GIR BOLEADA</t>
  </si>
  <si>
    <t>190FB-20-20</t>
  </si>
  <si>
    <t>TERMINAL FEMEA 90° BOLEADA BSP 1 1/4" - 1 1/4" - PC FEMEA GIR BOLEADA</t>
  </si>
  <si>
    <t>190FB-16-16</t>
  </si>
  <si>
    <t>TERMINAL FEMEA 90° BOLEADA BSP 1" - 1" - PC FEMEA GIR BOLEADA</t>
  </si>
  <si>
    <t>190FB-16-12</t>
  </si>
  <si>
    <t>TERMINAL FEMEA 90° BOLEADA BSP 1" - 3/4" - PC FEMEA GIR BOLEADA</t>
  </si>
  <si>
    <t>190FB-08-08</t>
  </si>
  <si>
    <t>TERMINAL FEMEA 90° BOLEADA BSP 1/2" - 1/2" - PC 190FB-08-08</t>
  </si>
  <si>
    <t>190FB-08-06</t>
  </si>
  <si>
    <t>TERMINAL FEMEA 90° BOLEADA BSP 1/2" - 3/8" - PC FEMEA GIR BOELADA</t>
  </si>
  <si>
    <t>190FB-04-04</t>
  </si>
  <si>
    <t>TERMINAL FEMEA 90° BOLEADA BSP 1/4" - 1/4" - PC FEMEA GIR BOLEADA</t>
  </si>
  <si>
    <t>190FB-12-12</t>
  </si>
  <si>
    <t>TERMINAL FEMEA 90° BOLEADA BSP 3/4" - 3/4" - PC 190FB-12-12</t>
  </si>
  <si>
    <t>190FB-12-10</t>
  </si>
  <si>
    <t>TERMINAL FEMEA 90° BOLEADA BSP 3/4" - 5/8" - UND FEMEA GIR BOLEADA</t>
  </si>
  <si>
    <t>190FB-06-04</t>
  </si>
  <si>
    <t>TERMINAL FEMEA 90° BOLEADA BSP 3/8" - 1/4" - PC FEMEA GIR BOLEADA</t>
  </si>
  <si>
    <t>190FB-06-06</t>
  </si>
  <si>
    <t>TERMINAL FEMEA 90° BOLEADA BSP 3/8" - 3/8" - PC 190FB-06-06</t>
  </si>
  <si>
    <t>190FB-10-10</t>
  </si>
  <si>
    <t>TERMINAL FEMEA 90° BOLEADA BSP 5/8" - 5/8" - PC 190FB-10-10</t>
  </si>
  <si>
    <t>190FD-12-04T06</t>
  </si>
  <si>
    <t>TERMINAL FEMEA 90° DKO M12 - 1/4" - T06 - PC FEMEA GIR ROSCA MET</t>
  </si>
  <si>
    <t>190FD-12-02T06</t>
  </si>
  <si>
    <t>TERMINAL FEMEA 90° DKO M12 - 1/8" - T06 CABINE - UND FEMEA GIR ROSCA MET</t>
  </si>
  <si>
    <t>190FD-12-03T06</t>
  </si>
  <si>
    <t>TERMINAL FEMEA 90° DKO M12 - 3/16" - T06 - PC FEMEA GIR ROSCA MET</t>
  </si>
  <si>
    <t>190FD-14-04T08</t>
  </si>
  <si>
    <t>TERMINAL FEMEA 90° DKO M14 - 1/4" - T08 - PC FEMEA GIR ROSCA MET</t>
  </si>
  <si>
    <t>190FD-16-04T10</t>
  </si>
  <si>
    <t>TERMINAL FEMEA 90° DKO M16 - 1/4" - T10 - UND FEMEA GIR ROSCA MET</t>
  </si>
  <si>
    <t>190FD-16-06T10</t>
  </si>
  <si>
    <t>TERMINAL FEMEA 90° DKO M16 - 3/8" - T10 - PC FEMEA GIR ROSCA MET</t>
  </si>
  <si>
    <t>190FD-18-06T12</t>
  </si>
  <si>
    <t>TERMINAL FEMEA 90° DKO M18 - 3/8" - T12 - PC 190FD-18-06-T12</t>
  </si>
  <si>
    <t>190FD-20-08T12</t>
  </si>
  <si>
    <t>TERMINAL FEMEA 90° DKO M20 - 1/2" - T12 - PC FEMEA GIR ROSCA MET</t>
  </si>
  <si>
    <t>190FD-20-06T12</t>
  </si>
  <si>
    <t>TERMINAL FEMEA 90° DKO M20 - 3/8" - T12 - PC FEMEA GIR ROSCA MET</t>
  </si>
  <si>
    <t>190FD-20-05T12</t>
  </si>
  <si>
    <t>TERMINAL FEMEA 90° DKO M20 - 5/16" - T12 - UND FEMEA GIR ROSCA MET</t>
  </si>
  <si>
    <t>190FD-22-08T15</t>
  </si>
  <si>
    <t>TERMINAL FEMEA 90° DKO M22 - 1/2" - T15 - PC FEMEA GIR ROSCA MET</t>
  </si>
  <si>
    <t>190FD-22-06T14</t>
  </si>
  <si>
    <t>TERMINAL FEMEA 90° DKO M22 - 3/8" - T14 - PC FEMEA GIR ROSCA MET</t>
  </si>
  <si>
    <t>190FD-22-06T15</t>
  </si>
  <si>
    <t>TERMINAL FEMEA 90° DKO M22 - 3/8" - T15 - PC 190FD-22-06-T15</t>
  </si>
  <si>
    <t>190FD-24-08T16</t>
  </si>
  <si>
    <t>TERMINAL FEMEA 90° DKO M24 - 1/2" - T16 - PC FEMEA GIR ROSCA MET</t>
  </si>
  <si>
    <t>190FD-24-06T16</t>
  </si>
  <si>
    <t>TERMINAL FEMEA 90° DKO M24 - 3/8" - T16 - UND NIPLE</t>
  </si>
  <si>
    <t>190FD-26-08T18</t>
  </si>
  <si>
    <t>TERMINAL FEMEA 90° DKO M26 - 1/2" - T18 - PC 190FD-26-08-T18</t>
  </si>
  <si>
    <t>190FD-26-10T18</t>
  </si>
  <si>
    <t>TERMINAL FEMEA 90° DKO M26 - 5/8" - T18 - PC FEMEA GIR ROSCA MET</t>
  </si>
  <si>
    <t>190FD-30-12T20</t>
  </si>
  <si>
    <t>TERMINAL FEMEA 90° DKO M30 - 3/4" - T20 - UND FEMEA GIR ROSCA MET</t>
  </si>
  <si>
    <t>190FD-30-12T22</t>
  </si>
  <si>
    <t>TERMINAL FEMEA 90° DKO M30 - 3/4" - T22 - PC 190FD-30-12-T22</t>
  </si>
  <si>
    <t>190FD-30-10T20</t>
  </si>
  <si>
    <t>TERMINAL FEMEA 90° DKO M30 - 5/8" - T20 - PC FEMEA GIR ROSCA MET</t>
  </si>
  <si>
    <t>190FD-34-16T25</t>
  </si>
  <si>
    <t>TERMINAL FEMEA 90° DKO M34 - 1" - T25 - PC FEMEA GIR ROSCA MET</t>
  </si>
  <si>
    <t>190FD-34-12T25</t>
  </si>
  <si>
    <t>TERMINAL FEMEA 90° DKO M34 - 3/4" - T25 - UND FEMEA GIR ROSCA MET</t>
  </si>
  <si>
    <t>190FD-36-16T25</t>
  </si>
  <si>
    <t>TERMINAL FEMEA 90° DKO M36 - 1" - T25 - UND FEMEA GIR ROSCA MET</t>
  </si>
  <si>
    <t>190FD-36-16T28</t>
  </si>
  <si>
    <t>TERMINAL FEMEA 90° DKO M36 - 1" - T28 - UND FEMEA GIR ROSCA MET</t>
  </si>
  <si>
    <t>190FD-36-12T25</t>
  </si>
  <si>
    <t>TERMINAL FEMEA 90° DKO M36 - 3/4" - T25 - UND FEMEA GIR ROSCA MET</t>
  </si>
  <si>
    <t>190FD-45-20T35</t>
  </si>
  <si>
    <t>TERMINAL FEMEA 90° DKO M45 - 1 1/4" - T35 - PC FEMEA GIR ROSCA MET</t>
  </si>
  <si>
    <t>190FD-52-24T42</t>
  </si>
  <si>
    <t>TERMINAL FEMEA 90° DKO M52 - 1 1/2" - T42 - PC FEMEA GIR ROSCA MET</t>
  </si>
  <si>
    <t>190FBJ-12-12</t>
  </si>
  <si>
    <t>TERMINAL FEMEA 90° JIC 37° 3/4"-14 - 3/4" SANTAL - PC SANTAL</t>
  </si>
  <si>
    <t>190FJ-08-08-L</t>
  </si>
  <si>
    <t>TERMINAL FEMEA 90° JIC 37° 3/4"-16-1/2" LONGO - UND FEMEA 90° JIC</t>
  </si>
  <si>
    <t>190FJ-10-08-L</t>
  </si>
  <si>
    <t>TERMINAL FEMEA 90° JIC 37° 7/8"-14-1/2" LONGO - UND FEMEA 90° JIC</t>
  </si>
  <si>
    <t>190FS-06-06</t>
  </si>
  <si>
    <t>TERMINAL FEMEA 90° JIC 45° 5/8"-06 - 3/8" - UND FEMEA 90° JIC</t>
  </si>
  <si>
    <t>190FO-20-20</t>
  </si>
  <si>
    <t>TERMINAL FEMEA 90° ORFS 1 11/16"-12 - 1 1/4" - PC FEMEA SEDE PLANA</t>
  </si>
  <si>
    <t>190FO-12-12</t>
  </si>
  <si>
    <t>TERMINAL FEMEA 90° ORFS 1 3/16"-12 - 3/4" - PC 190FO-12-12</t>
  </si>
  <si>
    <t>190FO-12-12-L</t>
  </si>
  <si>
    <t>TERMINAL FEMEA 90° ORFS 1 3/16"-12 - 3/4" LONGA - PC FEMEA SEDE PLANA</t>
  </si>
  <si>
    <t>190FO-12-10</t>
  </si>
  <si>
    <t>TERMINAL FEMEA 90° ORFS 1 3/16"-12 - 5/8" - PC FEMEA SEDE PLANA</t>
  </si>
  <si>
    <t>190FO-16-16</t>
  </si>
  <si>
    <t>TERMINAL FEMEA 90° ORFS 1 7/16"-12 - 1" - PC FEMEA SEDE PLANA</t>
  </si>
  <si>
    <t>190FO-16-12</t>
  </si>
  <si>
    <t>TERMINAL FEMEA 90° ORFS 1 7/16"-12 - 3/4" - PC 190FO-16-12</t>
  </si>
  <si>
    <t>190FO-10-08</t>
  </si>
  <si>
    <t>TERMINAL FEMEA 90° ORFS 1"-12 - 1/2" - PC 190FO-10-08</t>
  </si>
  <si>
    <t>190FO-10-10</t>
  </si>
  <si>
    <t>TERMINAL FEMEA 90° ORFS 1"-12 - 5/8" - PC 190FO-10-10</t>
  </si>
  <si>
    <t>190FO-06-04</t>
  </si>
  <si>
    <t>TERMINAL FEMEA 90° ORFS 11/16"-16 - 1/4" - PC FEMEA SEDE PLANA</t>
  </si>
  <si>
    <t>190FO-06-06</t>
  </si>
  <si>
    <t>TERMINAL FEMEA 90° ORFS 11/16"-16 - 3/8" - PC FEMEA SEDE PLANA</t>
  </si>
  <si>
    <t>190FO-08-08</t>
  </si>
  <si>
    <t>TERMINAL FEMEA 90° ORFS 13/16"-16 - 1/2" - PC FEMEA SEDE PLANA</t>
  </si>
  <si>
    <t>190FO-08-06</t>
  </si>
  <si>
    <t>TERMINAL FEMEA 90° ORFS 13/16"-16 - 3/8" - PC FEMEA SEDE PLANA</t>
  </si>
  <si>
    <t>190FO-04-04</t>
  </si>
  <si>
    <t>TERMINAL FEMEA 90° ORFS 9/16"-18 - 1/4" - PC FEMEA SEDE PLANA</t>
  </si>
  <si>
    <t>190FD-18-08T12</t>
  </si>
  <si>
    <t>TERMINAL FEMEA 90º DKO M18 - 1/2"- T12 - UND 190FD-18-08-T12</t>
  </si>
  <si>
    <t>690FJ-12-12</t>
  </si>
  <si>
    <t>TERMINAL FEMEA 90º JIC 37 1 3/16"-12 - 3/4" INTERLOCK - PC</t>
  </si>
  <si>
    <t>690FJ-20-20</t>
  </si>
  <si>
    <t>TERMINAL FEMEA 90º JIC 37 1 5/8"-12 - 1 1/4" INTERLOCK - PC</t>
  </si>
  <si>
    <t>690FJ-16-16</t>
  </si>
  <si>
    <t>TERMINAL FEMEA 90º JIC 37 1 7/16"-12 - 1" INTERLOCK - PC</t>
  </si>
  <si>
    <t>190FJ-12-12-L</t>
  </si>
  <si>
    <t>TERMINAL FEMEA 90º JIC 37º 1 1/16" - 12 - 3/4" LONGO - UND FEMEA 90º JIC</t>
  </si>
  <si>
    <t>190FJ-12-08</t>
  </si>
  <si>
    <t>TERMINAL FEMEA 90º JIC 37º 1 1/16"-12-1/2" - UND 190FJ-12-08</t>
  </si>
  <si>
    <t>190FJ-12-12</t>
  </si>
  <si>
    <t>TERMINAL FEMEA 90º JIC 37º 1 1/16"-12-3/4" - PC 190FJ-12-12</t>
  </si>
  <si>
    <t>190FJ-12-10</t>
  </si>
  <si>
    <t>TERMINAL FEMEA 90º JIC 37º 1 1/16"-12-5/8" - PC FEMEA 90º JIC</t>
  </si>
  <si>
    <t>190FJ-16-16</t>
  </si>
  <si>
    <t>TERMINAL FEMEA 90º JIC 37º 1 5/16"-12-1" - PC FEMEA 90º JIC</t>
  </si>
  <si>
    <t>190FJ-16-12</t>
  </si>
  <si>
    <t>TERMINAL FEMEA 90º JIC 37º 1 5/16"-12-3/4" - PC FEMEA 90º JIC</t>
  </si>
  <si>
    <t>190FJ-20-20</t>
  </si>
  <si>
    <t>TERMINAL FEMEA 90º JIC 37º 1 5/8"-12-1 1/4" - PC FEMEA 90° JIC</t>
  </si>
  <si>
    <t>190FJ-20-16</t>
  </si>
  <si>
    <t>TERMINAL FEMEA 90º JIC 37º 1 5/8"-12-1" - PC FEMEA 90º JIC</t>
  </si>
  <si>
    <t>190FJ-24-20</t>
  </si>
  <si>
    <t>TERMINAL FEMEA 90º JIC 37º 1 7/8"- 12-1 1/4" - PC FEMEA 90º JIC</t>
  </si>
  <si>
    <t>190FJ-24-24</t>
  </si>
  <si>
    <t>TERMINAL FEMEA 90º JIC 37º 1 7/8"-12-1 1/2" - PC FEMEA 90 JIC</t>
  </si>
  <si>
    <t>190FJ-05-04</t>
  </si>
  <si>
    <t>TERMINAL FEMEA 90º JIC 37º 1/2"-20-1/4" - PC FEMEA 90º JIC</t>
  </si>
  <si>
    <t>190FJ-08-08</t>
  </si>
  <si>
    <t>TERMINAL FEMEA 90º JIC 37º 3/4"-16-1/2" - PC 190FJ-08-08</t>
  </si>
  <si>
    <t>190FJ-08-06</t>
  </si>
  <si>
    <t>TERMINAL FEMEA 90º JIC 37º 3/4"-16-3/8" - PC FEMEA 90º JIC</t>
  </si>
  <si>
    <t>190FJ-08-06-L</t>
  </si>
  <si>
    <t>TERMINAL FEMEA 90º JIC 37º 3/4"-16-3/8" LONGO - PC FEMEA 90º JIC</t>
  </si>
  <si>
    <t>190FJ-04-04</t>
  </si>
  <si>
    <t>TERMINAL FEMEA 90º JIC 37º 7/16"-20-1/4" - PC FEMEA 90º JIC</t>
  </si>
  <si>
    <t>190FJ-10-08</t>
  </si>
  <si>
    <t>TERMINAL FEMEA 90º JIC 37º 7/8"-14-1/2" - PC FEMEA 90º JIC</t>
  </si>
  <si>
    <t>190FJ-10-10</t>
  </si>
  <si>
    <t>TERMINAL FEMEA 90º JIC 37º 7/8"-14-5/8" - PC 190FJ-10-10</t>
  </si>
  <si>
    <t>190FJ-06-04</t>
  </si>
  <si>
    <t>TERMINAL FEMEA 90º JIC 37º 9/16"-18-1/4" - PC 190FJ-06-04</t>
  </si>
  <si>
    <t>190FJ-06-06</t>
  </si>
  <si>
    <t>TERMINAL FEMEA 90º JIC 37º 9/16"-18-3/8" - PC 190FJ-06-06</t>
  </si>
  <si>
    <t>190FJ-06-06-L</t>
  </si>
  <si>
    <t>TERMINAL FEMEA 90º JIC 37º 9/16"-18-3/8" LONGO - UND FEMEA 90º JIC</t>
  </si>
  <si>
    <t>690FO-12-12</t>
  </si>
  <si>
    <t>TERMINAL FEMEA 90º ORFS 1 3/16"-12 - 3/4" INTELOCK - PC</t>
  </si>
  <si>
    <t>690FO-16-16</t>
  </si>
  <si>
    <t>TERMINAL FEMEA 90º ORFS 1 7/16"-12 - 1" INTERLOCK - PC</t>
  </si>
  <si>
    <t>190FO-10-10-L</t>
  </si>
  <si>
    <t>TERMINAL FEMEA 90º ORFS 1"-14 - 5/8" LONGA - PC</t>
  </si>
  <si>
    <t>190FO-06-06-L</t>
  </si>
  <si>
    <t>TERMINAL FEMEA 90º ORFS 11/16"-18 - 3/8" LONGA - PC</t>
  </si>
  <si>
    <t>190FO-08-08-L</t>
  </si>
  <si>
    <t>TERMINAL FEMEA 90º ORFS 13/16"-16 - 1/2" LONGA - PC</t>
  </si>
  <si>
    <t>190FO-16-16-L</t>
  </si>
  <si>
    <t>TERMINAL FEMEA 90º ORFS 17/16"-12 - 1" LONGA - PC</t>
  </si>
  <si>
    <t>900FG-08-04</t>
  </si>
  <si>
    <t>TERMINAL FEMEA FIXA 1/2" 27 UNF X 1/4" - UND</t>
  </si>
  <si>
    <t>900FG-02-04</t>
  </si>
  <si>
    <t>TERMINAL FEMEA FIXA 1/8"-1/4" - PC FEMEA FIXA</t>
  </si>
  <si>
    <t>ESPFG-M18-3/8</t>
  </si>
  <si>
    <t>TERMINAL FEMEA GIRATORIA M18 P1,5 X 3/8" - PC</t>
  </si>
  <si>
    <t>100FO-10-10</t>
  </si>
  <si>
    <t>TERMINAL FEMEA ORFS 1"-14 - 5/8" - PC 100FO-10-10</t>
  </si>
  <si>
    <t>100FB-24-24</t>
  </si>
  <si>
    <t>TERMINAL FEMEA RETA BOLEADA BSP 1 1/2" - 1 1/2" - PC FEMEA GIR BOLEADA</t>
  </si>
  <si>
    <t>100FB-20-20</t>
  </si>
  <si>
    <t>TERMINAL FEMEA RETA BOLEADA BSP 1 1/4" - 1 1/4" - PC FEMEA GIR SEDE BOL</t>
  </si>
  <si>
    <t>100FB-16-16</t>
  </si>
  <si>
    <t>TERMINAL FEMEA RETA BOLEADA BSP 1" - 1" - PC FEMEA GIR BOLEADA</t>
  </si>
  <si>
    <t>100FB-16-12</t>
  </si>
  <si>
    <t>TERMINAL FEMEA RETA BOLEADA BSP 1" - 3/4" - PC FEMEA GIR BOLEADA</t>
  </si>
  <si>
    <t>100FB-08-08</t>
  </si>
  <si>
    <t>TERMINAL FEMEA RETA BOLEADA BSP 1/2" - 1/2" - PC 100FB-08-08</t>
  </si>
  <si>
    <t>100FB-08-06</t>
  </si>
  <si>
    <t>TERMINAL FEMEA RETA BOLEADA BSP 1/2" - 3/8" - PC FEMEA GIR BOLEADA</t>
  </si>
  <si>
    <t>100FB-04-04</t>
  </si>
  <si>
    <t>TERMINAL FEMEA RETA BOLEADA BSP 1/4" -1/4"
 - PC 100FB-04-04</t>
  </si>
  <si>
    <t>100FB-12-12</t>
  </si>
  <si>
    <t>TERMINAL FEMEA RETA BOLEADA BSP 3/4" - PC 100FB-12-12</t>
  </si>
  <si>
    <t>100FB-12-08</t>
  </si>
  <si>
    <t>TERMINAL FEMEA RETA BOLEADA BSP 3/4" - 1/2" - PC FEMEA GIR BOLEADA</t>
  </si>
  <si>
    <t>100FB-06-06</t>
  </si>
  <si>
    <t>TERMINAL FEMEA RETA BOLEADA BSP 3/8" - 3/8" - PC FEMEA GIR BOLEADA</t>
  </si>
  <si>
    <t>100FB-06-04</t>
  </si>
  <si>
    <t>TERMINAL FEMEA RETA BOLEADA BSP 3/8" -1/4"
 - PC FEMEA GIR BOLEADA</t>
  </si>
  <si>
    <t>100FB-10-10</t>
  </si>
  <si>
    <t>TERMINAL FEMEA RETA BOLEADA BSP 5/8" - 5/8" - PC 100FB-10-10</t>
  </si>
  <si>
    <t>100FD-12-04T06</t>
  </si>
  <si>
    <t>TERMINAL FEMEA RETA DKO M12 - 1/4" - T06 - PC FEMEA GIR ROSCA MET</t>
  </si>
  <si>
    <t>100FD-12-02T06</t>
  </si>
  <si>
    <t>TERMINAL FEMEA RETA DKO M12 - 1/8" - T06 CABINE - UND FEMEA GIR ROSCA MET</t>
  </si>
  <si>
    <t>100FD-12-03T06</t>
  </si>
  <si>
    <t>TERMINAL FEMEA RETA DKO M12 - 3/16" - T06 - PC FEMEA GIR ROSCA MET</t>
  </si>
  <si>
    <t>100FD-14-04T06</t>
  </si>
  <si>
    <t>TERMINAL FEMEA RETA DKO M14 - 1/4" - T06 - PC MACHO METRICO</t>
  </si>
  <si>
    <t>100FD-14-04T08</t>
  </si>
  <si>
    <t>TERMINAL FEMEA RETA DKO M14 - 1/4" - T08 - PC FEMEA GIR ROSCA MET</t>
  </si>
  <si>
    <t>100FD-16-04T08</t>
  </si>
  <si>
    <t>TERMINAL FEMEA RETA DKO M16 - 1/4" - T08 - PC FEMEA GIR ROSCA MET</t>
  </si>
  <si>
    <t>100FD-16-04T10</t>
  </si>
  <si>
    <t>TERMINAL FEMEA RETA DKO M16 - 1/4" - T10 - PC FEMEA GIR ROSCA MET</t>
  </si>
  <si>
    <t>100FD-16-06T10</t>
  </si>
  <si>
    <t>TERMINAL FEMEA RETA DKO M16 - 3/8" - T10 - PC FEMEA GIR ROSCA MET</t>
  </si>
  <si>
    <t>100FD-18-08T12</t>
  </si>
  <si>
    <t>TERMINAL FEMEA RETA DKO M18 - 1/2" - T12 - PC FEMEA GIR ROSCA MET</t>
  </si>
  <si>
    <t>100FD-18-04T12</t>
  </si>
  <si>
    <t>TERMINAL FEMEA RETA DKO M18 - 1/4" - T12 - PC FEMEA GIR ROSCA MET</t>
  </si>
  <si>
    <t>100FD-18-06T12</t>
  </si>
  <si>
    <t>TERMINAL FEMEA RETA DKO M18 - 3/8" - T12 - PC 100FD-18-06-T12</t>
  </si>
  <si>
    <t>100FD-20-08T12</t>
  </si>
  <si>
    <t>TERMINAL FEMEA RETA DKO M20 - 1/2" - T12 - PC 100FD-20-08-T12</t>
  </si>
  <si>
    <t>100FD-20-06T12</t>
  </si>
  <si>
    <t>TERMINAL FEMEA RETA DKO M20 - 3/8" - T12 - PC FEMEA GIR ROSCA MET</t>
  </si>
  <si>
    <t>100FD-20-05T12</t>
  </si>
  <si>
    <t>TERMINAL FEMEA RETA DKO M20 - 5/16" - T12 - UND FEMEA GIR ROSCA MET</t>
  </si>
  <si>
    <t>100FD-22-08T15</t>
  </si>
  <si>
    <t>TERMINAL FEMEA RETA DKO M22 - 1/2" - T15 - PC</t>
  </si>
  <si>
    <t>100FD-22-06T14</t>
  </si>
  <si>
    <t>TERMINAL FEMEA RETA DKO M22 - 3/8" - T14 - UND FEMEA GIR ROSCA MET</t>
  </si>
  <si>
    <t>100FD-22-06T15</t>
  </si>
  <si>
    <t>TERMINAL FEMEA RETA DKO M22 - 3/8" - T15 - PC FEMEA GIR ROSCA MET</t>
  </si>
  <si>
    <t>100FD-24-08T16</t>
  </si>
  <si>
    <t>TERMINAL FEMEA RETA DKO M24 - 1/2" - T16 - PC FEMEA GIR ROSCA MET</t>
  </si>
  <si>
    <t>100FD-24-06T16</t>
  </si>
  <si>
    <t>TERMINAL FEMEA RETA DKO M24 - 3/8" - T16 - PC FEMEA GIR ROSCA MET</t>
  </si>
  <si>
    <t>100FD-24-10T16</t>
  </si>
  <si>
    <t>TERMINAL FEMEA RETA DKO M24 - 5/8" - T16 - PC FEMEA GIR ROSCA MET</t>
  </si>
  <si>
    <t>100FD-26-08T18</t>
  </si>
  <si>
    <t>TERMINAL FEMEA RETA DKO M26 - 1/2" - T18 - UND FEMEA GIR ROSCA MET</t>
  </si>
  <si>
    <t>100FD-26-10T18</t>
  </si>
  <si>
    <t>TERMINAL FEMEA RETA DKO M26 - 5/8" - T18 - PC FEMEA GIR ROSCA MET</t>
  </si>
  <si>
    <t>100FD-28-10T19</t>
  </si>
  <si>
    <t>TERMINAL FEMEA RETA DKO M28 - 5/8" - T19 - PC FEMEA GIR ROSCA MET</t>
  </si>
  <si>
    <t>100FD-30-12T20</t>
  </si>
  <si>
    <t>TERMINAL FEMEA RETA DKO M30 - 3/4" - T20 - PC FEMEA GIR ROSCA MET</t>
  </si>
  <si>
    <t>100FD-30-12T22</t>
  </si>
  <si>
    <t>TERMINAL FEMEA RETA DKO M30 - 3/4" - T22 - UND FEMEA GIR ROSCA MET</t>
  </si>
  <si>
    <t>100FD-30-10T20</t>
  </si>
  <si>
    <t>TERMINAL FEMEA RETA DKO M30 - 5/8" - T20 - PC FEMEA GIR ROSCA MET</t>
  </si>
  <si>
    <t>100FD-34-16T25</t>
  </si>
  <si>
    <t>TERMINAL FEMEA RETA DKO M34 - 1" - T25 - PC FEMEA GIR ROSCA MET</t>
  </si>
  <si>
    <t>100FD-34-12T25</t>
  </si>
  <si>
    <t>TERMINAL FEMEA RETA DKO M34 - 3/4" - T25 - PC FEMEA GIR ROSCA MET</t>
  </si>
  <si>
    <t>100FD-34-10T25</t>
  </si>
  <si>
    <t>TERMINAL FEMEA RETA DKO M34 - 5/8" - T25 - UND FEMEA GIR ROSCA MET</t>
  </si>
  <si>
    <t>100FD-36-16T25</t>
  </si>
  <si>
    <t>TERMINAL FEMEA RETA DKO M36 - 1" - T25 - UND FEMEA GIR ROSCA MET</t>
  </si>
  <si>
    <t>100FD-36-16T28</t>
  </si>
  <si>
    <t>TERMINAL FEMEA RETA DKO M36 - 1" - T28 - UND 100FD-36-16-T28</t>
  </si>
  <si>
    <t>100FD-36-12T25</t>
  </si>
  <si>
    <t>TERMINAL FEMEA RETA DKO M36 - 3/4" - T25 - PC FEMEA GIR ROSCA MET</t>
  </si>
  <si>
    <t>100FD-36-12T28</t>
  </si>
  <si>
    <t>TERMINAL FEMEA RETA DKO M36 - 3/4" - T28 - UND FEMEA GIR ROSCA MET</t>
  </si>
  <si>
    <t>100FD-36-10T25</t>
  </si>
  <si>
    <t>TERMINAL FEMEA RETA DKO M36 - 5/8" - T25 - PC FEMEA GIR ROSCA MET</t>
  </si>
  <si>
    <t>100FD-42-20T30</t>
  </si>
  <si>
    <t>TERMINAL FEMEA RETA DKO M42 - 1 1/4" - T30 - PC FEMEA GIR ROSCA MET</t>
  </si>
  <si>
    <t>100FD-42-16T30</t>
  </si>
  <si>
    <t>TERMINAL FEMEA RETA DKO M42 - 1" - T30 - PC FEMEA GIR ROSCA MET</t>
  </si>
  <si>
    <t>600FD-25-24T38</t>
  </si>
  <si>
    <t>TERMINAL FEMEA RETA DKO M52 - 1 1/2" - T38 INTERLOCK - UND FEMEA GIR ROSCA MET</t>
  </si>
  <si>
    <t>100FD-52-20T38</t>
  </si>
  <si>
    <t>TERMINAL FEMEA RETA DKO M52 - 1 1/4" - T38 - UND FEMEA GIR ROSCA MET</t>
  </si>
  <si>
    <t>600FJ-12-12</t>
  </si>
  <si>
    <t>TERMINAL FEMEA RETA JIC 37 1 1/16"-12 - 3/4" INTERLOCK - PC</t>
  </si>
  <si>
    <t>600FJ-20-20</t>
  </si>
  <si>
    <t>TERMINAL FEMEA RETA JIC 37 1 5/8"-12 -1 1/4" INTERLOCK - PC</t>
  </si>
  <si>
    <t>100FJ-12-08</t>
  </si>
  <si>
    <t>TERMINAL FEMEA RETA JIC 37° 1 1/16"-12 - 1/2" - PC 100FJ-12-08</t>
  </si>
  <si>
    <t>100FJ-12-12</t>
  </si>
  <si>
    <t>TERMINAL FEMEA RETA JIC 37° 1 1/16"-12 - 3/4" - PC 100FJ-12-12</t>
  </si>
  <si>
    <t>100FJ-12-10</t>
  </si>
  <si>
    <t>TERMINAL FEMEA RETA JIC 37° 1 1/16"-12 - 5/8" - PC 100FJ-12-10</t>
  </si>
  <si>
    <t>100FJ-10-10</t>
  </si>
  <si>
    <t>TERMINAL FEMEA RETA JIC 37° 1 1/16"-12 - 5/8" - PC FEMEA RETA JIC</t>
  </si>
  <si>
    <t>100FJ-16-16</t>
  </si>
  <si>
    <t>TERMINAL FEMEA RETA JIC 37° 1 5/16"-12 - 1" - PC FEMEA RETA JIC</t>
  </si>
  <si>
    <t>600FJ-16-16</t>
  </si>
  <si>
    <t>TERMINAL FEMEA RETA JIC 37° 1 5/16"-12 - 1" INTERLOCK - PC FEMEA JIC INTERLOCK</t>
  </si>
  <si>
    <t>100FJ-16-12</t>
  </si>
  <si>
    <t>TERMINAL FEMEA RETA JIC 37° 1 5/16"-12 - 3/4" - PC FEMEA RETA JIC</t>
  </si>
  <si>
    <t>100FJ-20-20</t>
  </si>
  <si>
    <t>TERMINAL FEMEA RETA JIC 37° 1 5/8"-12 - 1 1/4" - PC FEMEA RETA JIC</t>
  </si>
  <si>
    <t>100FJ-20-16</t>
  </si>
  <si>
    <t>TERMINAL FEMEA RETA JIC 37° 1 5/8"-12 - 1" - PC FEMEA RETA JIC</t>
  </si>
  <si>
    <t>100FJ-24-24</t>
  </si>
  <si>
    <t>TERMINAL FEMEA RETA JIC 37° 1 7/8"-12 - 1 1/2" - PC FEMEA RETA JIC</t>
  </si>
  <si>
    <t>100FJ-24-20</t>
  </si>
  <si>
    <t>TERMINAL FEMEA RETA JIC 37° 1 7/8"-12 - 1 1/4" - PC FEMEA RETA JIC</t>
  </si>
  <si>
    <t>100FBJ-08-08</t>
  </si>
  <si>
    <t>TERMINAL FEMEA RETA JIC 37° 1/2"-14-1/2" SANTAL - PC SANTAL</t>
  </si>
  <si>
    <t>100FJ-05-04</t>
  </si>
  <si>
    <t>TERMINAL FEMEA RETA JIC 37° 1/2"-20 - 1/4" - PC 100FJ-05-04</t>
  </si>
  <si>
    <t>100FJ-32-32</t>
  </si>
  <si>
    <t>TERMINAL FEMEA RETA JIC 37° 2 1/2"-12 - 2" - UND FEMEA RETA JIC</t>
  </si>
  <si>
    <t>100FBJ-12-12</t>
  </si>
  <si>
    <t>TERMINAL FEMEA RETA JIC 37° 3/4"-14-3/4" SANTAL - PC SANTAL</t>
  </si>
  <si>
    <t>100FJ-08-08</t>
  </si>
  <si>
    <t>TERMINAL FEMEA RETA JIC 37° 3/4"-16 - 1/2" - PC 100FJ-08-08</t>
  </si>
  <si>
    <t>100FJ-08-06</t>
  </si>
  <si>
    <t>TERMINAL FEMEA RETA JIC 37° 3/4"-16 - 3/8" - PC 100FJ-08-06</t>
  </si>
  <si>
    <t>100FJ-04-04</t>
  </si>
  <si>
    <t>TERMINAL FEMEA RETA JIC 37° 7/16"-20 - 1/4" - PC 100FJ-04-04</t>
  </si>
  <si>
    <t>100FJ-10-08</t>
  </si>
  <si>
    <t>TERMINAL FEMEA RETA JIC 37° 7/8"-14 - 1/2" - PC 100FJ-10-08</t>
  </si>
  <si>
    <t>100FJ-10-12</t>
  </si>
  <si>
    <t>TERMINAL FEMEA RETA JIC 37° 7/8"-14 - 3/4 - PC 100FJ-10-12</t>
  </si>
  <si>
    <t>100FJ-10-06</t>
  </si>
  <si>
    <t>TERMINAL FEMEA RETA JIC 37° 7/8"-14 - 3/8" - PC FEMEA RETA JIC</t>
  </si>
  <si>
    <t>100FJ-06-08</t>
  </si>
  <si>
    <t>TERMINAL FEMEA RETA JIC 37° 9/16"-18 - 1/2" - UND 100FJ-06-08</t>
  </si>
  <si>
    <t>100FJ-06-04</t>
  </si>
  <si>
    <t>TERMINAL FEMEA RETA JIC 37° 9/16"-18 - 1/4" - PC 100FJ-06-04</t>
  </si>
  <si>
    <t>100FJ-06-06</t>
  </si>
  <si>
    <t>TERMINAL FEMEA RETA JIC 37° 9/16"-18 - 3/8" - PC FEMEA RETA JIC</t>
  </si>
  <si>
    <t>100FO-20-20</t>
  </si>
  <si>
    <t>TERMINAL FEMEA RETA ORFS 1 11/16"-12 - 1 1/4" - UND FEMEA GIR ROSCA MET</t>
  </si>
  <si>
    <t>600FO-20-20</t>
  </si>
  <si>
    <t>TERMINAL FEMEA RETA ORFS 1 11/16"-12 - 1 1/4" INTERLOCK - UND FEMEA ORING INTERLOC</t>
  </si>
  <si>
    <t>100FO-20-16</t>
  </si>
  <si>
    <t>TERMINAL FEMEA RETA ORFS 1 11/16"-12 - 1" - PC FEMEA GIR ROSCA MET</t>
  </si>
  <si>
    <t>100FO-12-08</t>
  </si>
  <si>
    <t>TERMINAL FEMEA RETA ORFS 1 3/16"-12 - 1/2" - PC FEMEA SEDE PLANA</t>
  </si>
  <si>
    <t>100FO-12-12</t>
  </si>
  <si>
    <t>TERMINAL FEMEA RETA ORFS 1 3/16"-12 - 3/4" - PC 100FO-12-12</t>
  </si>
  <si>
    <t>600FO-12-12</t>
  </si>
  <si>
    <t>TERMINAL FEMEA RETA ORFS 1 3/16"-12 - 3/4" INTERLOCK - PC FEMEA ORING INTERLOC</t>
  </si>
  <si>
    <t>100FO-12-10</t>
  </si>
  <si>
    <t>TERMINAL FEMEA RETA ORFS 1 3/16"-12 - 5/8" - PC FEMEA SEDE PLANA</t>
  </si>
  <si>
    <t>100FO-16-16</t>
  </si>
  <si>
    <t>TERMINAL FEMEA RETA ORFS 1 7/16"-12 - 1" - PC FEMEA SEDE PLANA</t>
  </si>
  <si>
    <t>600FO-16-16</t>
  </si>
  <si>
    <t>TERMINAL FEMEA RETA ORFS 1 7/16"-12 - 1" INTERLOCK - PC FEMIA ORING INTERLOC</t>
  </si>
  <si>
    <t>100FO-16-12</t>
  </si>
  <si>
    <t>TERMINAL FEMEA RETA ORFS 1 7/16"-12 - 3/4" - PC FEMEA SEDE PLANA</t>
  </si>
  <si>
    <t>100FO-06-04</t>
  </si>
  <si>
    <t>TERMINAL FEMEA RETA ORFS 11/16"-16 - 1/4" - PC FEMEA SEDE PLANA</t>
  </si>
  <si>
    <t>100FO-06-06</t>
  </si>
  <si>
    <t>TERMINAL FEMEA RETA ORFS 11/16"-16 - 3/8" - PC FEMEA SEDE PLANA</t>
  </si>
  <si>
    <t>100FO-08-08</t>
  </si>
  <si>
    <t>TERMINAL FEMEA RETA ORFS 13/16"-16 - 1/2" - PC FEMEA SEDE PLANA</t>
  </si>
  <si>
    <t>100FO-08-06</t>
  </si>
  <si>
    <t>TERMINAL FEMEA RETA ORFS 13/16"-16 - 3/8" - PC 100FO-08-06</t>
  </si>
  <si>
    <t>100FO-24-24</t>
  </si>
  <si>
    <t>TERMINAL FEMEA RETA ORFS 2"-12 - 1 1/2" - UND FEMEA SEDE PLANA</t>
  </si>
  <si>
    <t>100FO-04-04</t>
  </si>
  <si>
    <t>TERMINAL FEMEA RETA ORFS 9/16"-18 - 1/4" - PC 100FO-04-04</t>
  </si>
  <si>
    <t>900CK-10-04</t>
  </si>
  <si>
    <t>TERMINAL KARCHER 10MM-1/4" - PC KARCHER</t>
  </si>
  <si>
    <t>900CK-11-04</t>
  </si>
  <si>
    <t>TERMINAL KARCHER 11MM-1/4" - PC KARCHER</t>
  </si>
  <si>
    <t>900FK-22-04</t>
  </si>
  <si>
    <t>TERMINAL KARCHER ROSCA 22MM-1,5-1/4" - PC KARCHER</t>
  </si>
  <si>
    <t>900FK-22-06</t>
  </si>
  <si>
    <t>TERMINAL KARCHER ROSCA 22MM-1,5-3/8" - PC KARCHER</t>
  </si>
  <si>
    <t>900FK-22-05</t>
  </si>
  <si>
    <t>TERMINAL KARCHER ROSCA 22MM-1,5-5/16" - PC KARCHER</t>
  </si>
  <si>
    <t>900MW-14-04</t>
  </si>
  <si>
    <t>TERMINAL LAVACAO MACHO WAP 14MM X 1/4" - UND MACHO WAP</t>
  </si>
  <si>
    <t>100MN-24-24</t>
  </si>
  <si>
    <t>TERMINAL MACHO FIXO NPT 1 1/2"-1 1/2" - PC MACHO NPT</t>
  </si>
  <si>
    <t>100MN-20-20</t>
  </si>
  <si>
    <t>TERMINAL MACHO FIXO NPT 1 1/4"-1 1/4" - PC MACHO NPT</t>
  </si>
  <si>
    <t>100MN-16-16</t>
  </si>
  <si>
    <t>TERMINAL MACHO FIXO NPT 1"-1" - PC MACHO NPT</t>
  </si>
  <si>
    <t>100MN-16-12</t>
  </si>
  <si>
    <t>TERMINAL MACHO FIXO NPT 1"-3/4" - PC MACHO NPT</t>
  </si>
  <si>
    <t>100MN-08-08</t>
  </si>
  <si>
    <t>TERMINAL MACHO FIXO NPT 1/2"-1/2" - PC MACHO NPT</t>
  </si>
  <si>
    <t>100MN-08-04</t>
  </si>
  <si>
    <t>TERMINAL MACHO FIXO NPT 1/2"-1/4" - PC MACHO NPT</t>
  </si>
  <si>
    <t>100MN-08-06</t>
  </si>
  <si>
    <t>TERMINAL MACHO FIXO NPT 1/2"-3/8" - PC MACHO NPT</t>
  </si>
  <si>
    <t>100MN-04-06</t>
  </si>
  <si>
    <t>TERMINAL MACHO FIXO NPT 1/4" - 3/8" - PC</t>
  </si>
  <si>
    <t>100MN-04-04</t>
  </si>
  <si>
    <t>TERMINAL MACHO FIXO NPT 1/4"-1/4" - PC 100MN-04-04</t>
  </si>
  <si>
    <t>100MN-02-04</t>
  </si>
  <si>
    <t>TERMINAL MACHO FIXO NPT 1/8" X 1/4" - PC MACHO NPT</t>
  </si>
  <si>
    <t>100MN-12-08</t>
  </si>
  <si>
    <t>TERMINAL MACHO FIXO NPT 3/4" X 1/2" - PC MACHO NPT</t>
  </si>
  <si>
    <t>100MN-12-12</t>
  </si>
  <si>
    <t>TERMINAL MACHO FIXO NPT 3/4"-3/4" - PC MACHO NPT</t>
  </si>
  <si>
    <t>100MN-06-04</t>
  </si>
  <si>
    <t>TERMINAL MACHO FIXO NPT 3/8"-1/4" - PC MACHO NPT</t>
  </si>
  <si>
    <t>100MN-06-06</t>
  </si>
  <si>
    <t>TERMINAL MACHO FIXO NPT 3/8"-3/8" - PC MACHO NPT</t>
  </si>
  <si>
    <t>100MJ-12-08</t>
  </si>
  <si>
    <t>TERMINAL MACHO JIC 37º 1 1/16"-12-1/2" - PC MACHO JIC</t>
  </si>
  <si>
    <t>100MJ-12-12</t>
  </si>
  <si>
    <t>TERMINAL MACHO JIC 37º 1 1/16"-12-3/4" - PC MACHO JIC</t>
  </si>
  <si>
    <t>100MJ-12-10</t>
  </si>
  <si>
    <t>TERMINAL MACHO JIC 37º 1 1/16"-12-5/8" - PC MACHO JIC</t>
  </si>
  <si>
    <t>100MJ-16-16</t>
  </si>
  <si>
    <t>TERMINAL MACHO JIC 37º 1 5/16"-12-1" - PC MACHO JIC</t>
  </si>
  <si>
    <t>100MJ-16-12</t>
  </si>
  <si>
    <t>TERMINAL MACHO JIC 37º 1 5/16"-12-3/4" - PC MACHO JIC</t>
  </si>
  <si>
    <t>100MJ-20-20</t>
  </si>
  <si>
    <t>TERMINAL MACHO JIC 37º 1 5/8"-12-1 1/4" - PC MACHO JIC</t>
  </si>
  <si>
    <t>100MJ-20-16</t>
  </si>
  <si>
    <t>TERMINAL MACHO JIC 37º 1 5/8"-12-1" - PC MACHO JIC</t>
  </si>
  <si>
    <t>100MJ-24-24</t>
  </si>
  <si>
    <t>TERMINAL MACHO JIC 37º 1 7/8"-12-1 1/2" - PC MACHO JIC</t>
  </si>
  <si>
    <t>100MJ-24-20</t>
  </si>
  <si>
    <t>TERMINAL MACHO JIC 37º 1 7/8"-12-1 1/4" - PC MACHO JIC</t>
  </si>
  <si>
    <t>100MJ-05-04</t>
  </si>
  <si>
    <t>TERMINAL MACHO JIC 37º 1/2"-20-1/4" - PC MACHO JIC</t>
  </si>
  <si>
    <t>100MJ-08-08</t>
  </si>
  <si>
    <t>TERMINAL MACHO JIC 37º 3/4"-16-1/2" - PC 100MJ-08-08</t>
  </si>
  <si>
    <t>100MJ-08-06</t>
  </si>
  <si>
    <t>TERMINAL MACHO JIC 37º 3/4"-16-3/8" - PC 100MJ-08-06</t>
  </si>
  <si>
    <t>100MJ-04-04</t>
  </si>
  <si>
    <t>TERMINAL MACHO JIC 37º 7/16"-20-1/4" - PC MACHO JIC</t>
  </si>
  <si>
    <t>100MJ-10-08</t>
  </si>
  <si>
    <t>TERMINAL MACHO JIC 37º 7/8"-14-1/2" - PC 100MJ-10-08</t>
  </si>
  <si>
    <t>100MJ-10-06</t>
  </si>
  <si>
    <t>TERMINAL MACHO JIC 37º 7/8"-14-3/8" - PC MACHO JIC</t>
  </si>
  <si>
    <t>100MJ-10-10</t>
  </si>
  <si>
    <t>TERMINAL MACHO JIC 37º 7/8"-14-5/8" - PC MACHO JIC</t>
  </si>
  <si>
    <t>100MJ-06-04</t>
  </si>
  <si>
    <t>TERMINAL MACHO JIC 37º 9/16"-18-1/4" - PC MACHO JIC</t>
  </si>
  <si>
    <t>100MJ-06-06</t>
  </si>
  <si>
    <t>TERMINAL MACHO JIC 37º 9/16"-18-3/8" - PC 100MJ-06-06</t>
  </si>
  <si>
    <t>100MM-12-04T06</t>
  </si>
  <si>
    <t>TERMINAL MACHO METRICO M12 - 1/4" - T06 - PC MACHO METRICO</t>
  </si>
  <si>
    <t>100MM-14-04T08</t>
  </si>
  <si>
    <t>TERMINAL MACHO METRICO M14 - 1/4" - T08 - PC MACHO METRICO</t>
  </si>
  <si>
    <t>100MM-16-04T10</t>
  </si>
  <si>
    <t>TERMINAL MACHO METRICO M16 - 1/4" - T10 - PC MACHO METRICO</t>
  </si>
  <si>
    <t>100MM-16-06T10</t>
  </si>
  <si>
    <t>TERMINAL MACHO METRICO M16 - 3/8" - T10 - PC MACHO METRICO</t>
  </si>
  <si>
    <t>100MM-18-06T12</t>
  </si>
  <si>
    <t>TERMINAL MACHO METRICO M18 - 3/8" - T12 - PC 100MM-18-06T12</t>
  </si>
  <si>
    <t>100MM-20-06T12</t>
  </si>
  <si>
    <t>TERMINAL MACHO METRICO M20 - 3/8" - T12 - PC 100MM-20-06-T12</t>
  </si>
  <si>
    <t>100MM-22-08T14</t>
  </si>
  <si>
    <t>TERMINAL MACHO METRICO M22 - 1/2" - T14 - PC MACHO METRICO</t>
  </si>
  <si>
    <t>100MM-22-08T15</t>
  </si>
  <si>
    <t>TERMINAL MACHO METRICO M22 - 1/2" - T15 - PC 100MM-22-08-T15</t>
  </si>
  <si>
    <t>100MM-22-06T14</t>
  </si>
  <si>
    <t>TERMINAL MACHO METRICO M22 - 3/8" - T14 - PC MACHO METRICO</t>
  </si>
  <si>
    <t>100MM-22-06T15</t>
  </si>
  <si>
    <t>TERMINAL MACHO METRICO M22 - 3/8" - T15 - PC MACHO METRICO</t>
  </si>
  <si>
    <t>100MM-24-08T16</t>
  </si>
  <si>
    <t>TERMINAL MACHO METRICO M24 - 1/2" - T16 - PC MACHO METRICO</t>
  </si>
  <si>
    <t>100MM-24-06T16</t>
  </si>
  <si>
    <t>TERMINAL MACHO METRICO M24 - 3/8" - T16  - PC</t>
  </si>
  <si>
    <t>100MM-26-08T18</t>
  </si>
  <si>
    <t>TERMINAL MACHO METRICO M26 - 1/2" - T18 - PC MACHO METRICO</t>
  </si>
  <si>
    <t>100MM-26-10T18</t>
  </si>
  <si>
    <t>TERMINAL MACHO METRICO M26 - 5/8" - T18 - PC MACHO METRICO</t>
  </si>
  <si>
    <t>100MM-28-10T19</t>
  </si>
  <si>
    <t>TERMINAL MACHO METRICO M28 - 5/8" - T19 - UND MACHO METRICO</t>
  </si>
  <si>
    <t>100MM-30-12T20</t>
  </si>
  <si>
    <t>TERMINAL MACHO METRICO M30 - 3/4" - T20 - PC MACHO METRICO</t>
  </si>
  <si>
    <t>100MM-30-12T22</t>
  </si>
  <si>
    <t>TERMINAL MACHO METRICO M30 - 3/4" - T22 - PC MACHO METRICO</t>
  </si>
  <si>
    <t>100MM-30-10T20</t>
  </si>
  <si>
    <t>TERMINAL MACHO METRICO M30 - 5/8" - T20 - PC MACHO METRICO</t>
  </si>
  <si>
    <t>100MM-34-12T25</t>
  </si>
  <si>
    <t>TERMINAL MACHO METRICO M34 - 3/4" - T25 - PC MACHO METRICO</t>
  </si>
  <si>
    <t>100MM-36-16T25</t>
  </si>
  <si>
    <t>TERMINAL MACHO METRICO M36 - 1" - T25 - PC MACHO METRICO</t>
  </si>
  <si>
    <t>100MM-36-16T28</t>
  </si>
  <si>
    <t>TERMINAL MACHO METRICO M36 - 1" - T28 - UND MACHO METRICO</t>
  </si>
  <si>
    <t>100MM-36-12T25</t>
  </si>
  <si>
    <t>TERMINAL MACHO METRICO M36 - 3/4" - T25 - PC MACHO METRICO</t>
  </si>
  <si>
    <t>100MM-42-16T30</t>
  </si>
  <si>
    <t>TERMINAL MACHO METRICO M42 - 1" - T30 - PC MACHO METRICO</t>
  </si>
  <si>
    <t>100MN-20-16</t>
  </si>
  <si>
    <t>TERMINAL MACHO NPT 1 1/4" - 1" - PC MACHO NPT</t>
  </si>
  <si>
    <t>100MB-16-16</t>
  </si>
  <si>
    <t>TERMINAL MACHO ROSCA BSP SEDE BOLEADA 1"-11-1" - UND 100MB-16-16</t>
  </si>
  <si>
    <t>100MB-08-08</t>
  </si>
  <si>
    <t>TERMINAL MACHO ROSCA BSP SEDE BOLEADA 1/2"-14-1/2" - PC</t>
  </si>
  <si>
    <t>100MB-04-04</t>
  </si>
  <si>
    <t>TERMINAL MACHO ROSCA BSP SEDE BOLEADA 1/4"-19-1/4" - PC MACHO BOLEADO</t>
  </si>
  <si>
    <t>100MB-12-12</t>
  </si>
  <si>
    <t>TERMINAL MACHO ROSCA BSP SEDE BOLEADA 3/4"-14-3/4" - PC</t>
  </si>
  <si>
    <t>100MB-06-06</t>
  </si>
  <si>
    <t>TERMINAL MACHO ROSCA BSP SEDE BOLEADA 3/8"-19-3/8" - PC MACHO BOLEADO</t>
  </si>
  <si>
    <t>100MO-12-10</t>
  </si>
  <si>
    <t>TERMINAL MACHO SEDE PLANA 1 3/16"-12-5/8" - PC MACHO SEDE PLANA</t>
  </si>
  <si>
    <t>100MO-12-12</t>
  </si>
  <si>
    <t>TERMINAL MACHO SEDE PLANA 1 3/16-12-3/4" - PC MACHO SEDE PLANA</t>
  </si>
  <si>
    <t>100MO-16-16</t>
  </si>
  <si>
    <t>TERMINAL MACHO SEDE PLANA 1 7/16"-12-1" - PC MACHO SEDE PLANA</t>
  </si>
  <si>
    <t>100MO-16-12</t>
  </si>
  <si>
    <t>TERMINAL MACHO SEDE PLANA 1 7/16"-12-3/4" - PC MACHO SEDE PLANA</t>
  </si>
  <si>
    <t>100MO-10-08</t>
  </si>
  <si>
    <t>TERMINAL MACHO SEDE PLANA 1"-14-1/2" - PC MACHO SEDE PLANA</t>
  </si>
  <si>
    <t>100MO-10-10</t>
  </si>
  <si>
    <t>TERMINAL MACHO SEDE PLANA 1"-14-5/8" - PC MACHO SEDE PLANA</t>
  </si>
  <si>
    <t>100MO-06-04</t>
  </si>
  <si>
    <t>TERMINAL MACHO SEDE PLANA 11/16"-16-1/4" - PC MACHO SEDE PLANA</t>
  </si>
  <si>
    <t>100MO-06-06</t>
  </si>
  <si>
    <t>TERMINAL MACHO SEDE PLANA 11/16"-16-3/8" - PC MACHO SEDE PLANA</t>
  </si>
  <si>
    <t>100MO-08-08</t>
  </si>
  <si>
    <t>TERMINAL MACHO SEDE PLANA 13/16-16-1/2" - PC MACHO SEDE PLANA</t>
  </si>
  <si>
    <t>100MO-08-06</t>
  </si>
  <si>
    <t>TERMINAL MACHO SEDE PLANA 13/16-16-3/8" - PC MACHO SEDE PLANA</t>
  </si>
  <si>
    <t>100MO-04-04</t>
  </si>
  <si>
    <t>TERMINAL MACHO SEDE PLANA 9/16"-18-1/4" - PC MACHO SEDE PLANA</t>
  </si>
  <si>
    <t>ESPMF-M16-3/8</t>
  </si>
  <si>
    <t>TERMINAL PARA CUICA MACHO FIXO M16 P1,5 X 3/8" - PC</t>
  </si>
  <si>
    <t>ESPMG-M16-3/8</t>
  </si>
  <si>
    <t>TERMINAL PARA CUICA MACHO GIRATORIO M16 P1,5 X 3/8"  - PC</t>
  </si>
  <si>
    <t>900PK-14-04</t>
  </si>
  <si>
    <t>TERMINAL PINO MINI KARCHER 14MM - PC</t>
  </si>
  <si>
    <t>100FS-06-06</t>
  </si>
  <si>
    <t>TERMINAL RETA FEMEA JIC 45° 5/8"-06-3/8" - UND FEMEA RETA JIC</t>
  </si>
  <si>
    <t>190FJ-16-16-L</t>
  </si>
  <si>
    <t>TERMINALFEMEA 90º JIC º37 5/16"-12-1" LONGO - UND FEMEA 90" JIC</t>
  </si>
  <si>
    <t>T9180.00</t>
  </si>
  <si>
    <t>TOMADA DE FORCA  ZF 9S1110 SAE B EIXO 13Z - PC TOMADA DE FORCA</t>
  </si>
  <si>
    <t>T6180.00</t>
  </si>
  <si>
    <t>TOMADA DE FORCA  ZF 9S1110 SAE B EIXO 13Z INSTAL INFERIOR - UND</t>
  </si>
  <si>
    <t>T6060.11</t>
  </si>
  <si>
    <t>TOMADA DE FORCA ACOPLADA FSO4505D CABO F4000/2015 - UND TOMADA DE FORCA</t>
  </si>
  <si>
    <t>T6530</t>
  </si>
  <si>
    <t>TOMADA DE FORCA ALLISON MT 653 - PC</t>
  </si>
  <si>
    <t>T6067.11</t>
  </si>
  <si>
    <t>TOMADA DE FORCA CARDAN FSO4505D CABO F4000/2015 - UND TOMADA DE FORCA</t>
  </si>
  <si>
    <t>T6210.10</t>
  </si>
  <si>
    <t>TOMADA DE FORCA CL280 ESQ. SAEB 13Z - CABO - PC TOMADA DE FORCA</t>
  </si>
  <si>
    <t>T4537.00</t>
  </si>
  <si>
    <t>TOMADA DE FORCA CONV REF FS6306 1" - PC TOMADA DE FORCA</t>
  </si>
  <si>
    <t>T6260.00</t>
  </si>
  <si>
    <t>TOMADA DE FORCA ESO6106/6206 SAE B EIXO 13Z - UND TOMADA DE FORCA</t>
  </si>
  <si>
    <t>T4507.00</t>
  </si>
  <si>
    <t>TOMADA DE FORCA FS 4005/4205 CONV EIXO 1" - PC TOMADA DE FORCA</t>
  </si>
  <si>
    <t>T6007.00</t>
  </si>
  <si>
    <t>TOMADA DE FORCA FS 4205 MULT CARDAN 1" - PC TOMADA DE FORCA</t>
  </si>
  <si>
    <t>T6030.00</t>
  </si>
  <si>
    <t>TOMADA DE FORCA FS 6306 SAEB EIXO 13Z - PC TOMADA DE FORCA</t>
  </si>
  <si>
    <t>T6000.00</t>
  </si>
  <si>
    <t>TOMADA DE FORCA FS4205 MULT.SAE B 13Z - PC TOMADA DE FORCA</t>
  </si>
  <si>
    <t>T4517.00</t>
  </si>
  <si>
    <t>TOMADA DE FORCA FS5205 CONV CARDAN 1" DIR - UND TOMADA DE FORCA</t>
  </si>
  <si>
    <t>T6010.00</t>
  </si>
  <si>
    <t>TOMADA DE FORCA FS5205 MULT SAE B EIXO 13Z DIR - PC TOMADA DE FORCA</t>
  </si>
  <si>
    <t>T6037.01</t>
  </si>
  <si>
    <t>TOMADA DE FORCA FS6306 1:1 CARDAN 1" - PC TOMADA DE FORCA</t>
  </si>
  <si>
    <t>T6037.00</t>
  </si>
  <si>
    <t>TOMADA DE FORCA FS6306 MULT CARDAN 1" - PC TOMADA DE FORCA</t>
  </si>
  <si>
    <t>T6030.01</t>
  </si>
  <si>
    <t>TOMADA DE FORCA FS6306 REL 1:1 SAE B 13Z - PC TOMADA DE FORCA</t>
  </si>
  <si>
    <t>T6060.00</t>
  </si>
  <si>
    <t>TOMADA DE FORCA FSO4305/4405 SAE B EIXO 13Z - PC TOMADA DE FORCA</t>
  </si>
  <si>
    <t>T6067.00</t>
  </si>
  <si>
    <t>TOMADA DE FORCA FSO4405 MULT.CARDAN 1 - UND TOMADA DE FORCA</t>
  </si>
  <si>
    <t>T6070.00</t>
  </si>
  <si>
    <t>TOMADA DE FORCA FSO4505 A/C SAE B EIXO 13Z - PC TOMADA DE FORCA</t>
  </si>
  <si>
    <t>T6040.00</t>
  </si>
  <si>
    <t>TOMADA DE FORCA FSO4505HDA SAE B EIXO 13Z - UND TOMADA DE FORCA</t>
  </si>
  <si>
    <t>T2589.00</t>
  </si>
  <si>
    <t>TOMADA DE FORCA FTS16108LL DIN 8 ESTRIAS - PC TOMADA DE FORCA</t>
  </si>
  <si>
    <t>T9310.00</t>
  </si>
  <si>
    <t>TOMADA DE FORCA G3-36 SAEB 13Z 2:1 - PC TOMADA DE FORCA</t>
  </si>
  <si>
    <t>T5510.00</t>
  </si>
  <si>
    <t>TOMADA DE FORCA GR870 SAE B EIXO 13Z - PC TOMADA DE FORCA</t>
  </si>
  <si>
    <t>T1337.00</t>
  </si>
  <si>
    <t>TOMADA DE FORCA MBB G221 CONV 1" - PC TOMADA DE FORCA</t>
  </si>
  <si>
    <t>T9330.00</t>
  </si>
  <si>
    <t>TOMADA DE FORCA MBB G221 G240 SAE B EIXO 13Z - PC TOMADA DE FORCA</t>
  </si>
  <si>
    <t>T1317.00</t>
  </si>
  <si>
    <t>TOMADA DE FORCA MBB G3-36 CONV 1" - PC TOMADA DE FORCA</t>
  </si>
  <si>
    <t>T9320.02</t>
  </si>
  <si>
    <t>TOMADA DE FORCA MBB G60 REL 2:1 SAEB 13Z - PC TOMADA DE FORCA</t>
  </si>
  <si>
    <t>T1327.00</t>
  </si>
  <si>
    <t>TOMADA DE FORCA MBB G60/G85 CONV 1" - PC TOMADA DE FORCA</t>
  </si>
  <si>
    <t>T9320.00</t>
  </si>
  <si>
    <t>TOMADA DE FORCA MBB G60/G85 SAEB 13Z - PC TOMADA DE FORCA</t>
  </si>
  <si>
    <t>T2077.00</t>
  </si>
  <si>
    <t>TOMADA DE FORCA RT FULLER CARDAN 1" - PC TOMADA DE FORCA</t>
  </si>
  <si>
    <t>T2580.00</t>
  </si>
  <si>
    <t>TOMADA DE FORCA RT FULLER FTS 16108LL SAE B 13Z - PC TOMADA DE FORCA</t>
  </si>
  <si>
    <t>T2070.00</t>
  </si>
  <si>
    <t>TOMADA DE FORCA RT FULLER SAE B 13Z - PC TOMADA DE FORCA</t>
  </si>
  <si>
    <t>T2070.03</t>
  </si>
  <si>
    <t>TOMADA DE FORCA RT REL.RAP. SAEB EIXO13Z - UND TOMADA DE FORÇA</t>
  </si>
  <si>
    <t>T5436.00</t>
  </si>
  <si>
    <t>TOMADA DE FORCA SCANIA GRS900 CARDAN  PLATO - PC TOMADA DE FORCA</t>
  </si>
  <si>
    <t>T5430.00</t>
  </si>
  <si>
    <t>TOMADA DE FORCA SCANIA GRS900 SAE B EIXO 13Z - PC TOMADA DE FORCA</t>
  </si>
  <si>
    <t>T9160.00</t>
  </si>
  <si>
    <t>TOMADA DE FORCA VOLVO AUTOM SAE B 13Z - PC TOMADA DE FORCA</t>
  </si>
  <si>
    <t>T9170.00</t>
  </si>
  <si>
    <t>TOMADA DE FORCA VOLVO VT2214 MULT. SAE B 13 Z - PC TOMADA DE FORCA</t>
  </si>
  <si>
    <t>T9120.00</t>
  </si>
  <si>
    <t>TOMADA DE FORCA ZF 16AS2630T ACOP.SAE B - UND TOMADA DE FORCA</t>
  </si>
  <si>
    <t>T1157.00</t>
  </si>
  <si>
    <t>TOMADA DE FORCA ZF 16S 1650 CONV 1" - PC TOMADA DE FORCA</t>
  </si>
  <si>
    <t>T9150.00</t>
  </si>
  <si>
    <t>TOMADA DE FORCA ZF 16S MULT.SAE B 13Z - PC TOMADA DE FORCA</t>
  </si>
  <si>
    <t>T9140.00</t>
  </si>
  <si>
    <t>TOMADA DE FORCA ZF 16S1585 SAE B 13Z - PC TOMADA DE FORCA</t>
  </si>
  <si>
    <t>T9110.00</t>
  </si>
  <si>
    <t>TOMADA DE FORCA ZF 5S-680 SAE B EIXO 13Z - PC TOMADA DE FORCA</t>
  </si>
  <si>
    <t>T9886.00</t>
  </si>
  <si>
    <t>TOMADA DE FORCA ZF 9S1110 450NM FLANGE PLATO - UND TOMADA DE FORCA</t>
  </si>
  <si>
    <t>T1580.00</t>
  </si>
  <si>
    <t>TOMADA DE FORCA ZF DIRETA SAE B 9S 1110/1310 - UND TOMADA DE FORCA</t>
  </si>
  <si>
    <t>T6120.10</t>
  </si>
  <si>
    <t>TOMADA DE FORCA ZF S5-420 SAE B 13Z - CABO - PC TOMADA DE FORCA</t>
  </si>
  <si>
    <t>T6120.00</t>
  </si>
  <si>
    <t>TOMADA DE FORCA ZF S5-420 SAEB 13Z PNEUMATICA - PC TOMADA DE FORCA</t>
  </si>
  <si>
    <t>T1117.00</t>
  </si>
  <si>
    <t>TOMADA DE FORCA ZF S5-680 CONV 1" - PC TOMADA DE FORCA</t>
  </si>
  <si>
    <t>T1107.00</t>
  </si>
  <si>
    <t>TOMADA DE FORCA ZF S6-90 CONV 1" - PC TOMADA DE FORCA</t>
  </si>
  <si>
    <t>T9207.00</t>
  </si>
  <si>
    <t>TOMADA DE FORCA ZF S6-90 MULT CARDAN 1" - PC TOMADA DE FORCA</t>
  </si>
  <si>
    <t>T9209.00</t>
  </si>
  <si>
    <t>TOMADA DE FORCA ZF S6-90 MULT DIN 4F 8Z - PC TOMADA DE FORCA</t>
  </si>
  <si>
    <t>T9200.00</t>
  </si>
  <si>
    <t>TOMADA DE FORCA ZF S6-90 SAE B 13Z - UND TOMADA DE FORCA</t>
  </si>
  <si>
    <t>T1500.00</t>
  </si>
  <si>
    <t>TOMADA DE FORCA ZF S6-90 SAE B 13Z - PC TOMADA DE FORCA</t>
  </si>
  <si>
    <t>T6239.11</t>
  </si>
  <si>
    <t>TOMADA DE FORCA ZFS6-480 IVECO DIN 8Z CABO - PC</t>
  </si>
  <si>
    <t>CM19-16</t>
  </si>
  <si>
    <t>TOMADA DE TESTE  M16 X 1,5 - UND COMPRESSOR</t>
  </si>
  <si>
    <t>VE441L-08</t>
  </si>
  <si>
    <t>TORNEIRA MINI F/F  1/2 - UND</t>
  </si>
  <si>
    <t>VE441L-04</t>
  </si>
  <si>
    <t>TORNEIRA MINI F/F  1/4 - UND</t>
  </si>
  <si>
    <t>VE441L-06</t>
  </si>
  <si>
    <t>TORNEIRA MINI F/F  3/8 - UND</t>
  </si>
  <si>
    <t>TRENA-EM-5M</t>
  </si>
  <si>
    <t>TRENA EMBORRACHADA 5MX25MM C/1 TRAVA - UND</t>
  </si>
  <si>
    <t>TBCO-1/4</t>
  </si>
  <si>
    <t>TUBO COBRE 1/4" - M</t>
  </si>
  <si>
    <t>TNT-10X07</t>
  </si>
  <si>
    <t>TUBO COM TRAMA POLIAMIDA 12 - 10,00 X 7,00 - PT - M TUBO</t>
  </si>
  <si>
    <t>TNT-12X09</t>
  </si>
  <si>
    <t>TUBO COM TRAMA POLIAMIDA 12 - 12,00 X 9,00 - PT - M TUBO</t>
  </si>
  <si>
    <t>TNT-1/2X3/8</t>
  </si>
  <si>
    <t>TUBO COM TRAMA POLIAMIDA 12 - 12,70 X 9,53 - PT - M TUBO</t>
  </si>
  <si>
    <t>TNT-5/8X11/16</t>
  </si>
  <si>
    <t>TUBO COM TRAMA POLIAMIDA 12 - 15,87 X 11,20 - PT - M TUBO</t>
  </si>
  <si>
    <t>TNT-16X12</t>
  </si>
  <si>
    <t>TUBO COM TRAMA POLIAMIDA P 11/12 - 16,00 X 12,00 - PT - M TUBO</t>
  </si>
  <si>
    <t>TNT-3/8X1/4</t>
  </si>
  <si>
    <t>TUBO COM TRAMA POLIAMIDA P 11/12 - 9,53 X 6,35 - PT - M TUBO</t>
  </si>
  <si>
    <t>TFI-M1.1/2-800</t>
  </si>
  <si>
    <t>TUBO FLEXIVEL INOX M-1.1/2-800 X1.1/2 - PC CONTUFLEX</t>
  </si>
  <si>
    <t>TN-06X04-BR</t>
  </si>
  <si>
    <t>TUBO PA12 6X4 NATURAL (BRANCO) - M TUBO</t>
  </si>
  <si>
    <t>TU252003A</t>
  </si>
  <si>
    <t>TUBO PN-20 25 3MTS (AC) - M</t>
  </si>
  <si>
    <t>TU322003A</t>
  </si>
  <si>
    <t>TUBO PN-20 32 3MTS (AC) - M</t>
  </si>
  <si>
    <t>TU202003A</t>
  </si>
  <si>
    <t>TUBO PPR-20 - M TUBO PPR</t>
  </si>
  <si>
    <t>PU1/2</t>
  </si>
  <si>
    <t>TUBO PU 1/2" - M TUBO PU</t>
  </si>
  <si>
    <t>PU1/4</t>
  </si>
  <si>
    <t>TUBO PU 1/4" - M TUBO PU</t>
  </si>
  <si>
    <t>PU10</t>
  </si>
  <si>
    <t>TUBO PU 10,0 X 7,0 MM - M TUBO PU</t>
  </si>
  <si>
    <t>PU12</t>
  </si>
  <si>
    <t>TUBO PU 12,0 X 8,0 MM - M</t>
  </si>
  <si>
    <t>PU16</t>
  </si>
  <si>
    <t>TUBO PU 16,0 X 10,0 MM - UND TUBO PU</t>
  </si>
  <si>
    <t>PU3/8</t>
  </si>
  <si>
    <t>TUBO PU 3/8" - M TUBO PU</t>
  </si>
  <si>
    <t>PU04</t>
  </si>
  <si>
    <t>TUBO PU 4MM - M TUBO PU</t>
  </si>
  <si>
    <t>PU06</t>
  </si>
  <si>
    <t>TUBO PU 6MM - M TUBO PU</t>
  </si>
  <si>
    <t>PU08X5.5</t>
  </si>
  <si>
    <t>TUBO PU 8X5,5MM - M TPU-M08</t>
  </si>
  <si>
    <t>PU08X5</t>
  </si>
  <si>
    <t>TUBO PU 8X5MM - M TUBO PU</t>
  </si>
  <si>
    <t>PU08X6</t>
  </si>
  <si>
    <t>TUBO PU 8X6MM - M TUBO PU</t>
  </si>
  <si>
    <t>TN-10X07</t>
  </si>
  <si>
    <t>TUBO SIMPLES 10,00 X 7,00 - P11/P12-PT - M TUBO</t>
  </si>
  <si>
    <t>TN-11X08</t>
  </si>
  <si>
    <t>TUBO SIMPLES 11,00 X 8,00 - P11/P12-PT - M TUBO</t>
  </si>
  <si>
    <t>TN-12X09</t>
  </si>
  <si>
    <t>TUBO SIMPLES 12,00 X 9,00 - P11/P12-PT - M TUBO</t>
  </si>
  <si>
    <t>TN-04X02</t>
  </si>
  <si>
    <t>TUBO SIMPLES 4,00 X 2,00 - PA12-PT - M</t>
  </si>
  <si>
    <t>TN-3/16X1/8</t>
  </si>
  <si>
    <t>TUBO SIMPLES 4,75 X 3,15 - P11/P12-PT - M TUBO</t>
  </si>
  <si>
    <t>TN-06X04</t>
  </si>
  <si>
    <t>TUBO SIMPLES 6,00 X 4,00 - P11/P12-PT - M TUBO</t>
  </si>
  <si>
    <t>TN-1/4X3/16</t>
  </si>
  <si>
    <t>TUBO SIMPLES 6,35 X 4,35 - P11/P12-PT - M TUBO</t>
  </si>
  <si>
    <t>TN-08X04</t>
  </si>
  <si>
    <t>TUBO SIMPLES 8,00 X 4,00 - P11/P12-PT - M TUBO</t>
  </si>
  <si>
    <t>TN-08X05</t>
  </si>
  <si>
    <t>TUBO SIMPLES 8,00 X 5,00 - P11/P12-PT - M TUBO</t>
  </si>
  <si>
    <t>TN-08X06</t>
  </si>
  <si>
    <t>TUBO SIMPLES 8,00 X 6,00 - P11/P12-PT - M TUBO</t>
  </si>
  <si>
    <t>TN-3/8X1/4</t>
  </si>
  <si>
    <t>TUBO SIMPLES 9,53 X 6,35 - P11/P12-PT - M TUBO</t>
  </si>
  <si>
    <t>TN-1/2X3/8</t>
  </si>
  <si>
    <t>TUBOS NYLON PA 12 1/2 - - M</t>
  </si>
  <si>
    <t>TN-5/8X7/16</t>
  </si>
  <si>
    <t>TUBOS SIMPLES 15,875 MM X 11,200 MM PA 12 5/8 - M</t>
  </si>
  <si>
    <t>TN-16X12</t>
  </si>
  <si>
    <t>TUBOS SIMPLES PA 12 16X12 - M</t>
  </si>
  <si>
    <t>CCA04-05M</t>
  </si>
  <si>
    <t>UNIAO  OD. 5/16" - PC</t>
  </si>
  <si>
    <t>CCA04-08M</t>
  </si>
  <si>
    <t>UNIAO 1/2" - UND</t>
  </si>
  <si>
    <t>CCA04-04M</t>
  </si>
  <si>
    <t>UNIAO 1/4" - UND</t>
  </si>
  <si>
    <t>CCA04-06M</t>
  </si>
  <si>
    <t>UNIAO 3/8" - UND</t>
  </si>
  <si>
    <t>CM24-1616M</t>
  </si>
  <si>
    <t>UNIAO ANTEPARO M/F  F.M16X1,5 X M16X1,5 - UND</t>
  </si>
  <si>
    <t>PUL10</t>
  </si>
  <si>
    <t>UNIAO COTOVELO PRESTOLOK 10MM - UND</t>
  </si>
  <si>
    <t>PUL1210</t>
  </si>
  <si>
    <t>UNIAO COTOVELO PRESTOLOK 12X10 MM - UND</t>
  </si>
  <si>
    <t>PUL04</t>
  </si>
  <si>
    <t>UNIAO COTOVELO PRESTOLOK 4 MM - UND</t>
  </si>
  <si>
    <t>PZA10</t>
  </si>
  <si>
    <t>UNIAO CRUZETA 10MM - UND UNIAO CRUZETA</t>
  </si>
  <si>
    <t>PZA12</t>
  </si>
  <si>
    <t>UNIAO CRUZETA 12MM - UND UNIAO CRUZETA</t>
  </si>
  <si>
    <t>PZA06</t>
  </si>
  <si>
    <t>UNIAO CRUZETA 6MM - UND UNIAO CRUZETA</t>
  </si>
  <si>
    <t>PZA08</t>
  </si>
  <si>
    <t>UNIAO CRUZETA 8MM - UND UNIAO CRUZETA</t>
  </si>
  <si>
    <t>PZA1/4</t>
  </si>
  <si>
    <t>UNIAO CRUZETA DE 1/4 - UND PRESTOLOK</t>
  </si>
  <si>
    <t>UC-M06</t>
  </si>
  <si>
    <t>UNIAO DE COMPRESSAO 06MM - UND UNIAO DE COMPRESSAO</t>
  </si>
  <si>
    <t>UC-M08</t>
  </si>
  <si>
    <t>UNIAO DE COMPRESSAO 08MM - UND UNIAO DE COMPRESSAO</t>
  </si>
  <si>
    <t>UC-M10</t>
  </si>
  <si>
    <t>UNIAO DE COMPRESSAO 10MM - UND UNIAO DE COMPRESSAO</t>
  </si>
  <si>
    <t>UEA-1/2</t>
  </si>
  <si>
    <t>UNIAO ESCAMADA 1/2" ACO - PC UNIAO ESCAMADA</t>
  </si>
  <si>
    <t>UEA-1/4</t>
  </si>
  <si>
    <t>UNIAO ESCAMADA 1/4" ACO - PC UNIAO ESCAMADA</t>
  </si>
  <si>
    <t>UEA-3/16</t>
  </si>
  <si>
    <t>UNIAO ESCAMADA 3/16" ACO - PC UNIAO ESCAMADA</t>
  </si>
  <si>
    <t>UEA-3/4</t>
  </si>
  <si>
    <t>UNIAO ESCAMADA 3/4" ACO - UND UNIAO ESCAMADA</t>
  </si>
  <si>
    <t>UEA-3/8</t>
  </si>
  <si>
    <t>UNIAO ESCAMADA 3/8" ACO - PC UNIAO ESCAMADA</t>
  </si>
  <si>
    <t>UEA-5/16</t>
  </si>
  <si>
    <t>UNIAO ESCAMADA 5/16" ACO - PC UNIAO ESCAMADA</t>
  </si>
  <si>
    <t>UEA-5/8</t>
  </si>
  <si>
    <t>UNIAO ESCAMADA 5/8" ACO - UND UNIAO ESCAMADA</t>
  </si>
  <si>
    <t>210312M</t>
  </si>
  <si>
    <t>UNIAO LATAO TUBO 12 MM - UND</t>
  </si>
  <si>
    <t>210316M</t>
  </si>
  <si>
    <t>UNIAO LATAO TUBO 16 MM - UND</t>
  </si>
  <si>
    <t>CM04-10M</t>
  </si>
  <si>
    <t>UNIAO OD 10MM - UND COMPRESSAO</t>
  </si>
  <si>
    <t>CM04-12M</t>
  </si>
  <si>
    <t>UNIAO OD 12MM - UND COMPRESSAO</t>
  </si>
  <si>
    <t>CM04-04M</t>
  </si>
  <si>
    <t>UNIAO OD 4MM - UND COMPRESSAO</t>
  </si>
  <si>
    <t>CM04-06M</t>
  </si>
  <si>
    <t>UNIAO OD 6MM - UND COMPRESSAO</t>
  </si>
  <si>
    <t>CM04-08M</t>
  </si>
  <si>
    <t>UNIAO OD 8MM - UND COMPRESSAO</t>
  </si>
  <si>
    <t>PUC1/8</t>
  </si>
  <si>
    <t>UNIAO PRESTOLOK  1/8 - UND UNIAO PRESTOLOK</t>
  </si>
  <si>
    <t>PUC1/2</t>
  </si>
  <si>
    <t>UNIAO PRESTOLOK 1/2" - PC UNIAO PRESTOLOK</t>
  </si>
  <si>
    <t>PUC1/4</t>
  </si>
  <si>
    <t>UNIAO PRESTOLOK 1/4" - PC UNIAO PRESTOLOK</t>
  </si>
  <si>
    <t>PUC10</t>
  </si>
  <si>
    <t>UNIAO PRESTOLOK 10MM - PC UNIAO PRESTOLOK</t>
  </si>
  <si>
    <t>PUC1006</t>
  </si>
  <si>
    <t>UNIAO PRESTOLOK 10X6MM REDUZIDA - UND UNIAO PRESTOLOK</t>
  </si>
  <si>
    <t>PUC1008</t>
  </si>
  <si>
    <t>UNIAO PRESTOLOK 10X8MM REDUZIDA - UND UNIAO PRESTOLOK</t>
  </si>
  <si>
    <t>PUC12</t>
  </si>
  <si>
    <t>UNIAO PRESTOLOK 12MM - PC</t>
  </si>
  <si>
    <t>PUC1210</t>
  </si>
  <si>
    <t>UNIAO PRESTOLOK 12X10MM REDUZIDA - UND UNIAO PRESTOLOK</t>
  </si>
  <si>
    <t>PUC1208</t>
  </si>
  <si>
    <t>UNIAO PRESTOLOK 12X8MM REDUZIDA - UND UNIAO PRESTOLOK</t>
  </si>
  <si>
    <t>PUC16</t>
  </si>
  <si>
    <t>UNIAO PRESTOLOK 16MM - PC UNIAO PRESTOLOK</t>
  </si>
  <si>
    <t>PUC3/8</t>
  </si>
  <si>
    <t>UNIAO PRESTOLOK 3/8" - PC UNIAO PRESTOLOK</t>
  </si>
  <si>
    <t>PUC04</t>
  </si>
  <si>
    <t>UNIAO PRESTOLOK 4MM - PC UNIAO PRESTOLOK</t>
  </si>
  <si>
    <t>PUC06</t>
  </si>
  <si>
    <t>UNIAO PRESTOLOK 6MM - PC UNIAO PRESTOLOK</t>
  </si>
  <si>
    <t>PUC0604</t>
  </si>
  <si>
    <t>UNIAO PRESTOLOK 6X4MM REDUZIDA - UND UNIAO PRESTOLOK</t>
  </si>
  <si>
    <t>PUC08</t>
  </si>
  <si>
    <t>UNIAO PRESTOLOK 8MM - PC UNIAO PRESTOLOK</t>
  </si>
  <si>
    <t>PUC0804</t>
  </si>
  <si>
    <t>UNIAO PRESTOLOK 8X4MM REDUZIDA - UND UNIAO PRESTOLOK</t>
  </si>
  <si>
    <t>PUC0806</t>
  </si>
  <si>
    <t>UNIAO PRESTOLOK 8X6MM REDUZIDA - PC UNIAO PRESTOLOK</t>
  </si>
  <si>
    <t>PL10</t>
  </si>
  <si>
    <t>UNIAO PRESTOLOK EM L 10MM - UND UNIAO PRESTOLOK</t>
  </si>
  <si>
    <t>PL12</t>
  </si>
  <si>
    <t>UNIAO PRESTOLOK EM L 12MM - UND UNIAO PRESTOLOK</t>
  </si>
  <si>
    <t>PL04</t>
  </si>
  <si>
    <t>UNIAO PRESTOLOK EM L 4 MM - UND</t>
  </si>
  <si>
    <t>PL06</t>
  </si>
  <si>
    <t>UNIAO PRESTOLOK EM L 6 MM - UND UNIAO PRESTOLOK</t>
  </si>
  <si>
    <t>PL08</t>
  </si>
  <si>
    <t>UNIAO PRESTOLOK EM L 8MM - UND UNIAO PRESTOLOK</t>
  </si>
  <si>
    <t>PY06</t>
  </si>
  <si>
    <t>UNIAO PRESTOLOK EM Y 06 MM - PC UNIAO EM Y</t>
  </si>
  <si>
    <t>PY0602</t>
  </si>
  <si>
    <t>UNIAO PRESTOLOK EM Y 06 MM X 1/4" BSP - UND PRESTOLOK</t>
  </si>
  <si>
    <t>PY0601</t>
  </si>
  <si>
    <t>UNIAO PRESTOLOK EM Y 06 MM X 1/8" BSP - UND PRESTOLOK</t>
  </si>
  <si>
    <t>PY0604</t>
  </si>
  <si>
    <t>UNIAO PRESTOLOK EM Y 06X04MM REDUZIDA - UND UNIAO EM Y</t>
  </si>
  <si>
    <t>PY08</t>
  </si>
  <si>
    <t>UNIAO PRESTOLOK EM Y 08 MM - UND UNIAO EM Y</t>
  </si>
  <si>
    <t>PY0802</t>
  </si>
  <si>
    <t>UNIAO PRESTOLOK EM Y 08 MM X 1/4" BSP - UND PRESTOLOK</t>
  </si>
  <si>
    <t>PY0806</t>
  </si>
  <si>
    <t>UNIAO PRESTOLOK EM Y 08X06MM REDUZIDA - UND UNIAO EM Y</t>
  </si>
  <si>
    <t>PY10</t>
  </si>
  <si>
    <t>UNIAO PRESTOLOK EM Y 10 MM - UND UNIAO EM Y</t>
  </si>
  <si>
    <t>PY1008</t>
  </si>
  <si>
    <t>UNIAO PRESTOLOK EM Y 10X08MM REDUZIDA - UND UNIAO EM Y</t>
  </si>
  <si>
    <t>PY12</t>
  </si>
  <si>
    <t>UNIAO PRESTOLOK EM Y 12 MM - PC PRESTOLOK</t>
  </si>
  <si>
    <t>PY1210</t>
  </si>
  <si>
    <t>UNIAO PRESTOLOK EM Y 12X10MM REDUZIDA - UND UNIAO EM Y</t>
  </si>
  <si>
    <t>CAM16-16</t>
  </si>
  <si>
    <t>UNIAO RETA FEMEA  M16X1,5 - UND</t>
  </si>
  <si>
    <t>4920</t>
  </si>
  <si>
    <t>UNIDADE DE ABAST MOVEL PNEUM P/ GRAXA 18KG - PC KIT MOV GRAXA</t>
  </si>
  <si>
    <t>VA9166-0404</t>
  </si>
  <si>
    <t>VALV AGULHA M/F  1/4 NPT - UND COMPRESSAO</t>
  </si>
  <si>
    <t>VA9166-0202</t>
  </si>
  <si>
    <t>VALV AGULHA M/F  1/8 NPT - UND COMPRESSAO</t>
  </si>
  <si>
    <t>T98080</t>
  </si>
  <si>
    <t>VALVULA 3 VIAS 3 POSICOES - PC VALVULA</t>
  </si>
  <si>
    <t>C05321</t>
  </si>
  <si>
    <t>VALVULA BOTAO TRAVA 1/8 3V - C/ CANOPLA VERM - UND VALVULA</t>
  </si>
  <si>
    <t>HVFF-06-06</t>
  </si>
  <si>
    <t>VALVULA DE BLOQUEIO PRESTOLOK 06 MM - UND PRESTOLOK</t>
  </si>
  <si>
    <t>HVFF-08-08</t>
  </si>
  <si>
    <t>VALVULA DE BLOQUEIO PRESTOLOK 08 MM - UND PRESTOLOK</t>
  </si>
  <si>
    <t>VESF-3/8</t>
  </si>
  <si>
    <t>VALVULA DE ESFERA 3/8 - UND</t>
  </si>
  <si>
    <t>VD0426-08</t>
  </si>
  <si>
    <t>VALVULA DRENO  1/2 NPT - UND</t>
  </si>
  <si>
    <t>VD0426-22M</t>
  </si>
  <si>
    <t>VALVULA DRENO C/ORING  M22X1,5 - UND</t>
  </si>
  <si>
    <t>VEF-1/2</t>
  </si>
  <si>
    <t>VALVULA ESFERA MINI F-F - 1/2 - PC</t>
  </si>
  <si>
    <t>VEF-1/8</t>
  </si>
  <si>
    <t>VALVULA ESFERA MINI F-F - 1/8 - PC VALVULA ESFERA</t>
  </si>
  <si>
    <t>VEF-1/4</t>
  </si>
  <si>
    <t>VALVULA ESFERA MINI F-F- 1/4 - PC VALVULA ESFERA</t>
  </si>
  <si>
    <t>C09500</t>
  </si>
  <si>
    <t>VALVULA FIM DE CURSO 180 BAR - 150 LPM - UND VALVULA</t>
  </si>
  <si>
    <t>T9560</t>
  </si>
  <si>
    <t>VALVULA HIDRAULICA DO TANQUE TER BRASIL - UND VALVULA</t>
  </si>
  <si>
    <t>4R210-06</t>
  </si>
  <si>
    <t>VALVULA PNEUMATICA BOTAO 5 VIAS 2 POSICOES - 1/8" - PC</t>
  </si>
  <si>
    <t>VPTER</t>
  </si>
  <si>
    <t>VALVULA PNEUMATICA TER BRASIL - PC TER BRASIL</t>
  </si>
  <si>
    <t>VREG-1/4</t>
  </si>
  <si>
    <t>VALVULA REGULADORA DE FLUXO 1/4 - UND</t>
  </si>
  <si>
    <t>VREG-1/8</t>
  </si>
  <si>
    <t>VALVULA REGULADORA DE FLUXO 1/8" - UND</t>
  </si>
  <si>
    <t>VB4V310-08</t>
  </si>
  <si>
    <t>VALVULA SOLENOIDE 5/2 VIAS 1/4" - UND UNI-D</t>
  </si>
  <si>
    <t>VB2531-08</t>
  </si>
  <si>
    <t>VALVULA SOLENOIDE 5/2 VIAS 1/4" - UND STNC</t>
  </si>
  <si>
    <t>VR-12X25</t>
  </si>
  <si>
    <t>VEDA ROSCA 12MM X 25M VEDALAR - PC</t>
  </si>
  <si>
    <t>Estoque</t>
  </si>
  <si>
    <t>compra</t>
  </si>
  <si>
    <t xml:space="preserve">Custo </t>
  </si>
  <si>
    <t>Venda</t>
  </si>
  <si>
    <t>Margem</t>
  </si>
  <si>
    <t>Custo total produto</t>
  </si>
  <si>
    <t>Potencial de venda</t>
  </si>
  <si>
    <t>Margem média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</si>
</sst>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-#,##0.000"/>
  </numFmts>
  <fonts count="3" x14ac:knownFonts="1">
    <font>
      <sz val="11"/>
      <color rgb="FF000000"/>
      <name val="Calibri"/>
      <charset val="1"/>
    </font>
    <font>
      <sz val="9"/>
      <color rgb="FF000000"/>
      <name val="Arial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horizontal="left" vertical="top"/>
    </xf>
  </cellStyleXfs>
  <cellXfs count="21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 applyProtection="1">
      <alignment horizontal="right" vertical="top"/>
    </xf>
    <xf numFmtId="4" fontId="0" fillId="0" borderId="2" xfId="0" applyNumberFormat="1" applyBorder="1" applyAlignment="1" applyProtection="1">
      <alignment horizontal="right" vertical="top"/>
    </xf>
    <xf numFmtId="4" fontId="1" fillId="0" borderId="3" xfId="0" applyNumberFormat="1" applyFont="1" applyBorder="1" applyAlignment="1" applyProtection="1">
      <alignment horizontal="right" vertical="top"/>
    </xf>
    <xf numFmtId="4" fontId="0" fillId="0" borderId="3" xfId="0" applyNumberFormat="1" applyBorder="1" applyAlignment="1" applyProtection="1">
      <alignment horizontal="right" vertical="top"/>
    </xf>
    <xf numFmtId="0" fontId="0" fillId="0" borderId="2" xfId="0" applyBorder="1">
      <alignment horizontal="left" vertical="top"/>
    </xf>
    <xf numFmtId="0" fontId="2" fillId="0" borderId="2" xfId="0" applyFont="1" applyBorder="1">
      <alignment horizontal="left" vertical="top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4" fontId="1" fillId="0" borderId="5" xfId="0" applyNumberFormat="1" applyFont="1" applyBorder="1" applyAlignment="1" applyProtection="1">
      <alignment horizontal="right" vertical="top"/>
    </xf>
    <xf numFmtId="4" fontId="0" fillId="0" borderId="5" xfId="0" applyNumberFormat="1" applyBorder="1" applyAlignment="1" applyProtection="1">
      <alignment horizontal="right" vertical="top"/>
    </xf>
    <xf numFmtId="4" fontId="0" fillId="0" borderId="6" xfId="0" applyNumberFormat="1" applyBorder="1" applyAlignment="1" applyProtection="1">
      <alignment horizontal="right" vertical="top"/>
    </xf>
    <xf numFmtId="0" fontId="1" fillId="0" borderId="2" xfId="0" applyFont="1" applyBorder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6"/>
  <sheetViews>
    <sheetView tabSelected="1" showOutlineSymbols="0" topLeftCell="A2140" workbookViewId="0">
      <selection activeCell="B2157" sqref="B2157"/>
    </sheetView>
  </sheetViews>
  <sheetFormatPr defaultColWidth="6" defaultRowHeight="14.4" x14ac:dyDescent="0.3"/>
  <cols>
    <col min="1" max="1" width="14.109375" customWidth="1"/>
    <col min="2" max="2" width="95" customWidth="1"/>
    <col min="3" max="3" width="7.5546875" bestFit="1" customWidth="1"/>
    <col min="4" max="4" width="7.21875" bestFit="1" customWidth="1"/>
    <col min="5" max="5" width="14.109375" customWidth="1"/>
    <col min="6" max="6" width="7.88671875" bestFit="1" customWidth="1"/>
    <col min="7" max="7" width="7.77734375" bestFit="1" customWidth="1"/>
    <col min="8" max="8" width="10" bestFit="1" customWidth="1"/>
    <col min="9" max="9" width="11.5546875" customWidth="1"/>
  </cols>
  <sheetData>
    <row r="1" spans="1:9" s="11" customFormat="1" ht="34.799999999999997" customHeight="1" x14ac:dyDescent="0.3">
      <c r="A1" s="9"/>
      <c r="B1" s="9"/>
      <c r="C1" s="9" t="s">
        <v>4289</v>
      </c>
      <c r="D1" s="9" t="s">
        <v>4290</v>
      </c>
      <c r="E1" s="9" t="s">
        <v>4291</v>
      </c>
      <c r="F1" s="9" t="s">
        <v>4292</v>
      </c>
      <c r="G1" s="9" t="s">
        <v>4293</v>
      </c>
      <c r="H1" s="10" t="s">
        <v>4294</v>
      </c>
      <c r="I1" s="10" t="s">
        <v>4295</v>
      </c>
    </row>
    <row r="2" spans="1:9" ht="15" customHeight="1" x14ac:dyDescent="0.3">
      <c r="A2" s="1" t="s">
        <v>0</v>
      </c>
      <c r="B2" s="1" t="s">
        <v>1</v>
      </c>
      <c r="C2" s="2">
        <v>4</v>
      </c>
      <c r="D2" s="5">
        <v>10.52</v>
      </c>
      <c r="E2" s="5">
        <v>12.78</v>
      </c>
      <c r="F2" s="5">
        <v>29.3</v>
      </c>
      <c r="G2" s="5">
        <v>129.26447574334901</v>
      </c>
      <c r="H2" s="6">
        <f>E2*C2</f>
        <v>51.12</v>
      </c>
      <c r="I2" s="6">
        <f>F2*C2</f>
        <v>117.2</v>
      </c>
    </row>
    <row r="3" spans="1:9" ht="15" customHeight="1" x14ac:dyDescent="0.3">
      <c r="A3" s="1" t="s">
        <v>2</v>
      </c>
      <c r="B3" s="1" t="s">
        <v>3</v>
      </c>
      <c r="C3" s="2">
        <v>4</v>
      </c>
      <c r="D3" s="3">
        <v>18.059999999999999</v>
      </c>
      <c r="E3" s="3">
        <v>23.23</v>
      </c>
      <c r="F3" s="3">
        <v>53</v>
      </c>
      <c r="G3" s="3">
        <v>128.15325010761899</v>
      </c>
      <c r="H3" s="4">
        <f t="shared" ref="H3:H66" si="0">E3*C3</f>
        <v>92.92</v>
      </c>
      <c r="I3" s="6">
        <f t="shared" ref="I3:I66" si="1">F3*C3</f>
        <v>212</v>
      </c>
    </row>
    <row r="4" spans="1:9" ht="15" customHeight="1" x14ac:dyDescent="0.3">
      <c r="A4" s="1" t="s">
        <v>4</v>
      </c>
      <c r="B4" s="1" t="s">
        <v>5</v>
      </c>
      <c r="C4" s="2">
        <v>4</v>
      </c>
      <c r="D4" s="3">
        <v>26.81</v>
      </c>
      <c r="E4" s="3">
        <v>32.57</v>
      </c>
      <c r="F4" s="3">
        <v>76.5</v>
      </c>
      <c r="G4" s="3">
        <v>134.87872275099801</v>
      </c>
      <c r="H4" s="4">
        <f t="shared" si="0"/>
        <v>130.28</v>
      </c>
      <c r="I4" s="6">
        <f t="shared" si="1"/>
        <v>306</v>
      </c>
    </row>
    <row r="5" spans="1:9" ht="15" customHeight="1" x14ac:dyDescent="0.3">
      <c r="A5" s="1" t="s">
        <v>6</v>
      </c>
      <c r="B5" s="1" t="s">
        <v>7</v>
      </c>
      <c r="C5" s="2">
        <v>17</v>
      </c>
      <c r="D5" s="3">
        <v>15.96</v>
      </c>
      <c r="E5" s="3">
        <v>19.39</v>
      </c>
      <c r="F5" s="3">
        <v>43.9</v>
      </c>
      <c r="G5" s="3">
        <v>126.40536358947899</v>
      </c>
      <c r="H5" s="4">
        <f t="shared" si="0"/>
        <v>329.63</v>
      </c>
      <c r="I5" s="6">
        <f t="shared" si="1"/>
        <v>746.3</v>
      </c>
    </row>
    <row r="6" spans="1:9" ht="15" customHeight="1" x14ac:dyDescent="0.3">
      <c r="A6" s="1" t="s">
        <v>8</v>
      </c>
      <c r="B6" s="1" t="s">
        <v>9</v>
      </c>
      <c r="C6" s="2">
        <v>10</v>
      </c>
      <c r="D6" s="3">
        <v>27.07</v>
      </c>
      <c r="E6" s="3">
        <v>32.880000000000003</v>
      </c>
      <c r="F6" s="3">
        <v>75.8</v>
      </c>
      <c r="G6" s="3">
        <v>130.53527980535301</v>
      </c>
      <c r="H6" s="4">
        <f t="shared" si="0"/>
        <v>328.8</v>
      </c>
      <c r="I6" s="6">
        <f t="shared" si="1"/>
        <v>758</v>
      </c>
    </row>
    <row r="7" spans="1:9" ht="15" customHeight="1" x14ac:dyDescent="0.3">
      <c r="A7" s="1" t="s">
        <v>10</v>
      </c>
      <c r="B7" s="1" t="s">
        <v>11</v>
      </c>
      <c r="C7" s="2">
        <v>3</v>
      </c>
      <c r="D7" s="3">
        <v>20.98</v>
      </c>
      <c r="E7" s="3">
        <v>25.48</v>
      </c>
      <c r="F7" s="3">
        <v>53.6</v>
      </c>
      <c r="G7" s="3">
        <v>110.361067503925</v>
      </c>
      <c r="H7" s="4">
        <f t="shared" si="0"/>
        <v>76.44</v>
      </c>
      <c r="I7" s="6">
        <f t="shared" si="1"/>
        <v>160.80000000000001</v>
      </c>
    </row>
    <row r="8" spans="1:9" ht="15" customHeight="1" x14ac:dyDescent="0.3">
      <c r="A8" s="1" t="s">
        <v>12</v>
      </c>
      <c r="B8" s="1" t="s">
        <v>13</v>
      </c>
      <c r="C8" s="2">
        <v>5</v>
      </c>
      <c r="D8" s="3">
        <v>10.01</v>
      </c>
      <c r="E8" s="3">
        <v>11.78</v>
      </c>
      <c r="F8" s="3">
        <v>27.4</v>
      </c>
      <c r="G8" s="3">
        <v>132.59762308998299</v>
      </c>
      <c r="H8" s="4">
        <f t="shared" si="0"/>
        <v>58.9</v>
      </c>
      <c r="I8" s="6">
        <f t="shared" si="1"/>
        <v>137</v>
      </c>
    </row>
    <row r="9" spans="1:9" ht="15" customHeight="1" x14ac:dyDescent="0.3">
      <c r="A9" s="1" t="s">
        <v>14</v>
      </c>
      <c r="B9" s="1" t="s">
        <v>15</v>
      </c>
      <c r="C9" s="2">
        <v>7</v>
      </c>
      <c r="D9" s="3">
        <v>11.15</v>
      </c>
      <c r="E9" s="3">
        <v>13.12</v>
      </c>
      <c r="F9" s="3">
        <v>29.9</v>
      </c>
      <c r="G9" s="3">
        <v>127.896341463415</v>
      </c>
      <c r="H9" s="4">
        <f t="shared" si="0"/>
        <v>91.839999999999989</v>
      </c>
      <c r="I9" s="6">
        <f t="shared" si="1"/>
        <v>209.29999999999998</v>
      </c>
    </row>
    <row r="10" spans="1:9" ht="15" customHeight="1" x14ac:dyDescent="0.3">
      <c r="A10" s="1" t="s">
        <v>16</v>
      </c>
      <c r="B10" s="1" t="s">
        <v>17</v>
      </c>
      <c r="C10" s="2">
        <v>7</v>
      </c>
      <c r="D10" s="3">
        <v>12.26</v>
      </c>
      <c r="E10" s="3">
        <v>14.42</v>
      </c>
      <c r="F10" s="3">
        <v>32.9</v>
      </c>
      <c r="G10" s="3">
        <v>128.15533980582501</v>
      </c>
      <c r="H10" s="4">
        <f t="shared" si="0"/>
        <v>100.94</v>
      </c>
      <c r="I10" s="6">
        <f t="shared" si="1"/>
        <v>230.29999999999998</v>
      </c>
    </row>
    <row r="11" spans="1:9" ht="15" customHeight="1" x14ac:dyDescent="0.3">
      <c r="A11" s="1" t="s">
        <v>18</v>
      </c>
      <c r="B11" s="1" t="s">
        <v>19</v>
      </c>
      <c r="C11" s="2">
        <v>8</v>
      </c>
      <c r="D11" s="3">
        <v>11.96</v>
      </c>
      <c r="E11" s="3">
        <v>14.07</v>
      </c>
      <c r="F11" s="3">
        <v>33.6</v>
      </c>
      <c r="G11" s="3">
        <v>138.80597014925399</v>
      </c>
      <c r="H11" s="4">
        <f t="shared" si="0"/>
        <v>112.56</v>
      </c>
      <c r="I11" s="6">
        <f t="shared" si="1"/>
        <v>268.8</v>
      </c>
    </row>
    <row r="12" spans="1:9" ht="15" customHeight="1" x14ac:dyDescent="0.3">
      <c r="A12" s="1" t="s">
        <v>20</v>
      </c>
      <c r="B12" s="1" t="s">
        <v>21</v>
      </c>
      <c r="C12" s="2">
        <v>5</v>
      </c>
      <c r="D12" s="3">
        <v>12.56</v>
      </c>
      <c r="E12" s="3">
        <v>14.78</v>
      </c>
      <c r="F12" s="3">
        <v>35.200000000000003</v>
      </c>
      <c r="G12" s="3">
        <v>138.159675236807</v>
      </c>
      <c r="H12" s="4">
        <f t="shared" si="0"/>
        <v>73.899999999999991</v>
      </c>
      <c r="I12" s="6">
        <f t="shared" si="1"/>
        <v>176</v>
      </c>
    </row>
    <row r="13" spans="1:9" ht="15" customHeight="1" x14ac:dyDescent="0.3">
      <c r="A13" s="1" t="s">
        <v>22</v>
      </c>
      <c r="B13" s="1" t="s">
        <v>23</v>
      </c>
      <c r="C13" s="2">
        <v>10</v>
      </c>
      <c r="D13" s="3">
        <v>15.76</v>
      </c>
      <c r="E13" s="3">
        <v>18.54</v>
      </c>
      <c r="F13" s="3">
        <v>42.3</v>
      </c>
      <c r="G13" s="3">
        <v>128.15533980582501</v>
      </c>
      <c r="H13" s="4">
        <f t="shared" si="0"/>
        <v>185.39999999999998</v>
      </c>
      <c r="I13" s="6">
        <f t="shared" si="1"/>
        <v>423</v>
      </c>
    </row>
    <row r="14" spans="1:9" ht="15" customHeight="1" x14ac:dyDescent="0.3">
      <c r="A14" s="1" t="s">
        <v>24</v>
      </c>
      <c r="B14" s="1" t="s">
        <v>25</v>
      </c>
      <c r="C14" s="2">
        <v>11</v>
      </c>
      <c r="D14" s="3">
        <v>14.94</v>
      </c>
      <c r="E14" s="3">
        <v>17.579999999999998</v>
      </c>
      <c r="F14" s="3">
        <v>39.5</v>
      </c>
      <c r="G14" s="3">
        <v>124.68714448236599</v>
      </c>
      <c r="H14" s="4">
        <f t="shared" si="0"/>
        <v>193.38</v>
      </c>
      <c r="I14" s="6">
        <f t="shared" si="1"/>
        <v>434.5</v>
      </c>
    </row>
    <row r="15" spans="1:9" ht="15" customHeight="1" x14ac:dyDescent="0.3">
      <c r="A15" s="1" t="s">
        <v>26</v>
      </c>
      <c r="B15" s="1" t="s">
        <v>27</v>
      </c>
      <c r="C15" s="2">
        <v>0</v>
      </c>
      <c r="D15" s="3">
        <v>0</v>
      </c>
      <c r="E15" s="3">
        <v>0</v>
      </c>
      <c r="F15" s="3">
        <v>1510.38</v>
      </c>
      <c r="G15" s="3">
        <v>-100</v>
      </c>
      <c r="H15" s="4">
        <f t="shared" si="0"/>
        <v>0</v>
      </c>
      <c r="I15" s="6">
        <f t="shared" si="1"/>
        <v>0</v>
      </c>
    </row>
    <row r="16" spans="1:9" ht="15" customHeight="1" x14ac:dyDescent="0.3">
      <c r="A16" s="1" t="s">
        <v>28</v>
      </c>
      <c r="B16" s="1" t="s">
        <v>29</v>
      </c>
      <c r="C16" s="2">
        <v>2</v>
      </c>
      <c r="D16" s="3">
        <v>47.26</v>
      </c>
      <c r="E16" s="3">
        <v>59.78</v>
      </c>
      <c r="F16" s="3">
        <v>128.5</v>
      </c>
      <c r="G16" s="3">
        <v>114.954834392774</v>
      </c>
      <c r="H16" s="4">
        <f t="shared" si="0"/>
        <v>119.56</v>
      </c>
      <c r="I16" s="6">
        <f t="shared" si="1"/>
        <v>257</v>
      </c>
    </row>
    <row r="17" spans="1:9" ht="15" customHeight="1" x14ac:dyDescent="0.3">
      <c r="A17" s="1" t="s">
        <v>30</v>
      </c>
      <c r="B17" s="1" t="s">
        <v>31</v>
      </c>
      <c r="C17" s="2">
        <v>5</v>
      </c>
      <c r="D17" s="3">
        <v>96.01</v>
      </c>
      <c r="E17" s="3">
        <v>116.41</v>
      </c>
      <c r="F17" s="3">
        <v>259.5</v>
      </c>
      <c r="G17" s="3">
        <v>122.918993213641</v>
      </c>
      <c r="H17" s="4">
        <f t="shared" si="0"/>
        <v>582.04999999999995</v>
      </c>
      <c r="I17" s="6">
        <f t="shared" si="1"/>
        <v>1297.5</v>
      </c>
    </row>
    <row r="18" spans="1:9" ht="15" customHeight="1" x14ac:dyDescent="0.3">
      <c r="A18" s="1" t="s">
        <v>32</v>
      </c>
      <c r="B18" s="1" t="s">
        <v>33</v>
      </c>
      <c r="C18" s="2">
        <v>5</v>
      </c>
      <c r="D18" s="3">
        <v>48.23</v>
      </c>
      <c r="E18" s="3">
        <v>58.48</v>
      </c>
      <c r="F18" s="3">
        <v>130.4</v>
      </c>
      <c r="G18" s="3">
        <v>122.982216142271</v>
      </c>
      <c r="H18" s="4">
        <f t="shared" si="0"/>
        <v>292.39999999999998</v>
      </c>
      <c r="I18" s="6">
        <f t="shared" si="1"/>
        <v>652</v>
      </c>
    </row>
    <row r="19" spans="1:9" ht="15" customHeight="1" x14ac:dyDescent="0.3">
      <c r="A19" s="1" t="s">
        <v>34</v>
      </c>
      <c r="B19" s="1" t="s">
        <v>35</v>
      </c>
      <c r="C19" s="2">
        <v>7</v>
      </c>
      <c r="D19" s="3">
        <v>108.06</v>
      </c>
      <c r="E19" s="3">
        <v>131.02000000000001</v>
      </c>
      <c r="F19" s="3">
        <v>292.10000000000002</v>
      </c>
      <c r="G19" s="3">
        <v>122.94306212791901</v>
      </c>
      <c r="H19" s="4">
        <f t="shared" si="0"/>
        <v>917.1400000000001</v>
      </c>
      <c r="I19" s="6">
        <f t="shared" si="1"/>
        <v>2044.7000000000003</v>
      </c>
    </row>
    <row r="20" spans="1:9" ht="15" customHeight="1" x14ac:dyDescent="0.3">
      <c r="A20" s="1" t="s">
        <v>36</v>
      </c>
      <c r="B20" s="1" t="s">
        <v>37</v>
      </c>
      <c r="C20" s="2">
        <v>7</v>
      </c>
      <c r="D20" s="3">
        <v>60.29</v>
      </c>
      <c r="E20" s="3">
        <v>73.11</v>
      </c>
      <c r="F20" s="3">
        <v>162.94999999999999</v>
      </c>
      <c r="G20" s="3">
        <v>122.883326494324</v>
      </c>
      <c r="H20" s="4">
        <f t="shared" si="0"/>
        <v>511.77</v>
      </c>
      <c r="I20" s="6">
        <f t="shared" si="1"/>
        <v>1140.6499999999999</v>
      </c>
    </row>
    <row r="21" spans="1:9" ht="15" customHeight="1" x14ac:dyDescent="0.3">
      <c r="A21" s="1" t="s">
        <v>38</v>
      </c>
      <c r="B21" s="1" t="s">
        <v>39</v>
      </c>
      <c r="C21" s="2">
        <v>5</v>
      </c>
      <c r="D21" s="3">
        <v>83.15</v>
      </c>
      <c r="E21" s="3">
        <v>99.15</v>
      </c>
      <c r="F21" s="3">
        <v>264.04000000000002</v>
      </c>
      <c r="G21" s="3">
        <v>166.30358043368599</v>
      </c>
      <c r="H21" s="4">
        <f t="shared" si="0"/>
        <v>495.75</v>
      </c>
      <c r="I21" s="6">
        <f t="shared" si="1"/>
        <v>1320.2</v>
      </c>
    </row>
    <row r="22" spans="1:9" ht="15" customHeight="1" x14ac:dyDescent="0.3">
      <c r="A22" s="1" t="s">
        <v>40</v>
      </c>
      <c r="B22" s="1" t="s">
        <v>41</v>
      </c>
      <c r="C22" s="2">
        <v>5</v>
      </c>
      <c r="D22" s="3">
        <v>42.58</v>
      </c>
      <c r="E22" s="3">
        <v>50.77</v>
      </c>
      <c r="F22" s="3">
        <v>141.93</v>
      </c>
      <c r="G22" s="3">
        <v>179.554855229466</v>
      </c>
      <c r="H22" s="4">
        <f t="shared" si="0"/>
        <v>253.85000000000002</v>
      </c>
      <c r="I22" s="6">
        <f t="shared" si="1"/>
        <v>709.65000000000009</v>
      </c>
    </row>
    <row r="23" spans="1:9" ht="15" customHeight="1" x14ac:dyDescent="0.3">
      <c r="A23" s="1" t="s">
        <v>42</v>
      </c>
      <c r="B23" s="1" t="s">
        <v>43</v>
      </c>
      <c r="C23" s="2">
        <v>7</v>
      </c>
      <c r="D23" s="3">
        <v>113.03</v>
      </c>
      <c r="E23" s="3">
        <v>134.78</v>
      </c>
      <c r="F23" s="3">
        <v>398.3</v>
      </c>
      <c r="G23" s="3">
        <v>195.51862294108901</v>
      </c>
      <c r="H23" s="4">
        <f t="shared" si="0"/>
        <v>943.46</v>
      </c>
      <c r="I23" s="6">
        <f t="shared" si="1"/>
        <v>2788.1</v>
      </c>
    </row>
    <row r="24" spans="1:9" ht="15" customHeight="1" x14ac:dyDescent="0.3">
      <c r="A24" s="1" t="s">
        <v>44</v>
      </c>
      <c r="B24" s="1" t="s">
        <v>45</v>
      </c>
      <c r="C24" s="2">
        <v>2</v>
      </c>
      <c r="D24" s="3">
        <v>81.239999999999995</v>
      </c>
      <c r="E24" s="3">
        <v>96.88</v>
      </c>
      <c r="F24" s="3">
        <v>284.89999999999998</v>
      </c>
      <c r="G24" s="3">
        <v>194.075144508671</v>
      </c>
      <c r="H24" s="4">
        <f t="shared" si="0"/>
        <v>193.76</v>
      </c>
      <c r="I24" s="6">
        <f t="shared" si="1"/>
        <v>569.79999999999995</v>
      </c>
    </row>
    <row r="25" spans="1:9" ht="15" customHeight="1" x14ac:dyDescent="0.3">
      <c r="A25" s="1" t="s">
        <v>46</v>
      </c>
      <c r="B25" s="1" t="s">
        <v>47</v>
      </c>
      <c r="C25" s="2">
        <v>2</v>
      </c>
      <c r="D25" s="3">
        <v>131.09</v>
      </c>
      <c r="E25" s="3">
        <v>156.32</v>
      </c>
      <c r="F25" s="3">
        <v>359.78</v>
      </c>
      <c r="G25" s="3">
        <v>130.15609007164801</v>
      </c>
      <c r="H25" s="4">
        <f t="shared" si="0"/>
        <v>312.64</v>
      </c>
      <c r="I25" s="6">
        <f t="shared" si="1"/>
        <v>719.56</v>
      </c>
    </row>
    <row r="26" spans="1:9" ht="15" customHeight="1" x14ac:dyDescent="0.3">
      <c r="A26" s="1" t="s">
        <v>48</v>
      </c>
      <c r="B26" s="1" t="s">
        <v>49</v>
      </c>
      <c r="C26" s="2">
        <v>2</v>
      </c>
      <c r="D26" s="3">
        <v>93.87</v>
      </c>
      <c r="E26" s="3">
        <v>111.94</v>
      </c>
      <c r="F26" s="3">
        <v>254.89</v>
      </c>
      <c r="G26" s="3">
        <v>127.702340539575</v>
      </c>
      <c r="H26" s="4">
        <f t="shared" si="0"/>
        <v>223.88</v>
      </c>
      <c r="I26" s="6">
        <f t="shared" si="1"/>
        <v>509.78</v>
      </c>
    </row>
    <row r="27" spans="1:9" ht="15" customHeight="1" x14ac:dyDescent="0.3">
      <c r="A27" s="1" t="s">
        <v>50</v>
      </c>
      <c r="B27" s="1" t="s">
        <v>51</v>
      </c>
      <c r="C27" s="2">
        <v>5</v>
      </c>
      <c r="D27" s="3">
        <v>184.47</v>
      </c>
      <c r="E27" s="3">
        <v>219.99</v>
      </c>
      <c r="F27" s="3">
        <v>620.4</v>
      </c>
      <c r="G27" s="3">
        <v>182.012818764489</v>
      </c>
      <c r="H27" s="4">
        <f t="shared" si="0"/>
        <v>1099.95</v>
      </c>
      <c r="I27" s="6">
        <f t="shared" si="1"/>
        <v>3102</v>
      </c>
    </row>
    <row r="28" spans="1:9" ht="15" customHeight="1" x14ac:dyDescent="0.3">
      <c r="A28" s="1" t="s">
        <v>52</v>
      </c>
      <c r="B28" s="1" t="s">
        <v>53</v>
      </c>
      <c r="C28" s="2">
        <v>5</v>
      </c>
      <c r="D28" s="3">
        <v>114.54</v>
      </c>
      <c r="E28" s="3">
        <v>136.59</v>
      </c>
      <c r="F28" s="3">
        <v>395.3</v>
      </c>
      <c r="G28" s="3">
        <v>189.40625228786899</v>
      </c>
      <c r="H28" s="4">
        <f t="shared" si="0"/>
        <v>682.95</v>
      </c>
      <c r="I28" s="6">
        <f t="shared" si="1"/>
        <v>1976.5</v>
      </c>
    </row>
    <row r="29" spans="1:9" ht="15" customHeight="1" x14ac:dyDescent="0.3">
      <c r="A29" s="1" t="s">
        <v>54</v>
      </c>
      <c r="B29" s="1" t="s">
        <v>55</v>
      </c>
      <c r="C29" s="2">
        <v>2</v>
      </c>
      <c r="D29" s="3">
        <v>343.56</v>
      </c>
      <c r="E29" s="3">
        <v>416.57</v>
      </c>
      <c r="F29" s="3">
        <v>928.95</v>
      </c>
      <c r="G29" s="3">
        <v>122.999735938738</v>
      </c>
      <c r="H29" s="4">
        <f t="shared" si="0"/>
        <v>833.14</v>
      </c>
      <c r="I29" s="6">
        <f t="shared" si="1"/>
        <v>1857.9</v>
      </c>
    </row>
    <row r="30" spans="1:9" ht="15" customHeight="1" x14ac:dyDescent="0.3">
      <c r="A30" s="1" t="s">
        <v>56</v>
      </c>
      <c r="B30" s="1" t="s">
        <v>57</v>
      </c>
      <c r="C30" s="2">
        <v>2</v>
      </c>
      <c r="D30" s="3">
        <v>192.27</v>
      </c>
      <c r="E30" s="3">
        <v>233.13</v>
      </c>
      <c r="F30" s="3">
        <v>519.9</v>
      </c>
      <c r="G30" s="3">
        <v>123.008621798996</v>
      </c>
      <c r="H30" s="4">
        <f t="shared" si="0"/>
        <v>466.26</v>
      </c>
      <c r="I30" s="6">
        <f t="shared" si="1"/>
        <v>1039.8</v>
      </c>
    </row>
    <row r="31" spans="1:9" ht="15" customHeight="1" x14ac:dyDescent="0.3">
      <c r="A31" s="1" t="s">
        <v>58</v>
      </c>
      <c r="B31" s="1" t="s">
        <v>59</v>
      </c>
      <c r="C31" s="2">
        <v>3</v>
      </c>
      <c r="D31" s="3">
        <v>291.33</v>
      </c>
      <c r="E31" s="3">
        <v>347.41</v>
      </c>
      <c r="F31" s="3">
        <v>876.97</v>
      </c>
      <c r="G31" s="3">
        <v>152.430845398808</v>
      </c>
      <c r="H31" s="4">
        <f t="shared" si="0"/>
        <v>1042.23</v>
      </c>
      <c r="I31" s="6">
        <f t="shared" si="1"/>
        <v>2630.91</v>
      </c>
    </row>
    <row r="32" spans="1:9" ht="15" customHeight="1" x14ac:dyDescent="0.3">
      <c r="A32" s="1" t="s">
        <v>60</v>
      </c>
      <c r="B32" s="1" t="s">
        <v>61</v>
      </c>
      <c r="C32" s="2">
        <v>3</v>
      </c>
      <c r="D32" s="3">
        <v>163.03</v>
      </c>
      <c r="E32" s="3">
        <v>194.41</v>
      </c>
      <c r="F32" s="3">
        <v>490.79</v>
      </c>
      <c r="G32" s="3">
        <v>152.45100560670701</v>
      </c>
      <c r="H32" s="4">
        <f t="shared" si="0"/>
        <v>583.23</v>
      </c>
      <c r="I32" s="6">
        <f t="shared" si="1"/>
        <v>1472.3700000000001</v>
      </c>
    </row>
    <row r="33" spans="1:9" ht="15" customHeight="1" x14ac:dyDescent="0.3">
      <c r="A33" s="1" t="s">
        <v>62</v>
      </c>
      <c r="B33" s="1" t="s">
        <v>63</v>
      </c>
      <c r="C33" s="2">
        <v>6</v>
      </c>
      <c r="D33" s="3">
        <v>88.84</v>
      </c>
      <c r="E33" s="3">
        <v>105.94</v>
      </c>
      <c r="F33" s="3">
        <v>284.89999999999998</v>
      </c>
      <c r="G33" s="3">
        <v>168.92580706059999</v>
      </c>
      <c r="H33" s="4">
        <f t="shared" si="0"/>
        <v>635.64</v>
      </c>
      <c r="I33" s="6">
        <f t="shared" si="1"/>
        <v>1709.3999999999999</v>
      </c>
    </row>
    <row r="34" spans="1:9" ht="15" customHeight="1" x14ac:dyDescent="0.3">
      <c r="A34" s="1" t="s">
        <v>64</v>
      </c>
      <c r="B34" s="1" t="s">
        <v>65</v>
      </c>
      <c r="C34" s="2">
        <v>0</v>
      </c>
      <c r="D34" s="3">
        <v>110.94</v>
      </c>
      <c r="E34" s="3">
        <v>134.52000000000001</v>
      </c>
      <c r="F34" s="3">
        <v>299.95</v>
      </c>
      <c r="G34" s="3">
        <v>122.97799583705</v>
      </c>
      <c r="H34" s="4">
        <f t="shared" si="0"/>
        <v>0</v>
      </c>
      <c r="I34" s="6">
        <f t="shared" si="1"/>
        <v>0</v>
      </c>
    </row>
    <row r="35" spans="1:9" ht="15" customHeight="1" x14ac:dyDescent="0.3">
      <c r="A35" s="1" t="s">
        <v>66</v>
      </c>
      <c r="B35" s="1" t="s">
        <v>67</v>
      </c>
      <c r="C35" s="2">
        <v>0</v>
      </c>
      <c r="D35" s="3">
        <v>155.29</v>
      </c>
      <c r="E35" s="3">
        <v>188.3</v>
      </c>
      <c r="F35" s="3">
        <v>419.9</v>
      </c>
      <c r="G35" s="3">
        <v>122.99522039299001</v>
      </c>
      <c r="H35" s="4">
        <f t="shared" si="0"/>
        <v>0</v>
      </c>
      <c r="I35" s="6">
        <f t="shared" si="1"/>
        <v>0</v>
      </c>
    </row>
    <row r="36" spans="1:9" ht="15" customHeight="1" x14ac:dyDescent="0.3">
      <c r="A36" s="1" t="s">
        <v>68</v>
      </c>
      <c r="B36" s="1" t="s">
        <v>69</v>
      </c>
      <c r="C36" s="2">
        <v>10</v>
      </c>
      <c r="D36" s="3">
        <v>6.03</v>
      </c>
      <c r="E36" s="3">
        <v>7.32</v>
      </c>
      <c r="F36" s="3">
        <v>15.6</v>
      </c>
      <c r="G36" s="3">
        <v>113.114754098361</v>
      </c>
      <c r="H36" s="4">
        <f t="shared" si="0"/>
        <v>73.2</v>
      </c>
      <c r="I36" s="6">
        <f t="shared" si="1"/>
        <v>156</v>
      </c>
    </row>
    <row r="37" spans="1:9" ht="15" customHeight="1" x14ac:dyDescent="0.3">
      <c r="A37" s="1" t="s">
        <v>70</v>
      </c>
      <c r="B37" s="1" t="s">
        <v>71</v>
      </c>
      <c r="C37" s="2">
        <v>50</v>
      </c>
      <c r="D37" s="3">
        <v>5.62</v>
      </c>
      <c r="E37" s="3">
        <v>6.82</v>
      </c>
      <c r="F37" s="3">
        <v>14.65</v>
      </c>
      <c r="G37" s="3">
        <v>114.809384164223</v>
      </c>
      <c r="H37" s="4">
        <f t="shared" si="0"/>
        <v>341</v>
      </c>
      <c r="I37" s="6">
        <f t="shared" si="1"/>
        <v>732.5</v>
      </c>
    </row>
    <row r="38" spans="1:9" ht="15" customHeight="1" x14ac:dyDescent="0.3">
      <c r="A38" s="1" t="s">
        <v>72</v>
      </c>
      <c r="B38" s="1" t="s">
        <v>73</v>
      </c>
      <c r="C38" s="2">
        <v>10</v>
      </c>
      <c r="D38" s="3">
        <v>14.42</v>
      </c>
      <c r="E38" s="3">
        <v>17.510000000000002</v>
      </c>
      <c r="F38" s="3">
        <v>37.299999999999997</v>
      </c>
      <c r="G38" s="3">
        <v>113.02113078241</v>
      </c>
      <c r="H38" s="4">
        <f t="shared" si="0"/>
        <v>175.10000000000002</v>
      </c>
      <c r="I38" s="6">
        <f t="shared" si="1"/>
        <v>373</v>
      </c>
    </row>
    <row r="39" spans="1:9" ht="15" customHeight="1" x14ac:dyDescent="0.3">
      <c r="A39" s="1" t="s">
        <v>74</v>
      </c>
      <c r="B39" s="1" t="s">
        <v>75</v>
      </c>
      <c r="C39" s="2">
        <v>20</v>
      </c>
      <c r="D39" s="3">
        <v>14.22</v>
      </c>
      <c r="E39" s="3">
        <v>17.28</v>
      </c>
      <c r="F39" s="3">
        <v>37</v>
      </c>
      <c r="G39" s="3">
        <v>114.12037037037</v>
      </c>
      <c r="H39" s="4">
        <f t="shared" si="0"/>
        <v>345.6</v>
      </c>
      <c r="I39" s="6">
        <f t="shared" si="1"/>
        <v>740</v>
      </c>
    </row>
    <row r="40" spans="1:9" ht="15" customHeight="1" x14ac:dyDescent="0.3">
      <c r="A40" s="1" t="s">
        <v>76</v>
      </c>
      <c r="B40" s="1" t="s">
        <v>77</v>
      </c>
      <c r="C40" s="2">
        <v>8</v>
      </c>
      <c r="D40" s="3">
        <v>3.17</v>
      </c>
      <c r="E40" s="3">
        <v>4.0199999999999996</v>
      </c>
      <c r="F40" s="3">
        <v>10</v>
      </c>
      <c r="G40" s="3">
        <v>148.75621890547299</v>
      </c>
      <c r="H40" s="4">
        <f t="shared" si="0"/>
        <v>32.159999999999997</v>
      </c>
      <c r="I40" s="6">
        <f t="shared" si="1"/>
        <v>80</v>
      </c>
    </row>
    <row r="41" spans="1:9" ht="15" customHeight="1" x14ac:dyDescent="0.3">
      <c r="A41" s="1" t="s">
        <v>78</v>
      </c>
      <c r="B41" s="1" t="s">
        <v>79</v>
      </c>
      <c r="C41" s="2">
        <v>15</v>
      </c>
      <c r="D41" s="3">
        <v>3.35</v>
      </c>
      <c r="E41" s="3">
        <v>4.18</v>
      </c>
      <c r="F41" s="3">
        <v>9</v>
      </c>
      <c r="G41" s="3">
        <v>115.311004784689</v>
      </c>
      <c r="H41" s="4">
        <f t="shared" si="0"/>
        <v>62.699999999999996</v>
      </c>
      <c r="I41" s="6">
        <f t="shared" si="1"/>
        <v>135</v>
      </c>
    </row>
    <row r="42" spans="1:9" ht="15" customHeight="1" x14ac:dyDescent="0.3">
      <c r="A42" s="1" t="s">
        <v>80</v>
      </c>
      <c r="B42" s="1" t="s">
        <v>81</v>
      </c>
      <c r="C42" s="2">
        <v>0</v>
      </c>
      <c r="D42" s="3">
        <v>0.06</v>
      </c>
      <c r="E42" s="3">
        <v>0.06</v>
      </c>
      <c r="F42" s="3">
        <v>0.5</v>
      </c>
      <c r="G42" s="3">
        <v>733.33333333333303</v>
      </c>
      <c r="H42" s="4">
        <f t="shared" si="0"/>
        <v>0</v>
      </c>
      <c r="I42" s="6">
        <f t="shared" si="1"/>
        <v>0</v>
      </c>
    </row>
    <row r="43" spans="1:9" ht="15" customHeight="1" x14ac:dyDescent="0.3">
      <c r="A43" s="1" t="s">
        <v>82</v>
      </c>
      <c r="B43" s="1" t="s">
        <v>83</v>
      </c>
      <c r="C43" s="2">
        <v>18</v>
      </c>
      <c r="D43" s="3">
        <v>0.08</v>
      </c>
      <c r="E43" s="3">
        <v>0.08</v>
      </c>
      <c r="F43" s="3">
        <v>0.6</v>
      </c>
      <c r="G43" s="3">
        <v>650</v>
      </c>
      <c r="H43" s="4">
        <f t="shared" si="0"/>
        <v>1.44</v>
      </c>
      <c r="I43" s="6">
        <f t="shared" si="1"/>
        <v>10.799999999999999</v>
      </c>
    </row>
    <row r="44" spans="1:9" ht="15" customHeight="1" x14ac:dyDescent="0.3">
      <c r="A44" s="1" t="s">
        <v>84</v>
      </c>
      <c r="B44" s="1" t="s">
        <v>85</v>
      </c>
      <c r="C44" s="2">
        <v>2</v>
      </c>
      <c r="D44" s="3">
        <v>0.09</v>
      </c>
      <c r="E44" s="3">
        <v>0.09</v>
      </c>
      <c r="F44" s="3">
        <v>0.75</v>
      </c>
      <c r="G44" s="3">
        <v>733.33333333333303</v>
      </c>
      <c r="H44" s="4">
        <f t="shared" si="0"/>
        <v>0.18</v>
      </c>
      <c r="I44" s="6">
        <f t="shared" si="1"/>
        <v>1.5</v>
      </c>
    </row>
    <row r="45" spans="1:9" ht="15" customHeight="1" x14ac:dyDescent="0.3">
      <c r="A45" s="1" t="s">
        <v>86</v>
      </c>
      <c r="B45" s="1" t="s">
        <v>87</v>
      </c>
      <c r="C45" s="2">
        <v>31</v>
      </c>
      <c r="D45" s="3">
        <v>0.16</v>
      </c>
      <c r="E45" s="3">
        <v>0.16</v>
      </c>
      <c r="F45" s="3">
        <v>0.9</v>
      </c>
      <c r="G45" s="3">
        <v>462.5</v>
      </c>
      <c r="H45" s="4">
        <f t="shared" si="0"/>
        <v>4.96</v>
      </c>
      <c r="I45" s="6">
        <f t="shared" si="1"/>
        <v>27.900000000000002</v>
      </c>
    </row>
    <row r="46" spans="1:9" ht="15" customHeight="1" x14ac:dyDescent="0.3">
      <c r="A46" s="1" t="s">
        <v>88</v>
      </c>
      <c r="B46" s="1" t="s">
        <v>89</v>
      </c>
      <c r="C46" s="2">
        <v>4</v>
      </c>
      <c r="D46" s="3">
        <v>6.72</v>
      </c>
      <c r="E46" s="3">
        <v>8.2200000000000006</v>
      </c>
      <c r="F46" s="3">
        <v>18.600000000000001</v>
      </c>
      <c r="G46" s="3">
        <v>126.27737226277399</v>
      </c>
      <c r="H46" s="4">
        <f t="shared" si="0"/>
        <v>32.880000000000003</v>
      </c>
      <c r="I46" s="6">
        <f t="shared" si="1"/>
        <v>74.400000000000006</v>
      </c>
    </row>
    <row r="47" spans="1:9" ht="15" customHeight="1" x14ac:dyDescent="0.3">
      <c r="A47" s="1" t="s">
        <v>90</v>
      </c>
      <c r="B47" s="1" t="s">
        <v>91</v>
      </c>
      <c r="C47" s="2">
        <v>193</v>
      </c>
      <c r="D47" s="3">
        <v>0.96</v>
      </c>
      <c r="E47" s="3">
        <v>1.17</v>
      </c>
      <c r="F47" s="3">
        <v>2.7</v>
      </c>
      <c r="G47" s="3">
        <v>130.769230769231</v>
      </c>
      <c r="H47" s="4">
        <f t="shared" si="0"/>
        <v>225.80999999999997</v>
      </c>
      <c r="I47" s="6">
        <f t="shared" si="1"/>
        <v>521.1</v>
      </c>
    </row>
    <row r="48" spans="1:9" ht="15" customHeight="1" x14ac:dyDescent="0.3">
      <c r="A48" s="1" t="s">
        <v>92</v>
      </c>
      <c r="B48" s="1" t="s">
        <v>93</v>
      </c>
      <c r="C48" s="2">
        <v>190</v>
      </c>
      <c r="D48" s="3">
        <v>0.97</v>
      </c>
      <c r="E48" s="3">
        <v>1.19</v>
      </c>
      <c r="F48" s="3">
        <v>2.7</v>
      </c>
      <c r="G48" s="3">
        <v>126.890756302521</v>
      </c>
      <c r="H48" s="4">
        <f t="shared" si="0"/>
        <v>226.1</v>
      </c>
      <c r="I48" s="6">
        <f t="shared" si="1"/>
        <v>513</v>
      </c>
    </row>
    <row r="49" spans="1:9" ht="15" customHeight="1" x14ac:dyDescent="0.3">
      <c r="A49" s="1" t="s">
        <v>94</v>
      </c>
      <c r="B49" s="1" t="s">
        <v>95</v>
      </c>
      <c r="C49" s="2">
        <v>132</v>
      </c>
      <c r="D49" s="3">
        <v>0.97</v>
      </c>
      <c r="E49" s="3">
        <v>1.19</v>
      </c>
      <c r="F49" s="3">
        <v>2.8</v>
      </c>
      <c r="G49" s="3">
        <v>135.29411764705901</v>
      </c>
      <c r="H49" s="4">
        <f t="shared" si="0"/>
        <v>157.07999999999998</v>
      </c>
      <c r="I49" s="6">
        <f t="shared" si="1"/>
        <v>369.59999999999997</v>
      </c>
    </row>
    <row r="50" spans="1:9" ht="15" customHeight="1" x14ac:dyDescent="0.3">
      <c r="A50" s="1" t="s">
        <v>96</v>
      </c>
      <c r="B50" s="1" t="s">
        <v>97</v>
      </c>
      <c r="C50" s="2">
        <v>108</v>
      </c>
      <c r="D50" s="3">
        <v>2.2400000000000002</v>
      </c>
      <c r="E50" s="3">
        <v>2.74</v>
      </c>
      <c r="F50" s="3">
        <v>6.3</v>
      </c>
      <c r="G50" s="3">
        <v>129.92700729927</v>
      </c>
      <c r="H50" s="4">
        <f t="shared" si="0"/>
        <v>295.92</v>
      </c>
      <c r="I50" s="6">
        <f t="shared" si="1"/>
        <v>680.4</v>
      </c>
    </row>
    <row r="51" spans="1:9" ht="15" customHeight="1" x14ac:dyDescent="0.3">
      <c r="A51" s="1" t="s">
        <v>98</v>
      </c>
      <c r="B51" s="1" t="s">
        <v>99</v>
      </c>
      <c r="C51" s="2">
        <v>85</v>
      </c>
      <c r="D51" s="3">
        <v>1.33</v>
      </c>
      <c r="E51" s="3">
        <v>1.72</v>
      </c>
      <c r="F51" s="3">
        <v>3.9</v>
      </c>
      <c r="G51" s="3">
        <v>126.744186046512</v>
      </c>
      <c r="H51" s="4">
        <f t="shared" si="0"/>
        <v>146.19999999999999</v>
      </c>
      <c r="I51" s="6">
        <f t="shared" si="1"/>
        <v>331.5</v>
      </c>
    </row>
    <row r="52" spans="1:9" ht="15" customHeight="1" x14ac:dyDescent="0.3">
      <c r="A52" s="1" t="s">
        <v>100</v>
      </c>
      <c r="B52" s="1" t="s">
        <v>101</v>
      </c>
      <c r="C52" s="2">
        <v>1</v>
      </c>
      <c r="D52" s="3">
        <v>1.29</v>
      </c>
      <c r="E52" s="3">
        <v>1.66</v>
      </c>
      <c r="F52" s="3">
        <v>5.5</v>
      </c>
      <c r="G52" s="3">
        <v>231.325301204819</v>
      </c>
      <c r="H52" s="4">
        <f t="shared" si="0"/>
        <v>1.66</v>
      </c>
      <c r="I52" s="6">
        <f t="shared" si="1"/>
        <v>5.5</v>
      </c>
    </row>
    <row r="53" spans="1:9" ht="15" customHeight="1" x14ac:dyDescent="0.3">
      <c r="A53" s="1" t="s">
        <v>102</v>
      </c>
      <c r="B53" s="1" t="s">
        <v>103</v>
      </c>
      <c r="C53" s="2">
        <v>62</v>
      </c>
      <c r="D53" s="3">
        <v>1.38</v>
      </c>
      <c r="E53" s="3">
        <v>1.78</v>
      </c>
      <c r="F53" s="3">
        <v>6</v>
      </c>
      <c r="G53" s="3">
        <v>237.078651685393</v>
      </c>
      <c r="H53" s="4">
        <f t="shared" si="0"/>
        <v>110.36</v>
      </c>
      <c r="I53" s="6">
        <f t="shared" si="1"/>
        <v>372</v>
      </c>
    </row>
    <row r="54" spans="1:9" ht="15" customHeight="1" x14ac:dyDescent="0.3">
      <c r="A54" s="1" t="s">
        <v>104</v>
      </c>
      <c r="B54" s="1" t="s">
        <v>105</v>
      </c>
      <c r="C54" s="2">
        <v>5</v>
      </c>
      <c r="D54" s="3">
        <v>1.48</v>
      </c>
      <c r="E54" s="3">
        <v>1.9</v>
      </c>
      <c r="F54" s="3">
        <v>6.4</v>
      </c>
      <c r="G54" s="3">
        <v>236.842105263158</v>
      </c>
      <c r="H54" s="4">
        <f t="shared" si="0"/>
        <v>9.5</v>
      </c>
      <c r="I54" s="6">
        <f t="shared" si="1"/>
        <v>32</v>
      </c>
    </row>
    <row r="55" spans="1:9" ht="15" customHeight="1" x14ac:dyDescent="0.3">
      <c r="A55" s="1" t="s">
        <v>106</v>
      </c>
      <c r="B55" s="1" t="s">
        <v>107</v>
      </c>
      <c r="C55" s="2">
        <v>35</v>
      </c>
      <c r="D55" s="3">
        <v>1.58</v>
      </c>
      <c r="E55" s="3">
        <v>2.04</v>
      </c>
      <c r="F55" s="3">
        <v>6.9</v>
      </c>
      <c r="G55" s="3">
        <v>238.23529411764699</v>
      </c>
      <c r="H55" s="4">
        <f t="shared" si="0"/>
        <v>71.400000000000006</v>
      </c>
      <c r="I55" s="6">
        <f t="shared" si="1"/>
        <v>241.5</v>
      </c>
    </row>
    <row r="56" spans="1:9" ht="15" customHeight="1" x14ac:dyDescent="0.3">
      <c r="A56" s="1" t="s">
        <v>108</v>
      </c>
      <c r="B56" s="1" t="s">
        <v>109</v>
      </c>
      <c r="C56" s="2">
        <v>207</v>
      </c>
      <c r="D56" s="3">
        <v>0.98</v>
      </c>
      <c r="E56" s="3">
        <v>1.2</v>
      </c>
      <c r="F56" s="3">
        <v>2.85</v>
      </c>
      <c r="G56" s="3">
        <v>137.5</v>
      </c>
      <c r="H56" s="4">
        <f t="shared" si="0"/>
        <v>248.39999999999998</v>
      </c>
      <c r="I56" s="6">
        <f t="shared" si="1"/>
        <v>589.95000000000005</v>
      </c>
    </row>
    <row r="57" spans="1:9" ht="15" customHeight="1" x14ac:dyDescent="0.3">
      <c r="A57" s="1" t="s">
        <v>110</v>
      </c>
      <c r="B57" s="1" t="s">
        <v>111</v>
      </c>
      <c r="C57" s="2">
        <v>103</v>
      </c>
      <c r="D57" s="3">
        <v>2.2799999999999998</v>
      </c>
      <c r="E57" s="3">
        <v>2.79</v>
      </c>
      <c r="F57" s="3">
        <v>6.5</v>
      </c>
      <c r="G57" s="3">
        <v>132.97491039426501</v>
      </c>
      <c r="H57" s="4">
        <f t="shared" si="0"/>
        <v>287.37</v>
      </c>
      <c r="I57" s="6">
        <f t="shared" si="1"/>
        <v>669.5</v>
      </c>
    </row>
    <row r="58" spans="1:9" ht="15" customHeight="1" x14ac:dyDescent="0.3">
      <c r="A58" s="1" t="s">
        <v>112</v>
      </c>
      <c r="B58" s="1" t="s">
        <v>113</v>
      </c>
      <c r="C58" s="2">
        <v>130</v>
      </c>
      <c r="D58" s="3">
        <v>0.99</v>
      </c>
      <c r="E58" s="3">
        <v>1.21</v>
      </c>
      <c r="F58" s="3">
        <v>2.95</v>
      </c>
      <c r="G58" s="3">
        <v>143.801652892562</v>
      </c>
      <c r="H58" s="4">
        <f t="shared" si="0"/>
        <v>157.29999999999998</v>
      </c>
      <c r="I58" s="6">
        <f t="shared" si="1"/>
        <v>383.5</v>
      </c>
    </row>
    <row r="59" spans="1:9" ht="15" customHeight="1" x14ac:dyDescent="0.3">
      <c r="A59" s="1" t="s">
        <v>114</v>
      </c>
      <c r="B59" s="1" t="s">
        <v>115</v>
      </c>
      <c r="C59" s="2">
        <v>104</v>
      </c>
      <c r="D59" s="3">
        <v>2.31</v>
      </c>
      <c r="E59" s="3">
        <v>2.83</v>
      </c>
      <c r="F59" s="3">
        <v>6.6</v>
      </c>
      <c r="G59" s="3">
        <v>133.21554770317999</v>
      </c>
      <c r="H59" s="4">
        <f t="shared" si="0"/>
        <v>294.32</v>
      </c>
      <c r="I59" s="6">
        <f t="shared" si="1"/>
        <v>686.4</v>
      </c>
    </row>
    <row r="60" spans="1:9" ht="15" customHeight="1" x14ac:dyDescent="0.3">
      <c r="A60" s="1" t="s">
        <v>116</v>
      </c>
      <c r="B60" s="1" t="s">
        <v>117</v>
      </c>
      <c r="C60" s="2">
        <v>109</v>
      </c>
      <c r="D60" s="3">
        <v>1.01</v>
      </c>
      <c r="E60" s="3">
        <v>1.23</v>
      </c>
      <c r="F60" s="3">
        <v>3.15</v>
      </c>
      <c r="G60" s="3">
        <v>156.09756097561001</v>
      </c>
      <c r="H60" s="4">
        <f t="shared" si="0"/>
        <v>134.07</v>
      </c>
      <c r="I60" s="6">
        <f t="shared" si="1"/>
        <v>343.34999999999997</v>
      </c>
    </row>
    <row r="61" spans="1:9" ht="15" customHeight="1" x14ac:dyDescent="0.3">
      <c r="A61" s="1" t="s">
        <v>118</v>
      </c>
      <c r="B61" s="1" t="s">
        <v>119</v>
      </c>
      <c r="C61" s="2">
        <v>25</v>
      </c>
      <c r="D61" s="3">
        <v>2.09</v>
      </c>
      <c r="E61" s="3">
        <v>2.56</v>
      </c>
      <c r="F61" s="3">
        <v>6.7</v>
      </c>
      <c r="G61" s="3">
        <v>161.71875</v>
      </c>
      <c r="H61" s="4">
        <f t="shared" si="0"/>
        <v>64</v>
      </c>
      <c r="I61" s="6">
        <f t="shared" si="1"/>
        <v>167.5</v>
      </c>
    </row>
    <row r="62" spans="1:9" ht="15" customHeight="1" x14ac:dyDescent="0.3">
      <c r="A62" s="1" t="s">
        <v>120</v>
      </c>
      <c r="B62" s="1" t="s">
        <v>121</v>
      </c>
      <c r="C62" s="2">
        <v>32</v>
      </c>
      <c r="D62" s="3">
        <v>1.55</v>
      </c>
      <c r="E62" s="3">
        <v>1.9</v>
      </c>
      <c r="F62" s="3">
        <v>4.5</v>
      </c>
      <c r="G62" s="3">
        <v>136.842105263158</v>
      </c>
      <c r="H62" s="4">
        <f t="shared" si="0"/>
        <v>60.8</v>
      </c>
      <c r="I62" s="6">
        <f t="shared" si="1"/>
        <v>144</v>
      </c>
    </row>
    <row r="63" spans="1:9" ht="15" customHeight="1" x14ac:dyDescent="0.3">
      <c r="A63" s="1" t="s">
        <v>122</v>
      </c>
      <c r="B63" s="1" t="s">
        <v>123</v>
      </c>
      <c r="C63" s="2">
        <v>18</v>
      </c>
      <c r="D63" s="3">
        <v>2.4</v>
      </c>
      <c r="E63" s="3">
        <v>3.03</v>
      </c>
      <c r="F63" s="3">
        <v>6.8</v>
      </c>
      <c r="G63" s="3">
        <v>124.422442244224</v>
      </c>
      <c r="H63" s="4">
        <f t="shared" si="0"/>
        <v>54.54</v>
      </c>
      <c r="I63" s="6">
        <f t="shared" si="1"/>
        <v>122.39999999999999</v>
      </c>
    </row>
    <row r="64" spans="1:9" ht="15" customHeight="1" x14ac:dyDescent="0.3">
      <c r="A64" s="1" t="s">
        <v>124</v>
      </c>
      <c r="B64" s="1" t="s">
        <v>125</v>
      </c>
      <c r="C64" s="2">
        <v>54</v>
      </c>
      <c r="D64" s="3">
        <v>1.67</v>
      </c>
      <c r="E64" s="3">
        <v>2.04</v>
      </c>
      <c r="F64" s="3">
        <v>4.9000000000000004</v>
      </c>
      <c r="G64" s="3">
        <v>140.196078431373</v>
      </c>
      <c r="H64" s="4">
        <f t="shared" si="0"/>
        <v>110.16</v>
      </c>
      <c r="I64" s="6">
        <f t="shared" si="1"/>
        <v>264.60000000000002</v>
      </c>
    </row>
    <row r="65" spans="1:9" ht="15" customHeight="1" x14ac:dyDescent="0.3">
      <c r="A65" s="1" t="s">
        <v>126</v>
      </c>
      <c r="B65" s="1" t="s">
        <v>127</v>
      </c>
      <c r="C65" s="2">
        <v>28</v>
      </c>
      <c r="D65" s="3">
        <v>2.1800000000000002</v>
      </c>
      <c r="E65" s="3">
        <v>2.68</v>
      </c>
      <c r="F65" s="3">
        <v>6.9</v>
      </c>
      <c r="G65" s="3">
        <v>157.46268656716401</v>
      </c>
      <c r="H65" s="4">
        <f t="shared" si="0"/>
        <v>75.040000000000006</v>
      </c>
      <c r="I65" s="6">
        <f t="shared" si="1"/>
        <v>193.20000000000002</v>
      </c>
    </row>
    <row r="66" spans="1:9" ht="15" customHeight="1" x14ac:dyDescent="0.3">
      <c r="A66" s="1" t="s">
        <v>128</v>
      </c>
      <c r="B66" s="1" t="s">
        <v>129</v>
      </c>
      <c r="C66" s="2">
        <v>15</v>
      </c>
      <c r="D66" s="3">
        <v>1.7</v>
      </c>
      <c r="E66" s="3">
        <v>2.09</v>
      </c>
      <c r="F66" s="3">
        <v>5.9</v>
      </c>
      <c r="G66" s="3">
        <v>182.29665071770299</v>
      </c>
      <c r="H66" s="4">
        <f t="shared" si="0"/>
        <v>31.349999999999998</v>
      </c>
      <c r="I66" s="6">
        <f t="shared" si="1"/>
        <v>88.5</v>
      </c>
    </row>
    <row r="67" spans="1:9" ht="15" customHeight="1" x14ac:dyDescent="0.3">
      <c r="A67" s="1" t="s">
        <v>130</v>
      </c>
      <c r="B67" s="1" t="s">
        <v>131</v>
      </c>
      <c r="C67" s="2">
        <v>53</v>
      </c>
      <c r="D67" s="3">
        <v>2.5499999999999998</v>
      </c>
      <c r="E67" s="3">
        <v>3.12</v>
      </c>
      <c r="F67" s="3">
        <v>7.3</v>
      </c>
      <c r="G67" s="3">
        <v>133.97435897435901</v>
      </c>
      <c r="H67" s="4">
        <f t="shared" ref="H67:H130" si="2">E67*C67</f>
        <v>165.36</v>
      </c>
      <c r="I67" s="6">
        <f t="shared" ref="I67:I130" si="3">F67*C67</f>
        <v>386.9</v>
      </c>
    </row>
    <row r="68" spans="1:9" ht="15" customHeight="1" x14ac:dyDescent="0.3">
      <c r="A68" s="1" t="s">
        <v>132</v>
      </c>
      <c r="B68" s="1" t="s">
        <v>133</v>
      </c>
      <c r="C68" s="2">
        <v>21</v>
      </c>
      <c r="D68" s="3">
        <v>1.77</v>
      </c>
      <c r="E68" s="3">
        <v>2.17</v>
      </c>
      <c r="F68" s="3">
        <v>6.4</v>
      </c>
      <c r="G68" s="3">
        <v>194.93087557603701</v>
      </c>
      <c r="H68" s="4">
        <f t="shared" si="2"/>
        <v>45.57</v>
      </c>
      <c r="I68" s="6">
        <f t="shared" si="3"/>
        <v>134.4</v>
      </c>
    </row>
    <row r="69" spans="1:9" ht="15" customHeight="1" x14ac:dyDescent="0.3">
      <c r="A69" s="1" t="s">
        <v>134</v>
      </c>
      <c r="B69" s="1" t="s">
        <v>135</v>
      </c>
      <c r="C69" s="2">
        <v>21</v>
      </c>
      <c r="D69" s="3">
        <v>2.42</v>
      </c>
      <c r="E69" s="3">
        <v>2.97</v>
      </c>
      <c r="F69" s="3">
        <v>7.6</v>
      </c>
      <c r="G69" s="3">
        <v>155.892255892256</v>
      </c>
      <c r="H69" s="4">
        <f t="shared" si="2"/>
        <v>62.370000000000005</v>
      </c>
      <c r="I69" s="6">
        <f t="shared" si="3"/>
        <v>159.6</v>
      </c>
    </row>
    <row r="70" spans="1:9" ht="15" customHeight="1" x14ac:dyDescent="0.3">
      <c r="A70" s="1" t="s">
        <v>136</v>
      </c>
      <c r="B70" s="1" t="s">
        <v>137</v>
      </c>
      <c r="C70" s="2">
        <v>13</v>
      </c>
      <c r="D70" s="3">
        <v>1.3032999999999999</v>
      </c>
      <c r="E70" s="3">
        <v>1.5829</v>
      </c>
      <c r="F70" s="3">
        <v>6.9</v>
      </c>
      <c r="G70" s="3">
        <v>335.90877503316699</v>
      </c>
      <c r="H70" s="4">
        <f t="shared" si="2"/>
        <v>20.5777</v>
      </c>
      <c r="I70" s="6">
        <f t="shared" si="3"/>
        <v>89.7</v>
      </c>
    </row>
    <row r="71" spans="1:9" ht="15" customHeight="1" x14ac:dyDescent="0.3">
      <c r="A71" s="1" t="s">
        <v>138</v>
      </c>
      <c r="B71" s="1" t="s">
        <v>139</v>
      </c>
      <c r="C71" s="2">
        <v>8</v>
      </c>
      <c r="D71" s="3">
        <v>2.5</v>
      </c>
      <c r="E71" s="3">
        <v>3.06</v>
      </c>
      <c r="F71" s="3">
        <v>7.9</v>
      </c>
      <c r="G71" s="3">
        <v>158.169934640523</v>
      </c>
      <c r="H71" s="4">
        <f t="shared" si="2"/>
        <v>24.48</v>
      </c>
      <c r="I71" s="6">
        <f t="shared" si="3"/>
        <v>63.2</v>
      </c>
    </row>
    <row r="72" spans="1:9" ht="15" customHeight="1" x14ac:dyDescent="0.3">
      <c r="A72" s="1" t="s">
        <v>140</v>
      </c>
      <c r="B72" s="1" t="s">
        <v>141</v>
      </c>
      <c r="C72" s="2">
        <v>7</v>
      </c>
      <c r="D72" s="3">
        <v>1.2005999999999999</v>
      </c>
      <c r="E72" s="3">
        <v>1.4694</v>
      </c>
      <c r="F72" s="3">
        <v>7.3</v>
      </c>
      <c r="G72" s="3">
        <v>396.80141554375899</v>
      </c>
      <c r="H72" s="4">
        <f t="shared" si="2"/>
        <v>10.2858</v>
      </c>
      <c r="I72" s="6">
        <f t="shared" si="3"/>
        <v>51.1</v>
      </c>
    </row>
    <row r="73" spans="1:9" ht="15" customHeight="1" x14ac:dyDescent="0.3">
      <c r="A73" s="1" t="s">
        <v>142</v>
      </c>
      <c r="B73" s="1" t="s">
        <v>143</v>
      </c>
      <c r="C73" s="2">
        <v>35</v>
      </c>
      <c r="D73" s="3">
        <v>2.87</v>
      </c>
      <c r="E73" s="3">
        <v>3.62</v>
      </c>
      <c r="F73" s="3">
        <v>8</v>
      </c>
      <c r="G73" s="3">
        <v>120.994475138122</v>
      </c>
      <c r="H73" s="4">
        <f t="shared" si="2"/>
        <v>126.7</v>
      </c>
      <c r="I73" s="6">
        <f t="shared" si="3"/>
        <v>280</v>
      </c>
    </row>
    <row r="74" spans="1:9" ht="15" customHeight="1" x14ac:dyDescent="0.3">
      <c r="A74" s="1" t="s">
        <v>144</v>
      </c>
      <c r="B74" s="1" t="s">
        <v>145</v>
      </c>
      <c r="C74" s="2">
        <v>27</v>
      </c>
      <c r="D74" s="3">
        <v>3.02</v>
      </c>
      <c r="E74" s="3">
        <v>3.82</v>
      </c>
      <c r="F74" s="3">
        <v>8.4</v>
      </c>
      <c r="G74" s="3">
        <v>119.89528795811501</v>
      </c>
      <c r="H74" s="4">
        <f t="shared" si="2"/>
        <v>103.14</v>
      </c>
      <c r="I74" s="6">
        <f t="shared" si="3"/>
        <v>226.8</v>
      </c>
    </row>
    <row r="75" spans="1:9" ht="15" customHeight="1" x14ac:dyDescent="0.3">
      <c r="A75" s="1" t="s">
        <v>146</v>
      </c>
      <c r="B75" s="1" t="s">
        <v>147</v>
      </c>
      <c r="C75" s="2">
        <v>6</v>
      </c>
      <c r="D75" s="3">
        <v>3.1</v>
      </c>
      <c r="E75" s="3">
        <v>3.91</v>
      </c>
      <c r="F75" s="3">
        <v>8.5</v>
      </c>
      <c r="G75" s="3">
        <v>117.39130434782599</v>
      </c>
      <c r="H75" s="4">
        <f t="shared" si="2"/>
        <v>23.46</v>
      </c>
      <c r="I75" s="6">
        <f t="shared" si="3"/>
        <v>51</v>
      </c>
    </row>
    <row r="76" spans="1:9" ht="15" customHeight="1" x14ac:dyDescent="0.3">
      <c r="A76" s="1" t="s">
        <v>148</v>
      </c>
      <c r="B76" s="1" t="s">
        <v>149</v>
      </c>
      <c r="C76" s="2">
        <v>10</v>
      </c>
      <c r="D76" s="3">
        <v>3.25</v>
      </c>
      <c r="E76" s="3">
        <v>4.1100000000000003</v>
      </c>
      <c r="F76" s="3">
        <v>8.9</v>
      </c>
      <c r="G76" s="3">
        <v>116.54501216545</v>
      </c>
      <c r="H76" s="4">
        <f t="shared" si="2"/>
        <v>41.1</v>
      </c>
      <c r="I76" s="6">
        <f t="shared" si="3"/>
        <v>89</v>
      </c>
    </row>
    <row r="77" spans="1:9" ht="15" customHeight="1" x14ac:dyDescent="0.3">
      <c r="A77" s="1" t="s">
        <v>150</v>
      </c>
      <c r="B77" s="1" t="s">
        <v>151</v>
      </c>
      <c r="C77" s="2">
        <v>10</v>
      </c>
      <c r="D77" s="3">
        <v>3.4</v>
      </c>
      <c r="E77" s="3">
        <v>4.3</v>
      </c>
      <c r="F77" s="3">
        <v>9.3000000000000007</v>
      </c>
      <c r="G77" s="3">
        <v>116.279069767442</v>
      </c>
      <c r="H77" s="4">
        <f t="shared" si="2"/>
        <v>43</v>
      </c>
      <c r="I77" s="6">
        <f t="shared" si="3"/>
        <v>93</v>
      </c>
    </row>
    <row r="78" spans="1:9" ht="15" customHeight="1" x14ac:dyDescent="0.3">
      <c r="A78" s="1" t="s">
        <v>152</v>
      </c>
      <c r="B78" s="1" t="s">
        <v>153</v>
      </c>
      <c r="C78" s="2">
        <v>1</v>
      </c>
      <c r="D78" s="3">
        <v>3.52</v>
      </c>
      <c r="E78" s="3">
        <v>4.46</v>
      </c>
      <c r="F78" s="3">
        <v>9.6</v>
      </c>
      <c r="G78" s="3">
        <v>115.2466367713</v>
      </c>
      <c r="H78" s="4">
        <f t="shared" si="2"/>
        <v>4.46</v>
      </c>
      <c r="I78" s="6">
        <f t="shared" si="3"/>
        <v>9.6</v>
      </c>
    </row>
    <row r="79" spans="1:9" ht="15" customHeight="1" x14ac:dyDescent="0.3">
      <c r="A79" s="1" t="s">
        <v>154</v>
      </c>
      <c r="B79" s="1" t="s">
        <v>155</v>
      </c>
      <c r="C79" s="2">
        <v>113</v>
      </c>
      <c r="D79" s="3">
        <v>0.66</v>
      </c>
      <c r="E79" s="3">
        <v>0.85</v>
      </c>
      <c r="F79" s="3">
        <v>2.1</v>
      </c>
      <c r="G79" s="3">
        <v>147.058823529412</v>
      </c>
      <c r="H79" s="4">
        <f t="shared" si="2"/>
        <v>96.05</v>
      </c>
      <c r="I79" s="6">
        <f t="shared" si="3"/>
        <v>237.3</v>
      </c>
    </row>
    <row r="80" spans="1:9" ht="15" customHeight="1" x14ac:dyDescent="0.3">
      <c r="A80" s="1" t="s">
        <v>156</v>
      </c>
      <c r="B80" s="1" t="s">
        <v>157</v>
      </c>
      <c r="C80" s="2">
        <v>85</v>
      </c>
      <c r="D80" s="3">
        <v>0.66</v>
      </c>
      <c r="E80" s="3">
        <v>0.85</v>
      </c>
      <c r="F80" s="3">
        <v>2.25</v>
      </c>
      <c r="G80" s="3">
        <v>164.70588235294099</v>
      </c>
      <c r="H80" s="4">
        <f t="shared" si="2"/>
        <v>72.25</v>
      </c>
      <c r="I80" s="6">
        <f t="shared" si="3"/>
        <v>191.25</v>
      </c>
    </row>
    <row r="81" spans="1:9" ht="15" customHeight="1" x14ac:dyDescent="0.3">
      <c r="A81" s="1" t="s">
        <v>158</v>
      </c>
      <c r="B81" s="1" t="s">
        <v>159</v>
      </c>
      <c r="C81" s="2">
        <v>3</v>
      </c>
      <c r="D81" s="3">
        <v>0.7</v>
      </c>
      <c r="E81" s="3">
        <v>0.9</v>
      </c>
      <c r="F81" s="3">
        <v>2.65</v>
      </c>
      <c r="G81" s="3">
        <v>194.444444444444</v>
      </c>
      <c r="H81" s="4">
        <f t="shared" si="2"/>
        <v>2.7</v>
      </c>
      <c r="I81" s="6">
        <f t="shared" si="3"/>
        <v>7.9499999999999993</v>
      </c>
    </row>
    <row r="82" spans="1:9" ht="15" customHeight="1" x14ac:dyDescent="0.3">
      <c r="A82" s="1" t="s">
        <v>160</v>
      </c>
      <c r="B82" s="1" t="s">
        <v>161</v>
      </c>
      <c r="C82" s="2">
        <v>5</v>
      </c>
      <c r="D82" s="3">
        <v>1.07</v>
      </c>
      <c r="E82" s="3">
        <v>1.38</v>
      </c>
      <c r="F82" s="3">
        <v>4</v>
      </c>
      <c r="G82" s="3">
        <v>189.85507246376801</v>
      </c>
      <c r="H82" s="4">
        <f t="shared" si="2"/>
        <v>6.8999999999999995</v>
      </c>
      <c r="I82" s="6">
        <f t="shared" si="3"/>
        <v>20</v>
      </c>
    </row>
    <row r="83" spans="1:9" ht="15" customHeight="1" x14ac:dyDescent="0.3">
      <c r="A83" s="1" t="s">
        <v>162</v>
      </c>
      <c r="B83" s="1" t="s">
        <v>163</v>
      </c>
      <c r="C83" s="2">
        <v>5</v>
      </c>
      <c r="D83" s="3">
        <v>1.1299999999999999</v>
      </c>
      <c r="E83" s="3">
        <v>1.46</v>
      </c>
      <c r="F83" s="3">
        <v>5</v>
      </c>
      <c r="G83" s="3">
        <v>242.465753424658</v>
      </c>
      <c r="H83" s="4">
        <f t="shared" si="2"/>
        <v>7.3</v>
      </c>
      <c r="I83" s="6">
        <f t="shared" si="3"/>
        <v>25</v>
      </c>
    </row>
    <row r="84" spans="1:9" ht="15" customHeight="1" x14ac:dyDescent="0.3">
      <c r="A84" s="1" t="s">
        <v>164</v>
      </c>
      <c r="B84" s="1" t="s">
        <v>165</v>
      </c>
      <c r="C84" s="2">
        <v>50</v>
      </c>
      <c r="D84" s="3">
        <v>0.72</v>
      </c>
      <c r="E84" s="3">
        <v>0.93</v>
      </c>
      <c r="F84" s="3">
        <v>2.2999999999999998</v>
      </c>
      <c r="G84" s="3">
        <v>147.31182795698899</v>
      </c>
      <c r="H84" s="4">
        <f t="shared" si="2"/>
        <v>46.5</v>
      </c>
      <c r="I84" s="6">
        <f t="shared" si="3"/>
        <v>114.99999999999999</v>
      </c>
    </row>
    <row r="85" spans="1:9" ht="15" customHeight="1" x14ac:dyDescent="0.3">
      <c r="A85" s="1" t="s">
        <v>166</v>
      </c>
      <c r="B85" s="1" t="s">
        <v>167</v>
      </c>
      <c r="C85" s="2">
        <v>50</v>
      </c>
      <c r="D85" s="3">
        <v>0.72</v>
      </c>
      <c r="E85" s="3">
        <v>0.93</v>
      </c>
      <c r="F85" s="3">
        <v>2.4</v>
      </c>
      <c r="G85" s="3">
        <v>158.064516129032</v>
      </c>
      <c r="H85" s="4">
        <f t="shared" si="2"/>
        <v>46.5</v>
      </c>
      <c r="I85" s="6">
        <f t="shared" si="3"/>
        <v>120</v>
      </c>
    </row>
    <row r="86" spans="1:9" ht="15" customHeight="1" x14ac:dyDescent="0.3">
      <c r="A86" s="1" t="s">
        <v>168</v>
      </c>
      <c r="B86" s="1" t="s">
        <v>169</v>
      </c>
      <c r="C86" s="2">
        <v>50</v>
      </c>
      <c r="D86" s="3">
        <v>0.72</v>
      </c>
      <c r="E86" s="3">
        <v>0.93</v>
      </c>
      <c r="F86" s="3">
        <v>2.5</v>
      </c>
      <c r="G86" s="3">
        <v>168.81720430107501</v>
      </c>
      <c r="H86" s="4">
        <f t="shared" si="2"/>
        <v>46.5</v>
      </c>
      <c r="I86" s="6">
        <f t="shared" si="3"/>
        <v>125</v>
      </c>
    </row>
    <row r="87" spans="1:9" ht="15" customHeight="1" x14ac:dyDescent="0.3">
      <c r="A87" s="1" t="s">
        <v>170</v>
      </c>
      <c r="B87" s="1" t="s">
        <v>171</v>
      </c>
      <c r="C87" s="2">
        <v>5</v>
      </c>
      <c r="D87" s="3">
        <v>1.5</v>
      </c>
      <c r="E87" s="3">
        <v>1.94</v>
      </c>
      <c r="F87" s="3">
        <v>5.5</v>
      </c>
      <c r="G87" s="3">
        <v>183.505154639175</v>
      </c>
      <c r="H87" s="4">
        <f t="shared" si="2"/>
        <v>9.6999999999999993</v>
      </c>
      <c r="I87" s="6">
        <f t="shared" si="3"/>
        <v>27.5</v>
      </c>
    </row>
    <row r="88" spans="1:9" ht="15" customHeight="1" x14ac:dyDescent="0.3">
      <c r="A88" s="1" t="s">
        <v>172</v>
      </c>
      <c r="B88" s="1" t="s">
        <v>173</v>
      </c>
      <c r="C88" s="2">
        <v>5</v>
      </c>
      <c r="D88" s="3">
        <v>6.27</v>
      </c>
      <c r="E88" s="3">
        <v>7.92</v>
      </c>
      <c r="F88" s="3">
        <v>17.3</v>
      </c>
      <c r="G88" s="3">
        <v>118.43434343434301</v>
      </c>
      <c r="H88" s="4">
        <f t="shared" si="2"/>
        <v>39.6</v>
      </c>
      <c r="I88" s="6">
        <f t="shared" si="3"/>
        <v>86.5</v>
      </c>
    </row>
    <row r="89" spans="1:9" ht="15" customHeight="1" x14ac:dyDescent="0.3">
      <c r="A89" s="1" t="s">
        <v>174</v>
      </c>
      <c r="B89" s="1" t="s">
        <v>175</v>
      </c>
      <c r="C89" s="2">
        <v>5</v>
      </c>
      <c r="D89" s="3">
        <v>6.31</v>
      </c>
      <c r="E89" s="3">
        <v>7.99</v>
      </c>
      <c r="F89" s="3">
        <v>17.399999999999999</v>
      </c>
      <c r="G89" s="3">
        <v>117.772215269086</v>
      </c>
      <c r="H89" s="4">
        <f t="shared" si="2"/>
        <v>39.950000000000003</v>
      </c>
      <c r="I89" s="6">
        <f t="shared" si="3"/>
        <v>87</v>
      </c>
    </row>
    <row r="90" spans="1:9" ht="15" customHeight="1" x14ac:dyDescent="0.3">
      <c r="A90" s="1" t="s">
        <v>176</v>
      </c>
      <c r="B90" s="1" t="s">
        <v>177</v>
      </c>
      <c r="C90" s="2">
        <v>3</v>
      </c>
      <c r="D90" s="3">
        <v>6.35</v>
      </c>
      <c r="E90" s="3">
        <v>8.0299999999999994</v>
      </c>
      <c r="F90" s="3">
        <v>17.5</v>
      </c>
      <c r="G90" s="3">
        <v>117.93275217932801</v>
      </c>
      <c r="H90" s="4">
        <f t="shared" si="2"/>
        <v>24.089999999999996</v>
      </c>
      <c r="I90" s="6">
        <f t="shared" si="3"/>
        <v>52.5</v>
      </c>
    </row>
    <row r="91" spans="1:9" ht="15" customHeight="1" x14ac:dyDescent="0.3">
      <c r="A91" s="1" t="s">
        <v>178</v>
      </c>
      <c r="B91" s="1" t="s">
        <v>179</v>
      </c>
      <c r="C91" s="2">
        <v>2</v>
      </c>
      <c r="D91" s="3">
        <v>6.38</v>
      </c>
      <c r="E91" s="3">
        <v>8.07</v>
      </c>
      <c r="F91" s="3">
        <v>17.7</v>
      </c>
      <c r="G91" s="3">
        <v>119.330855018587</v>
      </c>
      <c r="H91" s="4">
        <f t="shared" si="2"/>
        <v>16.14</v>
      </c>
      <c r="I91" s="6">
        <f t="shared" si="3"/>
        <v>35.4</v>
      </c>
    </row>
    <row r="92" spans="1:9" ht="15" customHeight="1" x14ac:dyDescent="0.3">
      <c r="A92" s="1" t="s">
        <v>180</v>
      </c>
      <c r="B92" s="1" t="s">
        <v>181</v>
      </c>
      <c r="C92" s="2">
        <v>13</v>
      </c>
      <c r="D92" s="3">
        <v>6.44</v>
      </c>
      <c r="E92" s="3">
        <v>7.88</v>
      </c>
      <c r="F92" s="3">
        <v>17.8</v>
      </c>
      <c r="G92" s="3">
        <v>125.888324873096</v>
      </c>
      <c r="H92" s="4">
        <f t="shared" si="2"/>
        <v>102.44</v>
      </c>
      <c r="I92" s="6">
        <f t="shared" si="3"/>
        <v>231.4</v>
      </c>
    </row>
    <row r="93" spans="1:9" ht="15" customHeight="1" x14ac:dyDescent="0.3">
      <c r="A93" s="1" t="s">
        <v>182</v>
      </c>
      <c r="B93" s="1" t="s">
        <v>183</v>
      </c>
      <c r="C93" s="2">
        <v>13</v>
      </c>
      <c r="D93" s="3">
        <v>6.5</v>
      </c>
      <c r="E93" s="3">
        <v>7.94</v>
      </c>
      <c r="F93" s="3">
        <v>17.899999999999999</v>
      </c>
      <c r="G93" s="3">
        <v>125.44080604534</v>
      </c>
      <c r="H93" s="4">
        <f t="shared" si="2"/>
        <v>103.22</v>
      </c>
      <c r="I93" s="6">
        <f t="shared" si="3"/>
        <v>232.7</v>
      </c>
    </row>
    <row r="94" spans="1:9" ht="15" customHeight="1" x14ac:dyDescent="0.3">
      <c r="A94" s="1" t="s">
        <v>184</v>
      </c>
      <c r="B94" s="1" t="s">
        <v>185</v>
      </c>
      <c r="C94" s="2">
        <v>12</v>
      </c>
      <c r="D94" s="3">
        <v>6.65</v>
      </c>
      <c r="E94" s="3">
        <v>8.14</v>
      </c>
      <c r="F94" s="3">
        <v>18.399999999999999</v>
      </c>
      <c r="G94" s="3">
        <v>126.04422604422599</v>
      </c>
      <c r="H94" s="4">
        <f t="shared" si="2"/>
        <v>97.68</v>
      </c>
      <c r="I94" s="6">
        <f t="shared" si="3"/>
        <v>220.79999999999998</v>
      </c>
    </row>
    <row r="95" spans="1:9" ht="15" customHeight="1" x14ac:dyDescent="0.3">
      <c r="A95" s="1" t="s">
        <v>186</v>
      </c>
      <c r="B95" s="1" t="s">
        <v>187</v>
      </c>
      <c r="C95" s="2">
        <v>11</v>
      </c>
      <c r="D95" s="3">
        <v>6.79</v>
      </c>
      <c r="E95" s="3">
        <v>8.3000000000000007</v>
      </c>
      <c r="F95" s="3">
        <v>18.8</v>
      </c>
      <c r="G95" s="3">
        <v>126.506024096386</v>
      </c>
      <c r="H95" s="4">
        <f t="shared" si="2"/>
        <v>91.300000000000011</v>
      </c>
      <c r="I95" s="6">
        <f t="shared" si="3"/>
        <v>206.8</v>
      </c>
    </row>
    <row r="96" spans="1:9" ht="15" customHeight="1" x14ac:dyDescent="0.3">
      <c r="A96" s="1" t="s">
        <v>188</v>
      </c>
      <c r="B96" s="1" t="s">
        <v>189</v>
      </c>
      <c r="C96" s="2">
        <v>5</v>
      </c>
      <c r="D96" s="3">
        <v>6.88</v>
      </c>
      <c r="E96" s="3">
        <v>8.69</v>
      </c>
      <c r="F96" s="3">
        <v>18.8</v>
      </c>
      <c r="G96" s="3">
        <v>116.340621403913</v>
      </c>
      <c r="H96" s="4">
        <f t="shared" si="2"/>
        <v>43.449999999999996</v>
      </c>
      <c r="I96" s="6">
        <f t="shared" si="3"/>
        <v>94</v>
      </c>
    </row>
    <row r="97" spans="1:9" ht="15" customHeight="1" x14ac:dyDescent="0.3">
      <c r="A97" s="1" t="s">
        <v>190</v>
      </c>
      <c r="B97" s="1" t="s">
        <v>191</v>
      </c>
      <c r="C97" s="2">
        <v>10</v>
      </c>
      <c r="D97" s="3">
        <v>6.98</v>
      </c>
      <c r="E97" s="3">
        <v>8.5399999999999991</v>
      </c>
      <c r="F97" s="3">
        <v>19.399999999999999</v>
      </c>
      <c r="G97" s="3">
        <v>127.16627634660399</v>
      </c>
      <c r="H97" s="4">
        <f t="shared" si="2"/>
        <v>85.399999999999991</v>
      </c>
      <c r="I97" s="6">
        <f t="shared" si="3"/>
        <v>194</v>
      </c>
    </row>
    <row r="98" spans="1:9" ht="15" customHeight="1" x14ac:dyDescent="0.3">
      <c r="A98" s="1" t="s">
        <v>192</v>
      </c>
      <c r="B98" s="1" t="s">
        <v>193</v>
      </c>
      <c r="C98" s="2">
        <v>3</v>
      </c>
      <c r="D98" s="3">
        <v>7.06</v>
      </c>
      <c r="E98" s="3">
        <v>8.93</v>
      </c>
      <c r="F98" s="3">
        <v>19.3</v>
      </c>
      <c r="G98" s="3">
        <v>116.125419932811</v>
      </c>
      <c r="H98" s="4">
        <f t="shared" si="2"/>
        <v>26.79</v>
      </c>
      <c r="I98" s="6">
        <f t="shared" si="3"/>
        <v>57.900000000000006</v>
      </c>
    </row>
    <row r="99" spans="1:9" ht="15" customHeight="1" x14ac:dyDescent="0.3">
      <c r="A99" s="1" t="s">
        <v>194</v>
      </c>
      <c r="B99" s="1" t="s">
        <v>195</v>
      </c>
      <c r="C99" s="2">
        <v>0</v>
      </c>
      <c r="D99" s="3">
        <v>0.16</v>
      </c>
      <c r="E99" s="3">
        <v>0.16</v>
      </c>
      <c r="F99" s="3">
        <v>0.75</v>
      </c>
      <c r="G99" s="3">
        <v>368.75</v>
      </c>
      <c r="H99" s="4">
        <f t="shared" si="2"/>
        <v>0</v>
      </c>
      <c r="I99" s="6">
        <f t="shared" si="3"/>
        <v>0</v>
      </c>
    </row>
    <row r="100" spans="1:9" ht="15" customHeight="1" x14ac:dyDescent="0.3">
      <c r="A100" s="1" t="s">
        <v>196</v>
      </c>
      <c r="B100" s="1" t="s">
        <v>197</v>
      </c>
      <c r="C100" s="2">
        <v>0</v>
      </c>
      <c r="D100" s="3">
        <v>0.35</v>
      </c>
      <c r="E100" s="3">
        <v>0.35</v>
      </c>
      <c r="F100" s="3">
        <v>1</v>
      </c>
      <c r="G100" s="3">
        <v>185.71428571428601</v>
      </c>
      <c r="H100" s="4">
        <f t="shared" si="2"/>
        <v>0</v>
      </c>
      <c r="I100" s="6">
        <f t="shared" si="3"/>
        <v>0</v>
      </c>
    </row>
    <row r="101" spans="1:9" ht="15" customHeight="1" x14ac:dyDescent="0.3">
      <c r="A101" s="1" t="s">
        <v>198</v>
      </c>
      <c r="B101" s="1" t="s">
        <v>199</v>
      </c>
      <c r="C101" s="2">
        <v>3</v>
      </c>
      <c r="D101" s="3">
        <v>21.6</v>
      </c>
      <c r="E101" s="3">
        <v>25.32</v>
      </c>
      <c r="F101" s="3">
        <v>48.9</v>
      </c>
      <c r="G101" s="3">
        <v>93.127962085307999</v>
      </c>
      <c r="H101" s="4">
        <f t="shared" si="2"/>
        <v>75.960000000000008</v>
      </c>
      <c r="I101" s="6">
        <f t="shared" si="3"/>
        <v>146.69999999999999</v>
      </c>
    </row>
    <row r="102" spans="1:9" ht="15" customHeight="1" x14ac:dyDescent="0.3">
      <c r="A102" s="1" t="s">
        <v>200</v>
      </c>
      <c r="B102" s="1" t="s">
        <v>201</v>
      </c>
      <c r="C102" s="2">
        <v>0</v>
      </c>
      <c r="D102" s="3">
        <v>11.81</v>
      </c>
      <c r="E102" s="3">
        <v>13.72</v>
      </c>
      <c r="F102" s="3">
        <v>31.6</v>
      </c>
      <c r="G102" s="3">
        <v>130.32069970845501</v>
      </c>
      <c r="H102" s="4">
        <f t="shared" si="2"/>
        <v>0</v>
      </c>
      <c r="I102" s="6">
        <f t="shared" si="3"/>
        <v>0</v>
      </c>
    </row>
    <row r="103" spans="1:9" ht="15" customHeight="1" x14ac:dyDescent="0.3">
      <c r="A103" s="1" t="s">
        <v>202</v>
      </c>
      <c r="B103" s="1" t="s">
        <v>203</v>
      </c>
      <c r="C103" s="2">
        <v>55</v>
      </c>
      <c r="D103" s="3">
        <v>0.96</v>
      </c>
      <c r="E103" s="3">
        <v>1.17</v>
      </c>
      <c r="F103" s="3">
        <v>2.7</v>
      </c>
      <c r="G103" s="3">
        <v>130.769230769231</v>
      </c>
      <c r="H103" s="4">
        <f t="shared" si="2"/>
        <v>64.349999999999994</v>
      </c>
      <c r="I103" s="6">
        <f t="shared" si="3"/>
        <v>148.5</v>
      </c>
    </row>
    <row r="104" spans="1:9" ht="15" customHeight="1" x14ac:dyDescent="0.3">
      <c r="A104" s="1" t="s">
        <v>204</v>
      </c>
      <c r="B104" s="1" t="s">
        <v>205</v>
      </c>
      <c r="C104" s="2">
        <v>69</v>
      </c>
      <c r="D104" s="3">
        <v>0.97</v>
      </c>
      <c r="E104" s="3">
        <v>1.19</v>
      </c>
      <c r="F104" s="3">
        <v>2.9</v>
      </c>
      <c r="G104" s="3">
        <v>143.697478991597</v>
      </c>
      <c r="H104" s="4">
        <f t="shared" si="2"/>
        <v>82.11</v>
      </c>
      <c r="I104" s="6">
        <f t="shared" si="3"/>
        <v>200.1</v>
      </c>
    </row>
    <row r="105" spans="1:9" ht="15" customHeight="1" x14ac:dyDescent="0.3">
      <c r="A105" s="1" t="s">
        <v>206</v>
      </c>
      <c r="B105" s="1" t="s">
        <v>207</v>
      </c>
      <c r="C105" s="2">
        <v>61</v>
      </c>
      <c r="D105" s="3">
        <v>0.99</v>
      </c>
      <c r="E105" s="3">
        <v>1.21</v>
      </c>
      <c r="F105" s="3">
        <v>3.1</v>
      </c>
      <c r="G105" s="3">
        <v>156.198347107438</v>
      </c>
      <c r="H105" s="4">
        <f t="shared" si="2"/>
        <v>73.81</v>
      </c>
      <c r="I105" s="6">
        <f t="shared" si="3"/>
        <v>189.1</v>
      </c>
    </row>
    <row r="106" spans="1:9" ht="15" customHeight="1" x14ac:dyDescent="0.3">
      <c r="A106" s="1" t="s">
        <v>208</v>
      </c>
      <c r="B106" s="1" t="s">
        <v>209</v>
      </c>
      <c r="C106" s="2">
        <v>79</v>
      </c>
      <c r="D106" s="3">
        <v>1.01</v>
      </c>
      <c r="E106" s="3">
        <v>1.23</v>
      </c>
      <c r="F106" s="3">
        <v>3.2</v>
      </c>
      <c r="G106" s="3">
        <v>160.162601626016</v>
      </c>
      <c r="H106" s="4">
        <f t="shared" si="2"/>
        <v>97.17</v>
      </c>
      <c r="I106" s="6">
        <f t="shared" si="3"/>
        <v>252.8</v>
      </c>
    </row>
    <row r="107" spans="1:9" ht="15" customHeight="1" x14ac:dyDescent="0.3">
      <c r="A107" s="1" t="s">
        <v>210</v>
      </c>
      <c r="B107" s="1" t="s">
        <v>211</v>
      </c>
      <c r="C107" s="2">
        <v>88</v>
      </c>
      <c r="D107" s="3">
        <v>1.02</v>
      </c>
      <c r="E107" s="3">
        <v>1.24</v>
      </c>
      <c r="F107" s="3">
        <v>3.4</v>
      </c>
      <c r="G107" s="3">
        <v>174.193548387097</v>
      </c>
      <c r="H107" s="4">
        <f t="shared" si="2"/>
        <v>109.12</v>
      </c>
      <c r="I107" s="6">
        <f t="shared" si="3"/>
        <v>299.2</v>
      </c>
    </row>
    <row r="108" spans="1:9" ht="15" customHeight="1" x14ac:dyDescent="0.3">
      <c r="A108" s="1" t="s">
        <v>212</v>
      </c>
      <c r="B108" s="1" t="s">
        <v>213</v>
      </c>
      <c r="C108" s="2">
        <v>90</v>
      </c>
      <c r="D108" s="3">
        <v>1.04</v>
      </c>
      <c r="E108" s="3">
        <v>1.26</v>
      </c>
      <c r="F108" s="3">
        <v>3.6</v>
      </c>
      <c r="G108" s="3">
        <v>185.71428571428601</v>
      </c>
      <c r="H108" s="4">
        <f t="shared" si="2"/>
        <v>113.4</v>
      </c>
      <c r="I108" s="6">
        <f t="shared" si="3"/>
        <v>324</v>
      </c>
    </row>
    <row r="109" spans="1:9" ht="15" customHeight="1" x14ac:dyDescent="0.3">
      <c r="A109" s="1" t="s">
        <v>214</v>
      </c>
      <c r="B109" s="1" t="s">
        <v>215</v>
      </c>
      <c r="C109" s="2">
        <v>54</v>
      </c>
      <c r="D109" s="3">
        <v>1.1299999999999999</v>
      </c>
      <c r="E109" s="3">
        <v>1.39</v>
      </c>
      <c r="F109" s="3">
        <v>3.8</v>
      </c>
      <c r="G109" s="3">
        <v>173.381294964029</v>
      </c>
      <c r="H109" s="4">
        <f t="shared" si="2"/>
        <v>75.059999999999988</v>
      </c>
      <c r="I109" s="6">
        <f t="shared" si="3"/>
        <v>205.2</v>
      </c>
    </row>
    <row r="110" spans="1:9" ht="15" customHeight="1" x14ac:dyDescent="0.3">
      <c r="A110" s="1" t="s">
        <v>216</v>
      </c>
      <c r="B110" s="1" t="s">
        <v>217</v>
      </c>
      <c r="C110" s="2">
        <v>24</v>
      </c>
      <c r="D110" s="3">
        <v>1.04</v>
      </c>
      <c r="E110" s="3">
        <v>1.27</v>
      </c>
      <c r="F110" s="3">
        <v>3.9</v>
      </c>
      <c r="G110" s="3">
        <v>207.08661417322801</v>
      </c>
      <c r="H110" s="4">
        <f t="shared" si="2"/>
        <v>30.48</v>
      </c>
      <c r="I110" s="6">
        <f t="shared" si="3"/>
        <v>93.6</v>
      </c>
    </row>
    <row r="111" spans="1:9" ht="15" customHeight="1" x14ac:dyDescent="0.3">
      <c r="A111" s="1" t="s">
        <v>218</v>
      </c>
      <c r="B111" s="1" t="s">
        <v>219</v>
      </c>
      <c r="C111" s="2">
        <v>0</v>
      </c>
      <c r="D111" s="3">
        <v>0</v>
      </c>
      <c r="E111" s="3">
        <v>0</v>
      </c>
      <c r="F111" s="3">
        <v>750</v>
      </c>
      <c r="G111" s="3">
        <v>-100</v>
      </c>
      <c r="H111" s="4">
        <f t="shared" si="2"/>
        <v>0</v>
      </c>
      <c r="I111" s="6">
        <f t="shared" si="3"/>
        <v>0</v>
      </c>
    </row>
    <row r="112" spans="1:9" ht="15" customHeight="1" x14ac:dyDescent="0.3">
      <c r="A112" s="1" t="s">
        <v>220</v>
      </c>
      <c r="B112" s="1" t="s">
        <v>221</v>
      </c>
      <c r="C112" s="2">
        <v>20</v>
      </c>
      <c r="D112" s="3">
        <v>9.27</v>
      </c>
      <c r="E112" s="3">
        <v>10.48</v>
      </c>
      <c r="F112" s="3">
        <v>25.5</v>
      </c>
      <c r="G112" s="3">
        <v>143.32061068702299</v>
      </c>
      <c r="H112" s="4">
        <f t="shared" si="2"/>
        <v>209.60000000000002</v>
      </c>
      <c r="I112" s="6">
        <f t="shared" si="3"/>
        <v>510</v>
      </c>
    </row>
    <row r="113" spans="1:9" ht="15" customHeight="1" x14ac:dyDescent="0.3">
      <c r="A113" s="1" t="s">
        <v>222</v>
      </c>
      <c r="B113" s="1" t="s">
        <v>223</v>
      </c>
      <c r="C113" s="2">
        <v>31</v>
      </c>
      <c r="D113" s="3">
        <v>10.41</v>
      </c>
      <c r="E113" s="3">
        <v>11.76</v>
      </c>
      <c r="F113" s="3">
        <v>28.3</v>
      </c>
      <c r="G113" s="3">
        <v>140.64625850340099</v>
      </c>
      <c r="H113" s="4">
        <f t="shared" si="2"/>
        <v>364.56</v>
      </c>
      <c r="I113" s="6">
        <f t="shared" si="3"/>
        <v>877.30000000000007</v>
      </c>
    </row>
    <row r="114" spans="1:9" ht="15" customHeight="1" x14ac:dyDescent="0.3">
      <c r="A114" s="1" t="s">
        <v>224</v>
      </c>
      <c r="B114" s="1" t="s">
        <v>225</v>
      </c>
      <c r="C114" s="2">
        <v>25</v>
      </c>
      <c r="D114" s="3">
        <v>18.100000000000001</v>
      </c>
      <c r="E114" s="3">
        <v>20.98</v>
      </c>
      <c r="F114" s="3">
        <v>49.5</v>
      </c>
      <c r="G114" s="3">
        <v>135.938989513823</v>
      </c>
      <c r="H114" s="4">
        <f t="shared" si="2"/>
        <v>524.5</v>
      </c>
      <c r="I114" s="6">
        <f t="shared" si="3"/>
        <v>1237.5</v>
      </c>
    </row>
    <row r="115" spans="1:9" ht="15" customHeight="1" x14ac:dyDescent="0.3">
      <c r="A115" s="1" t="s">
        <v>226</v>
      </c>
      <c r="B115" s="1" t="s">
        <v>227</v>
      </c>
      <c r="C115" s="2">
        <v>6</v>
      </c>
      <c r="D115" s="3">
        <v>1.6</v>
      </c>
      <c r="E115" s="3">
        <v>1.91</v>
      </c>
      <c r="F115" s="3">
        <v>6.21</v>
      </c>
      <c r="G115" s="3">
        <v>225.13089005235599</v>
      </c>
      <c r="H115" s="4">
        <f t="shared" si="2"/>
        <v>11.459999999999999</v>
      </c>
      <c r="I115" s="6">
        <f t="shared" si="3"/>
        <v>37.26</v>
      </c>
    </row>
    <row r="116" spans="1:9" ht="15" customHeight="1" x14ac:dyDescent="0.3">
      <c r="A116" s="1" t="s">
        <v>228</v>
      </c>
      <c r="B116" s="1" t="s">
        <v>229</v>
      </c>
      <c r="C116" s="2">
        <v>4</v>
      </c>
      <c r="D116" s="3">
        <v>2.21</v>
      </c>
      <c r="E116" s="3">
        <v>2.7</v>
      </c>
      <c r="F116" s="3">
        <v>8.8000000000000007</v>
      </c>
      <c r="G116" s="3">
        <v>225.92592592592601</v>
      </c>
      <c r="H116" s="4">
        <f t="shared" si="2"/>
        <v>10.8</v>
      </c>
      <c r="I116" s="6">
        <f t="shared" si="3"/>
        <v>35.200000000000003</v>
      </c>
    </row>
    <row r="117" spans="1:9" ht="15" customHeight="1" x14ac:dyDescent="0.3">
      <c r="A117" s="1" t="s">
        <v>230</v>
      </c>
      <c r="B117" s="1" t="s">
        <v>231</v>
      </c>
      <c r="C117" s="2">
        <v>103</v>
      </c>
      <c r="D117" s="3">
        <v>0</v>
      </c>
      <c r="E117" s="3">
        <v>0</v>
      </c>
      <c r="F117" s="3">
        <v>50</v>
      </c>
      <c r="G117" s="3">
        <v>-100</v>
      </c>
      <c r="H117" s="4">
        <f t="shared" si="2"/>
        <v>0</v>
      </c>
      <c r="I117" s="6">
        <f t="shared" si="3"/>
        <v>5150</v>
      </c>
    </row>
    <row r="118" spans="1:9" ht="15" customHeight="1" x14ac:dyDescent="0.3">
      <c r="A118" s="1" t="s">
        <v>232</v>
      </c>
      <c r="B118" s="1" t="s">
        <v>233</v>
      </c>
      <c r="C118" s="2">
        <v>1</v>
      </c>
      <c r="D118" s="3">
        <v>216.16</v>
      </c>
      <c r="E118" s="3">
        <v>225.76</v>
      </c>
      <c r="F118" s="3">
        <v>617.91800000000001</v>
      </c>
      <c r="G118" s="3">
        <v>173.70570517363601</v>
      </c>
      <c r="H118" s="4">
        <f t="shared" si="2"/>
        <v>225.76</v>
      </c>
      <c r="I118" s="6">
        <f t="shared" si="3"/>
        <v>617.91800000000001</v>
      </c>
    </row>
    <row r="119" spans="1:9" ht="15" customHeight="1" x14ac:dyDescent="0.3">
      <c r="A119" s="1" t="s">
        <v>234</v>
      </c>
      <c r="B119" s="1" t="s">
        <v>235</v>
      </c>
      <c r="C119" s="2">
        <v>5</v>
      </c>
      <c r="D119" s="3">
        <v>4.5999999999999996</v>
      </c>
      <c r="E119" s="3">
        <v>5.61</v>
      </c>
      <c r="F119" s="3">
        <v>18.2</v>
      </c>
      <c r="G119" s="3">
        <v>224.42067736185399</v>
      </c>
      <c r="H119" s="4">
        <f t="shared" si="2"/>
        <v>28.05</v>
      </c>
      <c r="I119" s="6">
        <f t="shared" si="3"/>
        <v>91</v>
      </c>
    </row>
    <row r="120" spans="1:9" ht="15" customHeight="1" x14ac:dyDescent="0.3">
      <c r="A120" s="1" t="s">
        <v>236</v>
      </c>
      <c r="B120" s="1" t="s">
        <v>237</v>
      </c>
      <c r="C120" s="2">
        <v>5</v>
      </c>
      <c r="D120" s="3">
        <v>1.73</v>
      </c>
      <c r="E120" s="3">
        <v>2.11</v>
      </c>
      <c r="F120" s="3">
        <v>6.85</v>
      </c>
      <c r="G120" s="3">
        <v>224.64454976303301</v>
      </c>
      <c r="H120" s="4">
        <f t="shared" si="2"/>
        <v>10.549999999999999</v>
      </c>
      <c r="I120" s="6">
        <f t="shared" si="3"/>
        <v>34.25</v>
      </c>
    </row>
    <row r="121" spans="1:9" ht="15" customHeight="1" x14ac:dyDescent="0.3">
      <c r="A121" s="1" t="s">
        <v>238</v>
      </c>
      <c r="B121" s="1" t="s">
        <v>239</v>
      </c>
      <c r="C121" s="2">
        <v>3</v>
      </c>
      <c r="D121" s="3">
        <v>5.92</v>
      </c>
      <c r="E121" s="3">
        <v>7.23</v>
      </c>
      <c r="F121" s="3">
        <v>23.5</v>
      </c>
      <c r="G121" s="3">
        <v>225.03457814661101</v>
      </c>
      <c r="H121" s="4">
        <f t="shared" si="2"/>
        <v>21.69</v>
      </c>
      <c r="I121" s="6">
        <f t="shared" si="3"/>
        <v>70.5</v>
      </c>
    </row>
    <row r="122" spans="1:9" ht="15" customHeight="1" x14ac:dyDescent="0.3">
      <c r="A122" s="1" t="s">
        <v>240</v>
      </c>
      <c r="B122" s="1" t="s">
        <v>241</v>
      </c>
      <c r="C122" s="2">
        <v>5</v>
      </c>
      <c r="D122" s="3">
        <v>2.59</v>
      </c>
      <c r="E122" s="3">
        <v>3.16</v>
      </c>
      <c r="F122" s="3">
        <v>10.25</v>
      </c>
      <c r="G122" s="3">
        <v>224.36708860759501</v>
      </c>
      <c r="H122" s="4">
        <f t="shared" si="2"/>
        <v>15.8</v>
      </c>
      <c r="I122" s="6">
        <f t="shared" si="3"/>
        <v>51.25</v>
      </c>
    </row>
    <row r="123" spans="1:9" ht="15" customHeight="1" x14ac:dyDescent="0.3">
      <c r="A123" s="1" t="s">
        <v>242</v>
      </c>
      <c r="B123" s="1" t="s">
        <v>243</v>
      </c>
      <c r="C123" s="2">
        <v>10</v>
      </c>
      <c r="D123" s="3">
        <v>2.4900000000000002</v>
      </c>
      <c r="E123" s="3">
        <v>2.99</v>
      </c>
      <c r="F123" s="3">
        <v>9.7200000000000006</v>
      </c>
      <c r="G123" s="3">
        <v>225.083612040134</v>
      </c>
      <c r="H123" s="4">
        <f t="shared" si="2"/>
        <v>29.900000000000002</v>
      </c>
      <c r="I123" s="6">
        <f t="shared" si="3"/>
        <v>97.2</v>
      </c>
    </row>
    <row r="124" spans="1:9" ht="15" customHeight="1" x14ac:dyDescent="0.3">
      <c r="A124" s="1" t="s">
        <v>244</v>
      </c>
      <c r="B124" s="1" t="s">
        <v>245</v>
      </c>
      <c r="C124" s="2">
        <v>5</v>
      </c>
      <c r="D124" s="3">
        <v>2.98</v>
      </c>
      <c r="E124" s="3">
        <v>3.65</v>
      </c>
      <c r="F124" s="3">
        <v>11.9</v>
      </c>
      <c r="G124" s="3">
        <v>226.027397260274</v>
      </c>
      <c r="H124" s="4">
        <f t="shared" si="2"/>
        <v>18.25</v>
      </c>
      <c r="I124" s="6">
        <f t="shared" si="3"/>
        <v>59.5</v>
      </c>
    </row>
    <row r="125" spans="1:9" ht="15" customHeight="1" x14ac:dyDescent="0.3">
      <c r="A125" s="1" t="s">
        <v>246</v>
      </c>
      <c r="B125" s="1" t="s">
        <v>247</v>
      </c>
      <c r="C125" s="2">
        <v>3</v>
      </c>
      <c r="D125" s="3">
        <v>6.28</v>
      </c>
      <c r="E125" s="3">
        <v>7.69</v>
      </c>
      <c r="F125" s="3">
        <v>25</v>
      </c>
      <c r="G125" s="3">
        <v>225.097529258778</v>
      </c>
      <c r="H125" s="4">
        <f t="shared" si="2"/>
        <v>23.07</v>
      </c>
      <c r="I125" s="6">
        <f t="shared" si="3"/>
        <v>75</v>
      </c>
    </row>
    <row r="126" spans="1:9" ht="15" customHeight="1" x14ac:dyDescent="0.3">
      <c r="A126" s="1" t="s">
        <v>248</v>
      </c>
      <c r="B126" s="1" t="s">
        <v>249</v>
      </c>
      <c r="C126" s="2">
        <v>5</v>
      </c>
      <c r="D126" s="3">
        <v>3.98</v>
      </c>
      <c r="E126" s="3">
        <v>4.87</v>
      </c>
      <c r="F126" s="3">
        <v>15.85</v>
      </c>
      <c r="G126" s="3">
        <v>225.46201232032899</v>
      </c>
      <c r="H126" s="4">
        <f t="shared" si="2"/>
        <v>24.35</v>
      </c>
      <c r="I126" s="6">
        <f t="shared" si="3"/>
        <v>79.25</v>
      </c>
    </row>
    <row r="127" spans="1:9" ht="15" customHeight="1" x14ac:dyDescent="0.3">
      <c r="A127" s="1" t="s">
        <v>250</v>
      </c>
      <c r="B127" s="1" t="s">
        <v>251</v>
      </c>
      <c r="C127" s="2">
        <v>5</v>
      </c>
      <c r="D127" s="3">
        <v>5.08</v>
      </c>
      <c r="E127" s="3">
        <v>6.21</v>
      </c>
      <c r="F127" s="3">
        <v>20.2</v>
      </c>
      <c r="G127" s="3">
        <v>225.281803542673</v>
      </c>
      <c r="H127" s="4">
        <f t="shared" si="2"/>
        <v>31.05</v>
      </c>
      <c r="I127" s="6">
        <f t="shared" si="3"/>
        <v>101</v>
      </c>
    </row>
    <row r="128" spans="1:9" ht="15" customHeight="1" x14ac:dyDescent="0.3">
      <c r="A128" s="1" t="s">
        <v>252</v>
      </c>
      <c r="B128" s="1" t="s">
        <v>253</v>
      </c>
      <c r="C128" s="2">
        <v>5</v>
      </c>
      <c r="D128" s="3">
        <v>6.58</v>
      </c>
      <c r="E128" s="3">
        <v>8.0500000000000007</v>
      </c>
      <c r="F128" s="3">
        <v>26.15</v>
      </c>
      <c r="G128" s="3">
        <v>224.84472049689401</v>
      </c>
      <c r="H128" s="4">
        <f t="shared" si="2"/>
        <v>40.25</v>
      </c>
      <c r="I128" s="6">
        <f t="shared" si="3"/>
        <v>130.75</v>
      </c>
    </row>
    <row r="129" spans="1:9" ht="15" customHeight="1" x14ac:dyDescent="0.3">
      <c r="A129" s="1" t="s">
        <v>254</v>
      </c>
      <c r="B129" s="1" t="s">
        <v>255</v>
      </c>
      <c r="C129" s="2">
        <v>5</v>
      </c>
      <c r="D129" s="3">
        <v>5.13</v>
      </c>
      <c r="E129" s="3">
        <v>6.28</v>
      </c>
      <c r="F129" s="3">
        <v>20.399999999999999</v>
      </c>
      <c r="G129" s="3">
        <v>224.84076433121001</v>
      </c>
      <c r="H129" s="4">
        <f t="shared" si="2"/>
        <v>31.400000000000002</v>
      </c>
      <c r="I129" s="6">
        <f t="shared" si="3"/>
        <v>102</v>
      </c>
    </row>
    <row r="130" spans="1:9" ht="15" customHeight="1" x14ac:dyDescent="0.3">
      <c r="A130" s="1" t="s">
        <v>256</v>
      </c>
      <c r="B130" s="1" t="s">
        <v>257</v>
      </c>
      <c r="C130" s="2">
        <v>5</v>
      </c>
      <c r="D130" s="3">
        <v>2.98</v>
      </c>
      <c r="E130" s="3">
        <v>3.65</v>
      </c>
      <c r="F130" s="3">
        <v>11.9</v>
      </c>
      <c r="G130" s="3">
        <v>226.027397260274</v>
      </c>
      <c r="H130" s="4">
        <f t="shared" si="2"/>
        <v>18.25</v>
      </c>
      <c r="I130" s="6">
        <f t="shared" si="3"/>
        <v>59.5</v>
      </c>
    </row>
    <row r="131" spans="1:9" ht="15" customHeight="1" x14ac:dyDescent="0.3">
      <c r="A131" s="1" t="s">
        <v>258</v>
      </c>
      <c r="B131" s="1" t="s">
        <v>259</v>
      </c>
      <c r="C131" s="2">
        <v>5</v>
      </c>
      <c r="D131" s="3">
        <v>4.26</v>
      </c>
      <c r="E131" s="3">
        <v>5.22</v>
      </c>
      <c r="F131" s="3">
        <v>17</v>
      </c>
      <c r="G131" s="3">
        <v>225.67049808429101</v>
      </c>
      <c r="H131" s="4">
        <f t="shared" ref="H131:H194" si="4">E131*C131</f>
        <v>26.099999999999998</v>
      </c>
      <c r="I131" s="6">
        <f t="shared" ref="I131:I194" si="5">F131*C131</f>
        <v>85</v>
      </c>
    </row>
    <row r="132" spans="1:9" ht="15" customHeight="1" x14ac:dyDescent="0.3">
      <c r="A132" s="1" t="s">
        <v>260</v>
      </c>
      <c r="B132" s="1" t="s">
        <v>261</v>
      </c>
      <c r="C132" s="2">
        <v>5</v>
      </c>
      <c r="D132" s="3">
        <v>5.32</v>
      </c>
      <c r="E132" s="3">
        <v>6.51</v>
      </c>
      <c r="F132" s="3">
        <v>21.15</v>
      </c>
      <c r="G132" s="3">
        <v>224.884792626728</v>
      </c>
      <c r="H132" s="4">
        <f t="shared" si="4"/>
        <v>32.549999999999997</v>
      </c>
      <c r="I132" s="6">
        <f t="shared" si="5"/>
        <v>105.75</v>
      </c>
    </row>
    <row r="133" spans="1:9" ht="15" customHeight="1" x14ac:dyDescent="0.3">
      <c r="A133" s="1" t="s">
        <v>262</v>
      </c>
      <c r="B133" s="1" t="s">
        <v>263</v>
      </c>
      <c r="C133" s="2">
        <v>8</v>
      </c>
      <c r="D133" s="3">
        <v>3.1</v>
      </c>
      <c r="E133" s="3">
        <v>3.71</v>
      </c>
      <c r="F133" s="3">
        <v>12.3</v>
      </c>
      <c r="G133" s="3">
        <v>231.53638814016199</v>
      </c>
      <c r="H133" s="4">
        <f t="shared" si="4"/>
        <v>29.68</v>
      </c>
      <c r="I133" s="6">
        <f t="shared" si="5"/>
        <v>98.4</v>
      </c>
    </row>
    <row r="134" spans="1:9" ht="15" customHeight="1" x14ac:dyDescent="0.3">
      <c r="A134" s="1" t="s">
        <v>264</v>
      </c>
      <c r="B134" s="1" t="s">
        <v>265</v>
      </c>
      <c r="C134" s="2">
        <v>3</v>
      </c>
      <c r="D134" s="3">
        <v>3.69</v>
      </c>
      <c r="E134" s="3">
        <v>4.5199999999999996</v>
      </c>
      <c r="F134" s="3">
        <v>14.7</v>
      </c>
      <c r="G134" s="3">
        <v>225.22123893805301</v>
      </c>
      <c r="H134" s="4">
        <f t="shared" si="4"/>
        <v>13.559999999999999</v>
      </c>
      <c r="I134" s="6">
        <f t="shared" si="5"/>
        <v>44.099999999999994</v>
      </c>
    </row>
    <row r="135" spans="1:9" ht="15" customHeight="1" x14ac:dyDescent="0.3">
      <c r="A135" s="1" t="s">
        <v>266</v>
      </c>
      <c r="B135" s="1" t="s">
        <v>267</v>
      </c>
      <c r="C135" s="2">
        <v>1</v>
      </c>
      <c r="D135" s="3">
        <v>3.04</v>
      </c>
      <c r="E135" s="3">
        <v>3.71</v>
      </c>
      <c r="F135" s="3">
        <v>12.05</v>
      </c>
      <c r="G135" s="3">
        <v>224.797843665768</v>
      </c>
      <c r="H135" s="4">
        <f t="shared" si="4"/>
        <v>3.71</v>
      </c>
      <c r="I135" s="6">
        <f t="shared" si="5"/>
        <v>12.05</v>
      </c>
    </row>
    <row r="136" spans="1:9" ht="15" customHeight="1" x14ac:dyDescent="0.3">
      <c r="A136" s="1" t="s">
        <v>268</v>
      </c>
      <c r="B136" s="1" t="s">
        <v>269</v>
      </c>
      <c r="C136" s="2">
        <v>11</v>
      </c>
      <c r="D136" s="3">
        <v>1.64</v>
      </c>
      <c r="E136" s="3">
        <v>2.04</v>
      </c>
      <c r="F136" s="3">
        <v>6.9</v>
      </c>
      <c r="G136" s="3">
        <v>238.23529411764699</v>
      </c>
      <c r="H136" s="4">
        <f t="shared" si="4"/>
        <v>22.44</v>
      </c>
      <c r="I136" s="6">
        <f t="shared" si="5"/>
        <v>75.900000000000006</v>
      </c>
    </row>
    <row r="137" spans="1:9" ht="15" customHeight="1" x14ac:dyDescent="0.3">
      <c r="A137" s="1" t="s">
        <v>270</v>
      </c>
      <c r="B137" s="1" t="s">
        <v>271</v>
      </c>
      <c r="C137" s="2">
        <v>10</v>
      </c>
      <c r="D137" s="3">
        <v>1.1100000000000001</v>
      </c>
      <c r="E137" s="3">
        <v>1.39</v>
      </c>
      <c r="F137" s="3">
        <v>5.3</v>
      </c>
      <c r="G137" s="3">
        <v>281.29496402877697</v>
      </c>
      <c r="H137" s="4">
        <f t="shared" si="4"/>
        <v>13.899999999999999</v>
      </c>
      <c r="I137" s="6">
        <f t="shared" si="5"/>
        <v>53</v>
      </c>
    </row>
    <row r="138" spans="1:9" ht="15" customHeight="1" x14ac:dyDescent="0.3">
      <c r="A138" s="1" t="s">
        <v>272</v>
      </c>
      <c r="B138" s="1" t="s">
        <v>273</v>
      </c>
      <c r="C138" s="2">
        <v>4</v>
      </c>
      <c r="D138" s="3">
        <v>5.17</v>
      </c>
      <c r="E138" s="3">
        <v>6.44</v>
      </c>
      <c r="F138" s="3">
        <v>20.95</v>
      </c>
      <c r="G138" s="3">
        <v>225.31055900621101</v>
      </c>
      <c r="H138" s="4">
        <f t="shared" si="4"/>
        <v>25.76</v>
      </c>
      <c r="I138" s="6">
        <f t="shared" si="5"/>
        <v>83.8</v>
      </c>
    </row>
    <row r="139" spans="1:9" ht="15" customHeight="1" x14ac:dyDescent="0.3">
      <c r="A139" s="1" t="s">
        <v>274</v>
      </c>
      <c r="B139" s="1" t="s">
        <v>275</v>
      </c>
      <c r="C139" s="2">
        <v>10</v>
      </c>
      <c r="D139" s="3">
        <v>2.48</v>
      </c>
      <c r="E139" s="3">
        <v>3.09</v>
      </c>
      <c r="F139" s="3">
        <v>10.050000000000001</v>
      </c>
      <c r="G139" s="3">
        <v>225.242718446602</v>
      </c>
      <c r="H139" s="4">
        <f t="shared" si="4"/>
        <v>30.9</v>
      </c>
      <c r="I139" s="6">
        <f t="shared" si="5"/>
        <v>100.5</v>
      </c>
    </row>
    <row r="140" spans="1:9" ht="15" customHeight="1" x14ac:dyDescent="0.3">
      <c r="A140" s="1" t="s">
        <v>276</v>
      </c>
      <c r="B140" s="1" t="s">
        <v>277</v>
      </c>
      <c r="C140" s="2">
        <v>5</v>
      </c>
      <c r="D140" s="3">
        <v>4.76</v>
      </c>
      <c r="E140" s="3">
        <v>5.83</v>
      </c>
      <c r="F140" s="3">
        <v>18.95</v>
      </c>
      <c r="G140" s="3">
        <v>225.04288164665499</v>
      </c>
      <c r="H140" s="4">
        <f t="shared" si="4"/>
        <v>29.15</v>
      </c>
      <c r="I140" s="6">
        <f t="shared" si="5"/>
        <v>94.75</v>
      </c>
    </row>
    <row r="141" spans="1:9" ht="15" customHeight="1" x14ac:dyDescent="0.3">
      <c r="A141" s="1" t="s">
        <v>278</v>
      </c>
      <c r="B141" s="1" t="s">
        <v>279</v>
      </c>
      <c r="C141" s="2">
        <v>5</v>
      </c>
      <c r="D141" s="3">
        <v>4.21</v>
      </c>
      <c r="E141" s="3">
        <v>5.15</v>
      </c>
      <c r="F141" s="3">
        <v>16.75</v>
      </c>
      <c r="G141" s="3">
        <v>225.242718446602</v>
      </c>
      <c r="H141" s="4">
        <f t="shared" si="4"/>
        <v>25.75</v>
      </c>
      <c r="I141" s="6">
        <f t="shared" si="5"/>
        <v>83.75</v>
      </c>
    </row>
    <row r="142" spans="1:9" ht="15" customHeight="1" x14ac:dyDescent="0.3">
      <c r="A142" s="1" t="s">
        <v>280</v>
      </c>
      <c r="B142" s="1" t="s">
        <v>281</v>
      </c>
      <c r="C142" s="2">
        <v>5</v>
      </c>
      <c r="D142" s="3">
        <v>2.25</v>
      </c>
      <c r="E142" s="3">
        <v>2.75</v>
      </c>
      <c r="F142" s="3">
        <v>8.9499999999999993</v>
      </c>
      <c r="G142" s="3">
        <v>225.45454545454501</v>
      </c>
      <c r="H142" s="4">
        <f t="shared" si="4"/>
        <v>13.75</v>
      </c>
      <c r="I142" s="6">
        <f t="shared" si="5"/>
        <v>44.75</v>
      </c>
    </row>
    <row r="143" spans="1:9" ht="15" customHeight="1" x14ac:dyDescent="0.3">
      <c r="A143" s="1" t="s">
        <v>282</v>
      </c>
      <c r="B143" s="1" t="s">
        <v>283</v>
      </c>
      <c r="C143" s="2">
        <v>4</v>
      </c>
      <c r="D143" s="3">
        <v>3.65</v>
      </c>
      <c r="E143" s="3">
        <v>4.47</v>
      </c>
      <c r="F143" s="3">
        <v>14.55</v>
      </c>
      <c r="G143" s="3">
        <v>225.50335570469801</v>
      </c>
      <c r="H143" s="4">
        <f t="shared" si="4"/>
        <v>17.88</v>
      </c>
      <c r="I143" s="6">
        <f t="shared" si="5"/>
        <v>58.2</v>
      </c>
    </row>
    <row r="144" spans="1:9" ht="15" customHeight="1" x14ac:dyDescent="0.3">
      <c r="A144" s="1" t="s">
        <v>284</v>
      </c>
      <c r="B144" s="1" t="s">
        <v>285</v>
      </c>
      <c r="C144" s="2">
        <v>6</v>
      </c>
      <c r="D144" s="3">
        <v>17.18</v>
      </c>
      <c r="E144" s="3">
        <v>21.18</v>
      </c>
      <c r="F144" s="3">
        <v>81.22</v>
      </c>
      <c r="G144" s="3">
        <v>283.47497639282301</v>
      </c>
      <c r="H144" s="4">
        <f t="shared" si="4"/>
        <v>127.08</v>
      </c>
      <c r="I144" s="6">
        <f t="shared" si="5"/>
        <v>487.32</v>
      </c>
    </row>
    <row r="145" spans="1:9" ht="15" customHeight="1" x14ac:dyDescent="0.3">
      <c r="A145" s="1" t="s">
        <v>286</v>
      </c>
      <c r="B145" s="1" t="s">
        <v>287</v>
      </c>
      <c r="C145" s="2">
        <v>4</v>
      </c>
      <c r="D145" s="3">
        <v>26.03</v>
      </c>
      <c r="E145" s="3">
        <v>31.22</v>
      </c>
      <c r="F145" s="3">
        <v>101.47</v>
      </c>
      <c r="G145" s="3">
        <v>225.01601537476</v>
      </c>
      <c r="H145" s="4">
        <f t="shared" si="4"/>
        <v>124.88</v>
      </c>
      <c r="I145" s="6">
        <f t="shared" si="5"/>
        <v>405.88</v>
      </c>
    </row>
    <row r="146" spans="1:9" ht="15" customHeight="1" x14ac:dyDescent="0.3">
      <c r="A146" s="1" t="s">
        <v>288</v>
      </c>
      <c r="B146" s="1" t="s">
        <v>289</v>
      </c>
      <c r="C146" s="2">
        <v>10</v>
      </c>
      <c r="D146" s="3">
        <v>9.24</v>
      </c>
      <c r="E146" s="3">
        <v>11.08</v>
      </c>
      <c r="F146" s="3">
        <v>36</v>
      </c>
      <c r="G146" s="3">
        <v>224.90974729241901</v>
      </c>
      <c r="H146" s="4">
        <f t="shared" si="4"/>
        <v>110.8</v>
      </c>
      <c r="I146" s="6">
        <f t="shared" si="5"/>
        <v>360</v>
      </c>
    </row>
    <row r="147" spans="1:9" ht="15" customHeight="1" x14ac:dyDescent="0.3">
      <c r="A147" s="1" t="s">
        <v>290</v>
      </c>
      <c r="B147" s="1" t="s">
        <v>291</v>
      </c>
      <c r="C147" s="2">
        <v>7</v>
      </c>
      <c r="D147" s="3">
        <v>5.61</v>
      </c>
      <c r="E147" s="3">
        <v>7.03</v>
      </c>
      <c r="F147" s="3">
        <v>22.9</v>
      </c>
      <c r="G147" s="3">
        <v>225.74679943101</v>
      </c>
      <c r="H147" s="4">
        <f t="shared" si="4"/>
        <v>49.21</v>
      </c>
      <c r="I147" s="6">
        <f t="shared" si="5"/>
        <v>160.29999999999998</v>
      </c>
    </row>
    <row r="148" spans="1:9" ht="15" customHeight="1" x14ac:dyDescent="0.3">
      <c r="A148" s="1" t="s">
        <v>292</v>
      </c>
      <c r="B148" s="1" t="s">
        <v>293</v>
      </c>
      <c r="C148" s="2">
        <v>7</v>
      </c>
      <c r="D148" s="3">
        <v>12.9</v>
      </c>
      <c r="E148" s="3">
        <v>15.48</v>
      </c>
      <c r="F148" s="3">
        <v>50.31</v>
      </c>
      <c r="G148" s="3">
        <v>225</v>
      </c>
      <c r="H148" s="4">
        <f t="shared" si="4"/>
        <v>108.36</v>
      </c>
      <c r="I148" s="6">
        <f t="shared" si="5"/>
        <v>352.17</v>
      </c>
    </row>
    <row r="149" spans="1:9" ht="15" customHeight="1" x14ac:dyDescent="0.3">
      <c r="A149" s="1" t="s">
        <v>294</v>
      </c>
      <c r="B149" s="1" t="s">
        <v>295</v>
      </c>
      <c r="C149" s="2">
        <v>11</v>
      </c>
      <c r="D149" s="3">
        <v>7.67</v>
      </c>
      <c r="E149" s="3">
        <v>9.1999999999999993</v>
      </c>
      <c r="F149" s="3">
        <v>30.64</v>
      </c>
      <c r="G149" s="3">
        <v>233.04347826086999</v>
      </c>
      <c r="H149" s="4">
        <f t="shared" si="4"/>
        <v>101.19999999999999</v>
      </c>
      <c r="I149" s="6">
        <f t="shared" si="5"/>
        <v>337.04</v>
      </c>
    </row>
    <row r="150" spans="1:9" ht="15" customHeight="1" x14ac:dyDescent="0.3">
      <c r="A150" s="1" t="s">
        <v>296</v>
      </c>
      <c r="B150" s="1" t="s">
        <v>297</v>
      </c>
      <c r="C150" s="2">
        <v>5</v>
      </c>
      <c r="D150" s="3">
        <v>5.07</v>
      </c>
      <c r="E150" s="3">
        <v>6.08</v>
      </c>
      <c r="F150" s="3">
        <v>19.760000000000002</v>
      </c>
      <c r="G150" s="3">
        <v>225</v>
      </c>
      <c r="H150" s="4">
        <f t="shared" si="4"/>
        <v>30.4</v>
      </c>
      <c r="I150" s="6">
        <f t="shared" si="5"/>
        <v>98.800000000000011</v>
      </c>
    </row>
    <row r="151" spans="1:9" ht="15" customHeight="1" x14ac:dyDescent="0.3">
      <c r="A151" s="1" t="s">
        <v>298</v>
      </c>
      <c r="B151" s="1" t="s">
        <v>299</v>
      </c>
      <c r="C151" s="2">
        <v>5</v>
      </c>
      <c r="D151" s="3">
        <v>5.57</v>
      </c>
      <c r="E151" s="3">
        <v>6.68</v>
      </c>
      <c r="F151" s="3">
        <v>21.71</v>
      </c>
      <c r="G151" s="3">
        <v>225</v>
      </c>
      <c r="H151" s="4">
        <f t="shared" si="4"/>
        <v>33.4</v>
      </c>
      <c r="I151" s="6">
        <f t="shared" si="5"/>
        <v>108.55000000000001</v>
      </c>
    </row>
    <row r="152" spans="1:9" ht="15" customHeight="1" x14ac:dyDescent="0.3">
      <c r="A152" s="1" t="s">
        <v>300</v>
      </c>
      <c r="B152" s="1" t="s">
        <v>301</v>
      </c>
      <c r="C152" s="2">
        <v>0</v>
      </c>
      <c r="D152" s="3">
        <v>13.35</v>
      </c>
      <c r="E152" s="3">
        <v>13.35</v>
      </c>
      <c r="F152" s="3">
        <v>18</v>
      </c>
      <c r="G152" s="3">
        <v>34.831460674157299</v>
      </c>
      <c r="H152" s="4">
        <f t="shared" si="4"/>
        <v>0</v>
      </c>
      <c r="I152" s="6">
        <f t="shared" si="5"/>
        <v>0</v>
      </c>
    </row>
    <row r="153" spans="1:9" ht="15" customHeight="1" x14ac:dyDescent="0.3">
      <c r="A153" s="1" t="s">
        <v>302</v>
      </c>
      <c r="B153" s="1" t="s">
        <v>303</v>
      </c>
      <c r="C153" s="2">
        <v>12</v>
      </c>
      <c r="D153" s="3">
        <v>2.58</v>
      </c>
      <c r="E153" s="3">
        <v>3.19</v>
      </c>
      <c r="F153" s="3">
        <v>12.06</v>
      </c>
      <c r="G153" s="3">
        <v>278.05642633228803</v>
      </c>
      <c r="H153" s="4">
        <f t="shared" si="4"/>
        <v>38.28</v>
      </c>
      <c r="I153" s="6">
        <f t="shared" si="5"/>
        <v>144.72</v>
      </c>
    </row>
    <row r="154" spans="1:9" ht="15" customHeight="1" x14ac:dyDescent="0.3">
      <c r="A154" s="1" t="s">
        <v>304</v>
      </c>
      <c r="B154" s="1" t="s">
        <v>305</v>
      </c>
      <c r="C154" s="2">
        <v>4</v>
      </c>
      <c r="D154" s="3">
        <v>2.33</v>
      </c>
      <c r="E154" s="3">
        <v>2.8</v>
      </c>
      <c r="F154" s="3">
        <v>9.1</v>
      </c>
      <c r="G154" s="3">
        <v>225</v>
      </c>
      <c r="H154" s="4">
        <f t="shared" si="4"/>
        <v>11.2</v>
      </c>
      <c r="I154" s="6">
        <f t="shared" si="5"/>
        <v>36.4</v>
      </c>
    </row>
    <row r="155" spans="1:9" ht="15" customHeight="1" x14ac:dyDescent="0.3">
      <c r="A155" s="1" t="s">
        <v>306</v>
      </c>
      <c r="B155" s="1" t="s">
        <v>307</v>
      </c>
      <c r="C155" s="2">
        <v>3</v>
      </c>
      <c r="D155" s="3">
        <v>8.09</v>
      </c>
      <c r="E155" s="3">
        <v>9.6999999999999993</v>
      </c>
      <c r="F155" s="3">
        <v>31.52</v>
      </c>
      <c r="G155" s="3">
        <v>224.94845360824701</v>
      </c>
      <c r="H155" s="4">
        <f t="shared" si="4"/>
        <v>29.099999999999998</v>
      </c>
      <c r="I155" s="6">
        <f t="shared" si="5"/>
        <v>94.56</v>
      </c>
    </row>
    <row r="156" spans="1:9" ht="15" customHeight="1" x14ac:dyDescent="0.3">
      <c r="A156" s="1" t="s">
        <v>308</v>
      </c>
      <c r="B156" s="1" t="s">
        <v>309</v>
      </c>
      <c r="C156" s="2">
        <v>4</v>
      </c>
      <c r="D156" s="3">
        <v>4.7699999999999996</v>
      </c>
      <c r="E156" s="3">
        <v>5.73</v>
      </c>
      <c r="F156" s="3">
        <v>18.62</v>
      </c>
      <c r="G156" s="3">
        <v>224.95636998254801</v>
      </c>
      <c r="H156" s="4">
        <f t="shared" si="4"/>
        <v>22.92</v>
      </c>
      <c r="I156" s="6">
        <f t="shared" si="5"/>
        <v>74.48</v>
      </c>
    </row>
    <row r="157" spans="1:9" ht="15" customHeight="1" x14ac:dyDescent="0.3">
      <c r="A157" s="1" t="s">
        <v>310</v>
      </c>
      <c r="B157" s="1" t="s">
        <v>311</v>
      </c>
      <c r="C157" s="2">
        <v>5</v>
      </c>
      <c r="D157" s="3">
        <v>3.73</v>
      </c>
      <c r="E157" s="3">
        <v>4.47</v>
      </c>
      <c r="F157" s="3">
        <v>14.53</v>
      </c>
      <c r="G157" s="3">
        <v>225.055928411633</v>
      </c>
      <c r="H157" s="4">
        <f t="shared" si="4"/>
        <v>22.349999999999998</v>
      </c>
      <c r="I157" s="6">
        <f t="shared" si="5"/>
        <v>72.649999999999991</v>
      </c>
    </row>
    <row r="158" spans="1:9" ht="15" customHeight="1" x14ac:dyDescent="0.3">
      <c r="A158" s="1" t="s">
        <v>312</v>
      </c>
      <c r="B158" s="1" t="s">
        <v>313</v>
      </c>
      <c r="C158" s="2">
        <v>15</v>
      </c>
      <c r="D158" s="3">
        <v>11.3</v>
      </c>
      <c r="E158" s="3">
        <v>13.57</v>
      </c>
      <c r="F158" s="3">
        <v>44.1</v>
      </c>
      <c r="G158" s="3">
        <v>224.981577008106</v>
      </c>
      <c r="H158" s="4">
        <f t="shared" si="4"/>
        <v>203.55</v>
      </c>
      <c r="I158" s="6">
        <f t="shared" si="5"/>
        <v>661.5</v>
      </c>
    </row>
    <row r="159" spans="1:9" ht="15" customHeight="1" x14ac:dyDescent="0.3">
      <c r="A159" s="1" t="s">
        <v>314</v>
      </c>
      <c r="B159" s="1" t="s">
        <v>315</v>
      </c>
      <c r="C159" s="2">
        <v>2</v>
      </c>
      <c r="D159" s="3">
        <v>10.44</v>
      </c>
      <c r="E159" s="3">
        <v>12.94</v>
      </c>
      <c r="F159" s="3">
        <v>26.3</v>
      </c>
      <c r="G159" s="3">
        <v>103.24574961360101</v>
      </c>
      <c r="H159" s="4">
        <f t="shared" si="4"/>
        <v>25.88</v>
      </c>
      <c r="I159" s="6">
        <f t="shared" si="5"/>
        <v>52.6</v>
      </c>
    </row>
    <row r="160" spans="1:9" ht="15" customHeight="1" x14ac:dyDescent="0.3">
      <c r="A160" s="1" t="s">
        <v>316</v>
      </c>
      <c r="B160" s="1" t="s">
        <v>317</v>
      </c>
      <c r="C160" s="2">
        <v>4</v>
      </c>
      <c r="D160" s="3">
        <v>10.6</v>
      </c>
      <c r="E160" s="3">
        <v>13.13</v>
      </c>
      <c r="F160" s="3">
        <v>27</v>
      </c>
      <c r="G160" s="3">
        <v>105.635948210206</v>
      </c>
      <c r="H160" s="4">
        <f t="shared" si="4"/>
        <v>52.52</v>
      </c>
      <c r="I160" s="6">
        <f t="shared" si="5"/>
        <v>108</v>
      </c>
    </row>
    <row r="161" spans="1:9" ht="15" customHeight="1" x14ac:dyDescent="0.3">
      <c r="A161" s="1" t="s">
        <v>318</v>
      </c>
      <c r="B161" s="1" t="s">
        <v>319</v>
      </c>
      <c r="C161" s="2">
        <v>3</v>
      </c>
      <c r="D161" s="3">
        <v>2.63</v>
      </c>
      <c r="E161" s="3">
        <v>3.26</v>
      </c>
      <c r="F161" s="3">
        <v>10.6</v>
      </c>
      <c r="G161" s="3">
        <v>225.153374233129</v>
      </c>
      <c r="H161" s="4">
        <f t="shared" si="4"/>
        <v>9.7799999999999994</v>
      </c>
      <c r="I161" s="6">
        <f t="shared" si="5"/>
        <v>31.799999999999997</v>
      </c>
    </row>
    <row r="162" spans="1:9" ht="15" customHeight="1" x14ac:dyDescent="0.3">
      <c r="A162" s="1" t="s">
        <v>320</v>
      </c>
      <c r="B162" s="1" t="s">
        <v>321</v>
      </c>
      <c r="C162" s="2">
        <v>3</v>
      </c>
      <c r="D162" s="3">
        <v>2.54</v>
      </c>
      <c r="E162" s="3">
        <v>3.15</v>
      </c>
      <c r="F162" s="3">
        <v>10.3</v>
      </c>
      <c r="G162" s="3">
        <v>226.98412698412699</v>
      </c>
      <c r="H162" s="4">
        <f t="shared" si="4"/>
        <v>9.4499999999999993</v>
      </c>
      <c r="I162" s="6">
        <f t="shared" si="5"/>
        <v>30.900000000000002</v>
      </c>
    </row>
    <row r="163" spans="1:9" ht="15" customHeight="1" x14ac:dyDescent="0.3">
      <c r="A163" s="1" t="s">
        <v>322</v>
      </c>
      <c r="B163" s="1" t="s">
        <v>323</v>
      </c>
      <c r="C163" s="2">
        <v>3</v>
      </c>
      <c r="D163" s="3">
        <v>3.52</v>
      </c>
      <c r="E163" s="3">
        <v>4.3499999999999996</v>
      </c>
      <c r="F163" s="3">
        <v>13.7</v>
      </c>
      <c r="G163" s="3">
        <v>214.94252873563201</v>
      </c>
      <c r="H163" s="4">
        <f t="shared" si="4"/>
        <v>13.049999999999999</v>
      </c>
      <c r="I163" s="6">
        <f t="shared" si="5"/>
        <v>41.099999999999994</v>
      </c>
    </row>
    <row r="164" spans="1:9" ht="15" customHeight="1" x14ac:dyDescent="0.3">
      <c r="A164" s="1" t="s">
        <v>324</v>
      </c>
      <c r="B164" s="1" t="s">
        <v>325</v>
      </c>
      <c r="C164" s="2">
        <v>3</v>
      </c>
      <c r="D164" s="3">
        <v>3.96</v>
      </c>
      <c r="E164" s="3">
        <v>4.9000000000000004</v>
      </c>
      <c r="F164" s="3">
        <v>15.95</v>
      </c>
      <c r="G164" s="3">
        <v>225.51020408163299</v>
      </c>
      <c r="H164" s="4">
        <f t="shared" si="4"/>
        <v>14.700000000000001</v>
      </c>
      <c r="I164" s="6">
        <f t="shared" si="5"/>
        <v>47.849999999999994</v>
      </c>
    </row>
    <row r="165" spans="1:9" ht="15" customHeight="1" x14ac:dyDescent="0.3">
      <c r="A165" s="1" t="s">
        <v>326</v>
      </c>
      <c r="B165" s="1" t="s">
        <v>327</v>
      </c>
      <c r="C165" s="2">
        <v>2</v>
      </c>
      <c r="D165" s="3">
        <v>18.739999999999998</v>
      </c>
      <c r="E165" s="3">
        <v>22.77</v>
      </c>
      <c r="F165" s="3">
        <v>74</v>
      </c>
      <c r="G165" s="3">
        <v>224.989020641195</v>
      </c>
      <c r="H165" s="4">
        <f t="shared" si="4"/>
        <v>45.54</v>
      </c>
      <c r="I165" s="6">
        <f t="shared" si="5"/>
        <v>148</v>
      </c>
    </row>
    <row r="166" spans="1:9" ht="15" customHeight="1" x14ac:dyDescent="0.3">
      <c r="A166" s="1" t="s">
        <v>328</v>
      </c>
      <c r="B166" s="1" t="s">
        <v>329</v>
      </c>
      <c r="C166" s="2">
        <v>6</v>
      </c>
      <c r="D166" s="3">
        <v>10.65</v>
      </c>
      <c r="E166" s="3">
        <v>13.18</v>
      </c>
      <c r="F166" s="3">
        <v>43.4</v>
      </c>
      <c r="G166" s="3">
        <v>229.28679817905899</v>
      </c>
      <c r="H166" s="4">
        <f t="shared" si="4"/>
        <v>79.08</v>
      </c>
      <c r="I166" s="6">
        <f t="shared" si="5"/>
        <v>260.39999999999998</v>
      </c>
    </row>
    <row r="167" spans="1:9" ht="15" customHeight="1" x14ac:dyDescent="0.3">
      <c r="A167" s="1" t="s">
        <v>330</v>
      </c>
      <c r="B167" s="1" t="s">
        <v>331</v>
      </c>
      <c r="C167" s="2">
        <v>5</v>
      </c>
      <c r="D167" s="3">
        <v>4.75</v>
      </c>
      <c r="E167" s="3">
        <v>6.08</v>
      </c>
      <c r="F167" s="3">
        <v>19.75</v>
      </c>
      <c r="G167" s="3">
        <v>224.835526315789</v>
      </c>
      <c r="H167" s="4">
        <f t="shared" si="4"/>
        <v>30.4</v>
      </c>
      <c r="I167" s="6">
        <f t="shared" si="5"/>
        <v>98.75</v>
      </c>
    </row>
    <row r="168" spans="1:9" ht="15" customHeight="1" x14ac:dyDescent="0.3">
      <c r="A168" s="1" t="s">
        <v>332</v>
      </c>
      <c r="B168" s="1" t="s">
        <v>333</v>
      </c>
      <c r="C168" s="2">
        <v>10</v>
      </c>
      <c r="D168" s="3">
        <v>4.6900000000000004</v>
      </c>
      <c r="E168" s="3">
        <v>5.7</v>
      </c>
      <c r="F168" s="3">
        <v>18.809999999999999</v>
      </c>
      <c r="G168" s="3">
        <v>230</v>
      </c>
      <c r="H168" s="4">
        <f t="shared" si="4"/>
        <v>57</v>
      </c>
      <c r="I168" s="6">
        <f t="shared" si="5"/>
        <v>188.1</v>
      </c>
    </row>
    <row r="169" spans="1:9" ht="15" customHeight="1" x14ac:dyDescent="0.3">
      <c r="A169" s="1" t="s">
        <v>334</v>
      </c>
      <c r="B169" s="1" t="s">
        <v>335</v>
      </c>
      <c r="C169" s="2">
        <v>4</v>
      </c>
      <c r="D169" s="3">
        <v>5.2</v>
      </c>
      <c r="E169" s="3">
        <v>6.4219999999999997</v>
      </c>
      <c r="F169" s="3">
        <v>20.86</v>
      </c>
      <c r="G169" s="3">
        <v>224.820928059794</v>
      </c>
      <c r="H169" s="4">
        <f t="shared" si="4"/>
        <v>25.687999999999999</v>
      </c>
      <c r="I169" s="6">
        <f t="shared" si="5"/>
        <v>83.44</v>
      </c>
    </row>
    <row r="170" spans="1:9" ht="15" customHeight="1" x14ac:dyDescent="0.3">
      <c r="A170" s="1" t="s">
        <v>336</v>
      </c>
      <c r="B170" s="1" t="s">
        <v>337</v>
      </c>
      <c r="C170" s="2">
        <v>6</v>
      </c>
      <c r="D170" s="3">
        <v>2.37</v>
      </c>
      <c r="E170" s="3">
        <v>2.97</v>
      </c>
      <c r="F170" s="3">
        <v>9.65</v>
      </c>
      <c r="G170" s="3">
        <v>224.915824915825</v>
      </c>
      <c r="H170" s="4">
        <f t="shared" si="4"/>
        <v>17.82</v>
      </c>
      <c r="I170" s="6">
        <f t="shared" si="5"/>
        <v>57.900000000000006</v>
      </c>
    </row>
    <row r="171" spans="1:9" ht="15" customHeight="1" x14ac:dyDescent="0.3">
      <c r="A171" s="1" t="s">
        <v>338</v>
      </c>
      <c r="B171" s="1" t="s">
        <v>339</v>
      </c>
      <c r="C171" s="2">
        <v>6</v>
      </c>
      <c r="D171" s="3">
        <v>6.86</v>
      </c>
      <c r="E171" s="3">
        <v>8.6</v>
      </c>
      <c r="F171" s="3">
        <v>28</v>
      </c>
      <c r="G171" s="3">
        <v>225.58139534883699</v>
      </c>
      <c r="H171" s="4">
        <f t="shared" si="4"/>
        <v>51.599999999999994</v>
      </c>
      <c r="I171" s="6">
        <f t="shared" si="5"/>
        <v>168</v>
      </c>
    </row>
    <row r="172" spans="1:9" ht="15" customHeight="1" x14ac:dyDescent="0.3">
      <c r="A172" s="1" t="s">
        <v>340</v>
      </c>
      <c r="B172" s="1" t="s">
        <v>341</v>
      </c>
      <c r="C172" s="2">
        <v>15</v>
      </c>
      <c r="D172" s="3">
        <v>7.92</v>
      </c>
      <c r="E172" s="3">
        <v>9.8000000000000007</v>
      </c>
      <c r="F172" s="3">
        <v>32</v>
      </c>
      <c r="G172" s="3">
        <v>226.53061224489801</v>
      </c>
      <c r="H172" s="4">
        <f t="shared" si="4"/>
        <v>147</v>
      </c>
      <c r="I172" s="6">
        <f t="shared" si="5"/>
        <v>480</v>
      </c>
    </row>
    <row r="173" spans="1:9" ht="15" customHeight="1" x14ac:dyDescent="0.3">
      <c r="A173" s="1" t="s">
        <v>342</v>
      </c>
      <c r="B173" s="1" t="s">
        <v>343</v>
      </c>
      <c r="C173" s="2">
        <v>12</v>
      </c>
      <c r="D173" s="3">
        <v>7.96</v>
      </c>
      <c r="E173" s="3">
        <v>9.85</v>
      </c>
      <c r="F173" s="3">
        <v>33.6</v>
      </c>
      <c r="G173" s="3">
        <v>241.116751269036</v>
      </c>
      <c r="H173" s="4">
        <f t="shared" si="4"/>
        <v>118.19999999999999</v>
      </c>
      <c r="I173" s="6">
        <f t="shared" si="5"/>
        <v>403.20000000000005</v>
      </c>
    </row>
    <row r="174" spans="1:9" ht="15" customHeight="1" x14ac:dyDescent="0.3">
      <c r="A174" s="1" t="s">
        <v>344</v>
      </c>
      <c r="B174" s="1" t="s">
        <v>345</v>
      </c>
      <c r="C174" s="2">
        <v>4</v>
      </c>
      <c r="D174" s="3">
        <v>7.82</v>
      </c>
      <c r="E174" s="3">
        <v>9.49</v>
      </c>
      <c r="F174" s="3">
        <v>31.95</v>
      </c>
      <c r="G174" s="3">
        <v>236.67017913593301</v>
      </c>
      <c r="H174" s="4">
        <f t="shared" si="4"/>
        <v>37.96</v>
      </c>
      <c r="I174" s="6">
        <f t="shared" si="5"/>
        <v>127.8</v>
      </c>
    </row>
    <row r="175" spans="1:9" ht="15" customHeight="1" x14ac:dyDescent="0.3">
      <c r="A175" s="1" t="s">
        <v>346</v>
      </c>
      <c r="B175" s="1" t="s">
        <v>347</v>
      </c>
      <c r="C175" s="2">
        <v>16</v>
      </c>
      <c r="D175" s="3">
        <v>2.65</v>
      </c>
      <c r="E175" s="3">
        <v>3.24</v>
      </c>
      <c r="F175" s="3">
        <v>10.95</v>
      </c>
      <c r="G175" s="3">
        <v>237.96296296296299</v>
      </c>
      <c r="H175" s="4">
        <f t="shared" si="4"/>
        <v>51.84</v>
      </c>
      <c r="I175" s="6">
        <f t="shared" si="5"/>
        <v>175.2</v>
      </c>
    </row>
    <row r="176" spans="1:9" ht="15" customHeight="1" x14ac:dyDescent="0.3">
      <c r="A176" s="1" t="s">
        <v>348</v>
      </c>
      <c r="B176" s="1" t="s">
        <v>349</v>
      </c>
      <c r="C176" s="2">
        <v>5</v>
      </c>
      <c r="D176" s="3">
        <v>8.1</v>
      </c>
      <c r="E176" s="3">
        <v>9.7100000000000009</v>
      </c>
      <c r="F176" s="3">
        <v>33.1</v>
      </c>
      <c r="G176" s="3">
        <v>240.88568486096801</v>
      </c>
      <c r="H176" s="4">
        <f t="shared" si="4"/>
        <v>48.550000000000004</v>
      </c>
      <c r="I176" s="6">
        <f t="shared" si="5"/>
        <v>165.5</v>
      </c>
    </row>
    <row r="177" spans="1:9" ht="15" customHeight="1" x14ac:dyDescent="0.3">
      <c r="A177" s="1" t="s">
        <v>350</v>
      </c>
      <c r="B177" s="1" t="s">
        <v>351</v>
      </c>
      <c r="C177" s="2">
        <v>0</v>
      </c>
      <c r="D177" s="3">
        <v>25.2</v>
      </c>
      <c r="E177" s="3">
        <v>25.2</v>
      </c>
      <c r="F177" s="3">
        <v>32.799999999999997</v>
      </c>
      <c r="G177" s="3">
        <v>30.158730158730201</v>
      </c>
      <c r="H177" s="4">
        <f t="shared" si="4"/>
        <v>0</v>
      </c>
      <c r="I177" s="6">
        <f t="shared" si="5"/>
        <v>0</v>
      </c>
    </row>
    <row r="178" spans="1:9" ht="15" customHeight="1" x14ac:dyDescent="0.3">
      <c r="A178" s="1" t="s">
        <v>352</v>
      </c>
      <c r="B178" s="1" t="s">
        <v>353</v>
      </c>
      <c r="C178" s="2">
        <v>5</v>
      </c>
      <c r="D178" s="3">
        <v>19.05</v>
      </c>
      <c r="E178" s="3">
        <v>23.24</v>
      </c>
      <c r="F178" s="3">
        <v>75.5</v>
      </c>
      <c r="G178" s="3">
        <v>224.87091222031</v>
      </c>
      <c r="H178" s="4">
        <f t="shared" si="4"/>
        <v>116.19999999999999</v>
      </c>
      <c r="I178" s="6">
        <f t="shared" si="5"/>
        <v>377.5</v>
      </c>
    </row>
    <row r="179" spans="1:9" ht="15" customHeight="1" x14ac:dyDescent="0.3">
      <c r="A179" s="1" t="s">
        <v>354</v>
      </c>
      <c r="B179" s="1" t="s">
        <v>355</v>
      </c>
      <c r="C179" s="2">
        <v>0</v>
      </c>
      <c r="D179" s="3">
        <v>40.5</v>
      </c>
      <c r="E179" s="3">
        <v>40.5</v>
      </c>
      <c r="F179" s="3">
        <v>52.65</v>
      </c>
      <c r="G179" s="3">
        <v>30</v>
      </c>
      <c r="H179" s="4">
        <f t="shared" si="4"/>
        <v>0</v>
      </c>
      <c r="I179" s="6">
        <f t="shared" si="5"/>
        <v>0</v>
      </c>
    </row>
    <row r="180" spans="1:9" ht="15" customHeight="1" x14ac:dyDescent="0.3">
      <c r="A180" s="1" t="s">
        <v>356</v>
      </c>
      <c r="B180" s="1" t="s">
        <v>357</v>
      </c>
      <c r="C180" s="2">
        <v>4</v>
      </c>
      <c r="D180" s="3">
        <v>9.9700000000000006</v>
      </c>
      <c r="E180" s="3">
        <v>12.37</v>
      </c>
      <c r="F180" s="3">
        <v>40.75</v>
      </c>
      <c r="G180" s="3">
        <v>229.42603071948301</v>
      </c>
      <c r="H180" s="4">
        <f t="shared" si="4"/>
        <v>49.48</v>
      </c>
      <c r="I180" s="6">
        <f t="shared" si="5"/>
        <v>163</v>
      </c>
    </row>
    <row r="181" spans="1:9" ht="15" customHeight="1" x14ac:dyDescent="0.3">
      <c r="A181" s="1" t="s">
        <v>358</v>
      </c>
      <c r="B181" s="1" t="s">
        <v>359</v>
      </c>
      <c r="C181" s="2">
        <v>4</v>
      </c>
      <c r="D181" s="3">
        <v>17.73</v>
      </c>
      <c r="E181" s="3">
        <v>22</v>
      </c>
      <c r="F181" s="3">
        <v>71.599999999999994</v>
      </c>
      <c r="G181" s="3">
        <v>225.45454545454501</v>
      </c>
      <c r="H181" s="4">
        <f t="shared" si="4"/>
        <v>88</v>
      </c>
      <c r="I181" s="6">
        <f t="shared" si="5"/>
        <v>286.39999999999998</v>
      </c>
    </row>
    <row r="182" spans="1:9" ht="15" customHeight="1" x14ac:dyDescent="0.3">
      <c r="A182" s="1" t="s">
        <v>360</v>
      </c>
      <c r="B182" s="1" t="s">
        <v>361</v>
      </c>
      <c r="C182" s="2">
        <v>21</v>
      </c>
      <c r="D182" s="3">
        <v>3.82</v>
      </c>
      <c r="E182" s="3">
        <v>4.78</v>
      </c>
      <c r="F182" s="3">
        <v>15.6</v>
      </c>
      <c r="G182" s="3">
        <v>226.359832635983</v>
      </c>
      <c r="H182" s="4">
        <f t="shared" si="4"/>
        <v>100.38000000000001</v>
      </c>
      <c r="I182" s="6">
        <f t="shared" si="5"/>
        <v>327.59999999999997</v>
      </c>
    </row>
    <row r="183" spans="1:9" ht="15" customHeight="1" x14ac:dyDescent="0.3">
      <c r="A183" s="1" t="s">
        <v>362</v>
      </c>
      <c r="B183" s="1" t="s">
        <v>363</v>
      </c>
      <c r="C183" s="2">
        <v>5</v>
      </c>
      <c r="D183" s="3">
        <v>2.0299999999999998</v>
      </c>
      <c r="E183" s="3">
        <v>2.4300000000000002</v>
      </c>
      <c r="F183" s="3">
        <v>8.75</v>
      </c>
      <c r="G183" s="3">
        <v>260.082304526749</v>
      </c>
      <c r="H183" s="4">
        <f t="shared" si="4"/>
        <v>12.15</v>
      </c>
      <c r="I183" s="6">
        <f t="shared" si="5"/>
        <v>43.75</v>
      </c>
    </row>
    <row r="184" spans="1:9" ht="15" customHeight="1" x14ac:dyDescent="0.3">
      <c r="A184" s="1" t="s">
        <v>364</v>
      </c>
      <c r="B184" s="1" t="s">
        <v>365</v>
      </c>
      <c r="C184" s="2">
        <v>5</v>
      </c>
      <c r="D184" s="3">
        <v>5.37</v>
      </c>
      <c r="E184" s="3">
        <v>6.43</v>
      </c>
      <c r="F184" s="3">
        <v>21.8</v>
      </c>
      <c r="G184" s="3">
        <v>239.03576982892699</v>
      </c>
      <c r="H184" s="4">
        <f t="shared" si="4"/>
        <v>32.15</v>
      </c>
      <c r="I184" s="6">
        <f t="shared" si="5"/>
        <v>109</v>
      </c>
    </row>
    <row r="185" spans="1:9" ht="15" customHeight="1" x14ac:dyDescent="0.3">
      <c r="A185" s="1" t="s">
        <v>366</v>
      </c>
      <c r="B185" s="1" t="s">
        <v>367</v>
      </c>
      <c r="C185" s="2">
        <v>5</v>
      </c>
      <c r="D185" s="3">
        <v>2.37</v>
      </c>
      <c r="E185" s="3">
        <v>2.94</v>
      </c>
      <c r="F185" s="3">
        <v>9.85</v>
      </c>
      <c r="G185" s="3">
        <v>235.034013605442</v>
      </c>
      <c r="H185" s="4">
        <f t="shared" si="4"/>
        <v>14.7</v>
      </c>
      <c r="I185" s="6">
        <f t="shared" si="5"/>
        <v>49.25</v>
      </c>
    </row>
    <row r="186" spans="1:9" ht="15" customHeight="1" x14ac:dyDescent="0.3">
      <c r="A186" s="1" t="s">
        <v>368</v>
      </c>
      <c r="B186" s="1" t="s">
        <v>369</v>
      </c>
      <c r="C186" s="2">
        <v>9</v>
      </c>
      <c r="D186" s="3">
        <v>9.25</v>
      </c>
      <c r="E186" s="3">
        <v>11.47</v>
      </c>
      <c r="F186" s="3">
        <v>37.68</v>
      </c>
      <c r="G186" s="3">
        <v>228.509154315606</v>
      </c>
      <c r="H186" s="4">
        <f t="shared" si="4"/>
        <v>103.23</v>
      </c>
      <c r="I186" s="6">
        <f t="shared" si="5"/>
        <v>339.12</v>
      </c>
    </row>
    <row r="187" spans="1:9" ht="15" customHeight="1" x14ac:dyDescent="0.3">
      <c r="A187" s="1" t="s">
        <v>370</v>
      </c>
      <c r="B187" s="1" t="s">
        <v>371</v>
      </c>
      <c r="C187" s="2">
        <v>4</v>
      </c>
      <c r="D187" s="3">
        <v>6.49</v>
      </c>
      <c r="E187" s="3">
        <v>7.93</v>
      </c>
      <c r="F187" s="3">
        <v>25.8</v>
      </c>
      <c r="G187" s="3">
        <v>225.34678436317799</v>
      </c>
      <c r="H187" s="4">
        <f t="shared" si="4"/>
        <v>31.72</v>
      </c>
      <c r="I187" s="6">
        <f t="shared" si="5"/>
        <v>103.2</v>
      </c>
    </row>
    <row r="188" spans="1:9" ht="15" customHeight="1" x14ac:dyDescent="0.3">
      <c r="A188" s="1" t="s">
        <v>372</v>
      </c>
      <c r="B188" s="1" t="s">
        <v>373</v>
      </c>
      <c r="C188" s="2">
        <v>6</v>
      </c>
      <c r="D188" s="3">
        <v>8.43</v>
      </c>
      <c r="E188" s="3">
        <v>10.24</v>
      </c>
      <c r="F188" s="3">
        <v>33.5</v>
      </c>
      <c r="G188" s="3">
        <v>227.1484375</v>
      </c>
      <c r="H188" s="4">
        <f t="shared" si="4"/>
        <v>61.44</v>
      </c>
      <c r="I188" s="6">
        <f t="shared" si="5"/>
        <v>201</v>
      </c>
    </row>
    <row r="189" spans="1:9" ht="15" customHeight="1" x14ac:dyDescent="0.3">
      <c r="A189" s="1" t="s">
        <v>374</v>
      </c>
      <c r="B189" s="1" t="s">
        <v>375</v>
      </c>
      <c r="C189" s="2">
        <v>9</v>
      </c>
      <c r="D189" s="3">
        <v>4.3899999999999997</v>
      </c>
      <c r="E189" s="3">
        <v>5.44</v>
      </c>
      <c r="F189" s="3">
        <v>17.98</v>
      </c>
      <c r="G189" s="3">
        <v>230.51470588235301</v>
      </c>
      <c r="H189" s="4">
        <f t="shared" si="4"/>
        <v>48.96</v>
      </c>
      <c r="I189" s="6">
        <f t="shared" si="5"/>
        <v>161.82</v>
      </c>
    </row>
    <row r="190" spans="1:9" ht="15" customHeight="1" x14ac:dyDescent="0.3">
      <c r="A190" s="1" t="s">
        <v>376</v>
      </c>
      <c r="B190" s="1" t="s">
        <v>377</v>
      </c>
      <c r="C190" s="2">
        <v>2</v>
      </c>
      <c r="D190" s="3">
        <v>18.07</v>
      </c>
      <c r="E190" s="3">
        <v>22.42</v>
      </c>
      <c r="F190" s="3">
        <v>73.17</v>
      </c>
      <c r="G190" s="3">
        <v>226.36039250669</v>
      </c>
      <c r="H190" s="4">
        <f t="shared" si="4"/>
        <v>44.84</v>
      </c>
      <c r="I190" s="6">
        <f t="shared" si="5"/>
        <v>146.34</v>
      </c>
    </row>
    <row r="191" spans="1:9" ht="15" customHeight="1" x14ac:dyDescent="0.3">
      <c r="A191" s="1" t="s">
        <v>378</v>
      </c>
      <c r="B191" s="1" t="s">
        <v>379</v>
      </c>
      <c r="C191" s="2">
        <v>4</v>
      </c>
      <c r="D191" s="3">
        <v>17.97</v>
      </c>
      <c r="E191" s="3">
        <v>21.93</v>
      </c>
      <c r="F191" s="3">
        <v>114.15</v>
      </c>
      <c r="G191" s="3">
        <v>420.51983584131301</v>
      </c>
      <c r="H191" s="4">
        <f t="shared" si="4"/>
        <v>87.72</v>
      </c>
      <c r="I191" s="6">
        <f t="shared" si="5"/>
        <v>456.6</v>
      </c>
    </row>
    <row r="192" spans="1:9" ht="15" customHeight="1" x14ac:dyDescent="0.3">
      <c r="A192" s="1" t="s">
        <v>380</v>
      </c>
      <c r="B192" s="1" t="s">
        <v>381</v>
      </c>
      <c r="C192" s="2">
        <v>3</v>
      </c>
      <c r="D192" s="3">
        <v>16.95</v>
      </c>
      <c r="E192" s="3">
        <v>20.71</v>
      </c>
      <c r="F192" s="3">
        <v>70.099999999999994</v>
      </c>
      <c r="G192" s="3">
        <v>238.48382423949801</v>
      </c>
      <c r="H192" s="4">
        <f t="shared" si="4"/>
        <v>62.13</v>
      </c>
      <c r="I192" s="6">
        <f t="shared" si="5"/>
        <v>210.29999999999998</v>
      </c>
    </row>
    <row r="193" spans="1:9" ht="15" customHeight="1" x14ac:dyDescent="0.3">
      <c r="A193" s="1" t="s">
        <v>382</v>
      </c>
      <c r="B193" s="1" t="s">
        <v>383</v>
      </c>
      <c r="C193" s="2">
        <v>2</v>
      </c>
      <c r="D193" s="3">
        <v>20.37</v>
      </c>
      <c r="E193" s="3">
        <v>24.65</v>
      </c>
      <c r="F193" s="3">
        <v>80.099999999999994</v>
      </c>
      <c r="G193" s="3">
        <v>224.94929006085201</v>
      </c>
      <c r="H193" s="4">
        <f t="shared" si="4"/>
        <v>49.3</v>
      </c>
      <c r="I193" s="6">
        <f t="shared" si="5"/>
        <v>160.19999999999999</v>
      </c>
    </row>
    <row r="194" spans="1:9" ht="15" customHeight="1" x14ac:dyDescent="0.3">
      <c r="A194" s="1" t="s">
        <v>384</v>
      </c>
      <c r="B194" s="1" t="s">
        <v>385</v>
      </c>
      <c r="C194" s="2">
        <v>5</v>
      </c>
      <c r="D194" s="3">
        <v>10.82</v>
      </c>
      <c r="E194" s="3">
        <v>13.55</v>
      </c>
      <c r="F194" s="3">
        <v>44.1</v>
      </c>
      <c r="G194" s="3">
        <v>225.46125461254601</v>
      </c>
      <c r="H194" s="4">
        <f t="shared" si="4"/>
        <v>67.75</v>
      </c>
      <c r="I194" s="6">
        <f t="shared" si="5"/>
        <v>220.5</v>
      </c>
    </row>
    <row r="195" spans="1:9" ht="15" customHeight="1" x14ac:dyDescent="0.3">
      <c r="A195" s="1" t="s">
        <v>386</v>
      </c>
      <c r="B195" s="1" t="s">
        <v>387</v>
      </c>
      <c r="C195" s="2">
        <v>0</v>
      </c>
      <c r="D195" s="3">
        <v>25</v>
      </c>
      <c r="E195" s="3">
        <v>25</v>
      </c>
      <c r="F195" s="3">
        <v>32.5</v>
      </c>
      <c r="G195" s="3">
        <v>30</v>
      </c>
      <c r="H195" s="4">
        <f t="shared" ref="H195:H258" si="6">E195*C195</f>
        <v>0</v>
      </c>
      <c r="I195" s="6">
        <f t="shared" ref="I195:I258" si="7">F195*C195</f>
        <v>0</v>
      </c>
    </row>
    <row r="196" spans="1:9" ht="15" customHeight="1" x14ac:dyDescent="0.3">
      <c r="A196" s="1" t="s">
        <v>388</v>
      </c>
      <c r="B196" s="1" t="s">
        <v>389</v>
      </c>
      <c r="C196" s="2">
        <v>6</v>
      </c>
      <c r="D196" s="3">
        <v>9.85</v>
      </c>
      <c r="E196" s="3">
        <v>12.04</v>
      </c>
      <c r="F196" s="3">
        <v>42.45</v>
      </c>
      <c r="G196" s="3">
        <v>252.57475083056499</v>
      </c>
      <c r="H196" s="4">
        <f t="shared" si="6"/>
        <v>72.239999999999995</v>
      </c>
      <c r="I196" s="6">
        <f t="shared" si="7"/>
        <v>254.70000000000002</v>
      </c>
    </row>
    <row r="197" spans="1:9" ht="15" customHeight="1" x14ac:dyDescent="0.3">
      <c r="A197" s="1" t="s">
        <v>390</v>
      </c>
      <c r="B197" s="1" t="s">
        <v>391</v>
      </c>
      <c r="C197" s="2">
        <v>7</v>
      </c>
      <c r="D197" s="3">
        <v>11.1</v>
      </c>
      <c r="E197" s="3">
        <v>13.54</v>
      </c>
      <c r="F197" s="3">
        <v>45.35</v>
      </c>
      <c r="G197" s="3">
        <v>234.93353028064999</v>
      </c>
      <c r="H197" s="4">
        <f t="shared" si="6"/>
        <v>94.78</v>
      </c>
      <c r="I197" s="6">
        <f t="shared" si="7"/>
        <v>317.45</v>
      </c>
    </row>
    <row r="198" spans="1:9" ht="15" customHeight="1" x14ac:dyDescent="0.3">
      <c r="A198" s="1" t="s">
        <v>392</v>
      </c>
      <c r="B198" s="1" t="s">
        <v>393</v>
      </c>
      <c r="C198" s="2">
        <v>5</v>
      </c>
      <c r="D198" s="3">
        <v>13.98</v>
      </c>
      <c r="E198" s="3">
        <v>17.3</v>
      </c>
      <c r="F198" s="3">
        <v>56.3</v>
      </c>
      <c r="G198" s="3">
        <v>225.43352601156101</v>
      </c>
      <c r="H198" s="4">
        <f t="shared" si="6"/>
        <v>86.5</v>
      </c>
      <c r="I198" s="6">
        <f t="shared" si="7"/>
        <v>281.5</v>
      </c>
    </row>
    <row r="199" spans="1:9" ht="15" customHeight="1" x14ac:dyDescent="0.3">
      <c r="A199" s="1" t="s">
        <v>394</v>
      </c>
      <c r="B199" s="1" t="s">
        <v>395</v>
      </c>
      <c r="C199" s="2">
        <v>19</v>
      </c>
      <c r="D199" s="3">
        <v>3.75</v>
      </c>
      <c r="E199" s="3">
        <v>4.6399999999999997</v>
      </c>
      <c r="F199" s="3">
        <v>15.9</v>
      </c>
      <c r="G199" s="3">
        <v>242.672413793103</v>
      </c>
      <c r="H199" s="4">
        <f t="shared" si="6"/>
        <v>88.16</v>
      </c>
      <c r="I199" s="6">
        <f t="shared" si="7"/>
        <v>302.10000000000002</v>
      </c>
    </row>
    <row r="200" spans="1:9" ht="15" customHeight="1" x14ac:dyDescent="0.3">
      <c r="A200" s="1" t="s">
        <v>396</v>
      </c>
      <c r="B200" s="1" t="s">
        <v>397</v>
      </c>
      <c r="C200" s="2">
        <v>7</v>
      </c>
      <c r="D200" s="3">
        <v>4.0199999999999996</v>
      </c>
      <c r="E200" s="3">
        <v>5.01</v>
      </c>
      <c r="F200" s="3">
        <v>16.3</v>
      </c>
      <c r="G200" s="3">
        <v>225.34930139720601</v>
      </c>
      <c r="H200" s="4">
        <f t="shared" si="6"/>
        <v>35.07</v>
      </c>
      <c r="I200" s="6">
        <f t="shared" si="7"/>
        <v>114.10000000000001</v>
      </c>
    </row>
    <row r="201" spans="1:9" ht="15" customHeight="1" x14ac:dyDescent="0.3">
      <c r="A201" s="1" t="s">
        <v>398</v>
      </c>
      <c r="B201" s="1" t="s">
        <v>399</v>
      </c>
      <c r="C201" s="2">
        <v>10</v>
      </c>
      <c r="D201" s="3">
        <v>3.95</v>
      </c>
      <c r="E201" s="3">
        <v>4.95</v>
      </c>
      <c r="F201" s="3">
        <v>16.100000000000001</v>
      </c>
      <c r="G201" s="3">
        <v>225.252525252525</v>
      </c>
      <c r="H201" s="4">
        <f t="shared" si="6"/>
        <v>49.5</v>
      </c>
      <c r="I201" s="6">
        <f t="shared" si="7"/>
        <v>161</v>
      </c>
    </row>
    <row r="202" spans="1:9" ht="15" customHeight="1" x14ac:dyDescent="0.3">
      <c r="A202" s="1" t="s">
        <v>400</v>
      </c>
      <c r="B202" s="1" t="s">
        <v>401</v>
      </c>
      <c r="C202" s="2">
        <v>10</v>
      </c>
      <c r="D202" s="3">
        <v>18.010000000000002</v>
      </c>
      <c r="E202" s="3">
        <v>21.62</v>
      </c>
      <c r="F202" s="3">
        <v>96.8</v>
      </c>
      <c r="G202" s="3">
        <v>347.73358001850102</v>
      </c>
      <c r="H202" s="4">
        <f t="shared" si="6"/>
        <v>216.20000000000002</v>
      </c>
      <c r="I202" s="6">
        <f t="shared" si="7"/>
        <v>968</v>
      </c>
    </row>
    <row r="203" spans="1:9" ht="15" customHeight="1" x14ac:dyDescent="0.3">
      <c r="A203" s="1" t="s">
        <v>402</v>
      </c>
      <c r="B203" s="1" t="s">
        <v>403</v>
      </c>
      <c r="C203" s="2">
        <v>7</v>
      </c>
      <c r="D203" s="3">
        <v>6.63</v>
      </c>
      <c r="E203" s="3">
        <v>7.96</v>
      </c>
      <c r="F203" s="3">
        <v>26.85</v>
      </c>
      <c r="G203" s="3">
        <v>237.31155778894501</v>
      </c>
      <c r="H203" s="4">
        <f t="shared" si="6"/>
        <v>55.72</v>
      </c>
      <c r="I203" s="6">
        <f t="shared" si="7"/>
        <v>187.95000000000002</v>
      </c>
    </row>
    <row r="204" spans="1:9" ht="15" customHeight="1" x14ac:dyDescent="0.3">
      <c r="A204" s="1" t="s">
        <v>404</v>
      </c>
      <c r="B204" s="1" t="s">
        <v>405</v>
      </c>
      <c r="C204" s="2">
        <v>24</v>
      </c>
      <c r="D204" s="3">
        <v>3.85</v>
      </c>
      <c r="E204" s="3">
        <v>4.83</v>
      </c>
      <c r="F204" s="3">
        <v>17.05</v>
      </c>
      <c r="G204" s="3">
        <v>253.00207039337499</v>
      </c>
      <c r="H204" s="4">
        <f t="shared" si="6"/>
        <v>115.92</v>
      </c>
      <c r="I204" s="6">
        <f t="shared" si="7"/>
        <v>409.20000000000005</v>
      </c>
    </row>
    <row r="205" spans="1:9" ht="15" customHeight="1" x14ac:dyDescent="0.3">
      <c r="A205" s="1" t="s">
        <v>406</v>
      </c>
      <c r="B205" s="1" t="s">
        <v>407</v>
      </c>
      <c r="C205" s="2">
        <v>14</v>
      </c>
      <c r="D205" s="3">
        <v>4.5199999999999996</v>
      </c>
      <c r="E205" s="3">
        <v>5.39</v>
      </c>
      <c r="F205" s="3">
        <v>17.600000000000001</v>
      </c>
      <c r="G205" s="3">
        <v>226.53061224489801</v>
      </c>
      <c r="H205" s="4">
        <f t="shared" si="6"/>
        <v>75.459999999999994</v>
      </c>
      <c r="I205" s="6">
        <f t="shared" si="7"/>
        <v>246.40000000000003</v>
      </c>
    </row>
    <row r="206" spans="1:9" ht="15" customHeight="1" x14ac:dyDescent="0.3">
      <c r="A206" s="1" t="s">
        <v>408</v>
      </c>
      <c r="B206" s="1" t="s">
        <v>409</v>
      </c>
      <c r="C206" s="2">
        <v>14</v>
      </c>
      <c r="D206" s="3">
        <v>4.01</v>
      </c>
      <c r="E206" s="3">
        <v>4.8099999999999996</v>
      </c>
      <c r="F206" s="3">
        <v>16</v>
      </c>
      <c r="G206" s="3">
        <v>232.64033264033301</v>
      </c>
      <c r="H206" s="4">
        <f t="shared" si="6"/>
        <v>67.339999999999989</v>
      </c>
      <c r="I206" s="6">
        <f t="shared" si="7"/>
        <v>224</v>
      </c>
    </row>
    <row r="207" spans="1:9" ht="15" customHeight="1" x14ac:dyDescent="0.3">
      <c r="A207" s="1" t="s">
        <v>410</v>
      </c>
      <c r="B207" s="1" t="s">
        <v>411</v>
      </c>
      <c r="C207" s="2">
        <v>25</v>
      </c>
      <c r="D207" s="3">
        <v>1.89</v>
      </c>
      <c r="E207" s="3">
        <v>2.34</v>
      </c>
      <c r="F207" s="3">
        <v>7.7</v>
      </c>
      <c r="G207" s="3">
        <v>229.05982905982901</v>
      </c>
      <c r="H207" s="4">
        <f t="shared" si="6"/>
        <v>58.5</v>
      </c>
      <c r="I207" s="6">
        <f t="shared" si="7"/>
        <v>192.5</v>
      </c>
    </row>
    <row r="208" spans="1:9" ht="15" customHeight="1" x14ac:dyDescent="0.3">
      <c r="A208" s="1" t="s">
        <v>412</v>
      </c>
      <c r="B208" s="1" t="s">
        <v>413</v>
      </c>
      <c r="C208" s="2">
        <v>13</v>
      </c>
      <c r="D208" s="3">
        <v>2.0699999999999998</v>
      </c>
      <c r="E208" s="3">
        <v>2.58</v>
      </c>
      <c r="F208" s="3">
        <v>8.4</v>
      </c>
      <c r="G208" s="3">
        <v>225.58139534883699</v>
      </c>
      <c r="H208" s="4">
        <f t="shared" si="6"/>
        <v>33.54</v>
      </c>
      <c r="I208" s="6">
        <f t="shared" si="7"/>
        <v>109.2</v>
      </c>
    </row>
    <row r="209" spans="1:9" ht="15" customHeight="1" x14ac:dyDescent="0.3">
      <c r="A209" s="1" t="s">
        <v>414</v>
      </c>
      <c r="B209" s="1" t="s">
        <v>415</v>
      </c>
      <c r="C209" s="2">
        <v>5</v>
      </c>
      <c r="D209" s="3">
        <v>2.34</v>
      </c>
      <c r="E209" s="3">
        <v>2.84</v>
      </c>
      <c r="F209" s="3">
        <v>9.9499999999999993</v>
      </c>
      <c r="G209" s="3">
        <v>250.35211267605601</v>
      </c>
      <c r="H209" s="4">
        <f t="shared" si="6"/>
        <v>14.2</v>
      </c>
      <c r="I209" s="6">
        <f t="shared" si="7"/>
        <v>49.75</v>
      </c>
    </row>
    <row r="210" spans="1:9" ht="15" customHeight="1" x14ac:dyDescent="0.3">
      <c r="A210" s="1" t="s">
        <v>416</v>
      </c>
      <c r="B210" s="1" t="s">
        <v>417</v>
      </c>
      <c r="C210" s="2">
        <v>13</v>
      </c>
      <c r="D210" s="3">
        <v>4.32</v>
      </c>
      <c r="E210" s="3">
        <v>5.34</v>
      </c>
      <c r="F210" s="3">
        <v>17.399999999999999</v>
      </c>
      <c r="G210" s="3">
        <v>225.842696629214</v>
      </c>
      <c r="H210" s="4">
        <f t="shared" si="6"/>
        <v>69.42</v>
      </c>
      <c r="I210" s="6">
        <f t="shared" si="7"/>
        <v>226.2</v>
      </c>
    </row>
    <row r="211" spans="1:9" ht="15" customHeight="1" x14ac:dyDescent="0.3">
      <c r="A211" s="1" t="s">
        <v>418</v>
      </c>
      <c r="B211" s="1" t="s">
        <v>419</v>
      </c>
      <c r="C211" s="2">
        <v>10</v>
      </c>
      <c r="D211" s="3">
        <v>2.2799999999999998</v>
      </c>
      <c r="E211" s="3">
        <v>2.81</v>
      </c>
      <c r="F211" s="3">
        <v>9.5</v>
      </c>
      <c r="G211" s="3">
        <v>238.07829181494699</v>
      </c>
      <c r="H211" s="4">
        <f t="shared" si="6"/>
        <v>28.1</v>
      </c>
      <c r="I211" s="6">
        <f t="shared" si="7"/>
        <v>95</v>
      </c>
    </row>
    <row r="212" spans="1:9" ht="15" customHeight="1" x14ac:dyDescent="0.3">
      <c r="A212" s="1" t="s">
        <v>420</v>
      </c>
      <c r="B212" s="1" t="s">
        <v>421</v>
      </c>
      <c r="C212" s="2">
        <v>12</v>
      </c>
      <c r="D212" s="3">
        <v>2.23</v>
      </c>
      <c r="E212" s="3">
        <v>2.76</v>
      </c>
      <c r="F212" s="3">
        <v>9.6999999999999993</v>
      </c>
      <c r="G212" s="3">
        <v>251.44927536231901</v>
      </c>
      <c r="H212" s="4">
        <f t="shared" si="6"/>
        <v>33.119999999999997</v>
      </c>
      <c r="I212" s="6">
        <f t="shared" si="7"/>
        <v>116.39999999999999</v>
      </c>
    </row>
    <row r="213" spans="1:9" ht="15" customHeight="1" x14ac:dyDescent="0.3">
      <c r="A213" s="1" t="s">
        <v>422</v>
      </c>
      <c r="B213" s="1" t="s">
        <v>423</v>
      </c>
      <c r="C213" s="2">
        <v>11</v>
      </c>
      <c r="D213" s="3">
        <v>1.77</v>
      </c>
      <c r="E213" s="3">
        <v>2.2000000000000002</v>
      </c>
      <c r="F213" s="3">
        <v>7.15</v>
      </c>
      <c r="G213" s="3">
        <v>225</v>
      </c>
      <c r="H213" s="4">
        <f t="shared" si="6"/>
        <v>24.200000000000003</v>
      </c>
      <c r="I213" s="6">
        <f t="shared" si="7"/>
        <v>78.650000000000006</v>
      </c>
    </row>
    <row r="214" spans="1:9" ht="15" customHeight="1" x14ac:dyDescent="0.3">
      <c r="A214" s="1" t="s">
        <v>424</v>
      </c>
      <c r="B214" s="1" t="s">
        <v>425</v>
      </c>
      <c r="C214" s="2">
        <v>0</v>
      </c>
      <c r="D214" s="3">
        <v>1.7</v>
      </c>
      <c r="E214" s="3">
        <v>2.13</v>
      </c>
      <c r="F214" s="3">
        <v>7.1</v>
      </c>
      <c r="G214" s="3">
        <v>233.333333333333</v>
      </c>
      <c r="H214" s="4">
        <f t="shared" si="6"/>
        <v>0</v>
      </c>
      <c r="I214" s="6">
        <f t="shared" si="7"/>
        <v>0</v>
      </c>
    </row>
    <row r="215" spans="1:9" ht="15" customHeight="1" x14ac:dyDescent="0.3">
      <c r="A215" s="1" t="s">
        <v>426</v>
      </c>
      <c r="B215" s="1" t="s">
        <v>427</v>
      </c>
      <c r="C215" s="2">
        <v>12</v>
      </c>
      <c r="D215" s="3">
        <v>1.85</v>
      </c>
      <c r="E215" s="3">
        <v>2.31</v>
      </c>
      <c r="F215" s="3">
        <v>9.25</v>
      </c>
      <c r="G215" s="3">
        <v>300.4329004329</v>
      </c>
      <c r="H215" s="4">
        <f t="shared" si="6"/>
        <v>27.72</v>
      </c>
      <c r="I215" s="6">
        <f t="shared" si="7"/>
        <v>111</v>
      </c>
    </row>
    <row r="216" spans="1:9" ht="15" customHeight="1" x14ac:dyDescent="0.3">
      <c r="A216" s="1" t="s">
        <v>428</v>
      </c>
      <c r="B216" s="1" t="s">
        <v>429</v>
      </c>
      <c r="C216" s="2">
        <v>0</v>
      </c>
      <c r="D216" s="3">
        <v>2.08</v>
      </c>
      <c r="E216" s="3">
        <v>2.5099999999999998</v>
      </c>
      <c r="F216" s="3">
        <v>8.15</v>
      </c>
      <c r="G216" s="3">
        <v>224.701195219124</v>
      </c>
      <c r="H216" s="4">
        <f t="shared" si="6"/>
        <v>0</v>
      </c>
      <c r="I216" s="6">
        <f t="shared" si="7"/>
        <v>0</v>
      </c>
    </row>
    <row r="217" spans="1:9" ht="15" customHeight="1" x14ac:dyDescent="0.3">
      <c r="A217" s="1" t="s">
        <v>430</v>
      </c>
      <c r="B217" s="1" t="s">
        <v>431</v>
      </c>
      <c r="C217" s="2">
        <v>2</v>
      </c>
      <c r="D217" s="3">
        <v>47.16</v>
      </c>
      <c r="E217" s="3">
        <v>57.55</v>
      </c>
      <c r="F217" s="3">
        <v>187.3</v>
      </c>
      <c r="G217" s="3">
        <v>225.45612510860099</v>
      </c>
      <c r="H217" s="4">
        <f t="shared" si="6"/>
        <v>115.1</v>
      </c>
      <c r="I217" s="6">
        <f t="shared" si="7"/>
        <v>374.6</v>
      </c>
    </row>
    <row r="218" spans="1:9" ht="15" customHeight="1" x14ac:dyDescent="0.3">
      <c r="A218" s="1" t="s">
        <v>432</v>
      </c>
      <c r="B218" s="1" t="s">
        <v>433</v>
      </c>
      <c r="C218" s="2">
        <v>8</v>
      </c>
      <c r="D218" s="3">
        <v>6.42</v>
      </c>
      <c r="E218" s="3">
        <v>8.0500000000000007</v>
      </c>
      <c r="F218" s="3">
        <v>26.2</v>
      </c>
      <c r="G218" s="3">
        <v>225.465838509317</v>
      </c>
      <c r="H218" s="4">
        <f t="shared" si="6"/>
        <v>64.400000000000006</v>
      </c>
      <c r="I218" s="6">
        <f t="shared" si="7"/>
        <v>209.6</v>
      </c>
    </row>
    <row r="219" spans="1:9" ht="15" customHeight="1" x14ac:dyDescent="0.3">
      <c r="A219" s="1" t="s">
        <v>434</v>
      </c>
      <c r="B219" s="1" t="s">
        <v>435</v>
      </c>
      <c r="C219" s="2">
        <v>8</v>
      </c>
      <c r="D219" s="3">
        <v>6.22</v>
      </c>
      <c r="E219" s="3">
        <v>7.8</v>
      </c>
      <c r="F219" s="3">
        <v>25.4</v>
      </c>
      <c r="G219" s="3">
        <v>225.641025641026</v>
      </c>
      <c r="H219" s="4">
        <f t="shared" si="6"/>
        <v>62.4</v>
      </c>
      <c r="I219" s="6">
        <f t="shared" si="7"/>
        <v>203.2</v>
      </c>
    </row>
    <row r="220" spans="1:9" ht="15" customHeight="1" x14ac:dyDescent="0.3">
      <c r="A220" s="1" t="s">
        <v>436</v>
      </c>
      <c r="B220" s="1" t="s">
        <v>437</v>
      </c>
      <c r="C220" s="2">
        <v>10</v>
      </c>
      <c r="D220" s="3">
        <v>0</v>
      </c>
      <c r="E220" s="3">
        <v>0</v>
      </c>
      <c r="F220" s="3">
        <v>52.477499999999999</v>
      </c>
      <c r="G220" s="3">
        <v>-100</v>
      </c>
      <c r="H220" s="4">
        <f t="shared" si="6"/>
        <v>0</v>
      </c>
      <c r="I220" s="6">
        <f t="shared" si="7"/>
        <v>524.77499999999998</v>
      </c>
    </row>
    <row r="221" spans="1:9" ht="15" customHeight="1" x14ac:dyDescent="0.3">
      <c r="A221" s="1" t="s">
        <v>438</v>
      </c>
      <c r="B221" s="1" t="s">
        <v>439</v>
      </c>
      <c r="C221" s="2">
        <v>19</v>
      </c>
      <c r="D221" s="3">
        <v>6.78</v>
      </c>
      <c r="E221" s="3">
        <v>8.2899999999999991</v>
      </c>
      <c r="F221" s="3">
        <v>30.85</v>
      </c>
      <c r="G221" s="3">
        <v>272.13510253317298</v>
      </c>
      <c r="H221" s="4">
        <f t="shared" si="6"/>
        <v>157.51</v>
      </c>
      <c r="I221" s="6">
        <f t="shared" si="7"/>
        <v>586.15</v>
      </c>
    </row>
    <row r="222" spans="1:9" ht="15" customHeight="1" x14ac:dyDescent="0.3">
      <c r="A222" s="1" t="s">
        <v>440</v>
      </c>
      <c r="B222" s="1" t="s">
        <v>441</v>
      </c>
      <c r="C222" s="2">
        <v>18</v>
      </c>
      <c r="D222" s="3">
        <v>11.09</v>
      </c>
      <c r="E222" s="3">
        <v>13.3</v>
      </c>
      <c r="F222" s="3">
        <v>44.95</v>
      </c>
      <c r="G222" s="3">
        <v>237.96992481203</v>
      </c>
      <c r="H222" s="4">
        <f t="shared" si="6"/>
        <v>239.4</v>
      </c>
      <c r="I222" s="6">
        <f t="shared" si="7"/>
        <v>809.1</v>
      </c>
    </row>
    <row r="223" spans="1:9" ht="15" customHeight="1" x14ac:dyDescent="0.3">
      <c r="A223" s="1" t="s">
        <v>442</v>
      </c>
      <c r="B223" s="1" t="s">
        <v>443</v>
      </c>
      <c r="C223" s="2">
        <v>10</v>
      </c>
      <c r="D223" s="3">
        <v>7.57</v>
      </c>
      <c r="E223" s="3">
        <v>9.08</v>
      </c>
      <c r="F223" s="3">
        <v>30.65</v>
      </c>
      <c r="G223" s="3">
        <v>237.55506607929499</v>
      </c>
      <c r="H223" s="4">
        <f t="shared" si="6"/>
        <v>90.8</v>
      </c>
      <c r="I223" s="6">
        <f t="shared" si="7"/>
        <v>306.5</v>
      </c>
    </row>
    <row r="224" spans="1:9" ht="15" customHeight="1" x14ac:dyDescent="0.3">
      <c r="A224" s="1" t="s">
        <v>444</v>
      </c>
      <c r="B224" s="1" t="s">
        <v>445</v>
      </c>
      <c r="C224" s="2">
        <v>9</v>
      </c>
      <c r="D224" s="3">
        <v>6.77</v>
      </c>
      <c r="E224" s="3">
        <v>8.26</v>
      </c>
      <c r="F224" s="3">
        <v>27</v>
      </c>
      <c r="G224" s="3">
        <v>226.87651331719101</v>
      </c>
      <c r="H224" s="4">
        <f t="shared" si="6"/>
        <v>74.34</v>
      </c>
      <c r="I224" s="6">
        <f t="shared" si="7"/>
        <v>243</v>
      </c>
    </row>
    <row r="225" spans="1:9" ht="15" customHeight="1" x14ac:dyDescent="0.3">
      <c r="A225" s="1" t="s">
        <v>446</v>
      </c>
      <c r="B225" s="1" t="s">
        <v>447</v>
      </c>
      <c r="C225" s="2">
        <v>13</v>
      </c>
      <c r="D225" s="3">
        <v>2.63</v>
      </c>
      <c r="E225" s="3">
        <v>3.25</v>
      </c>
      <c r="F225" s="3">
        <v>10.95</v>
      </c>
      <c r="G225" s="3">
        <v>236.92307692307699</v>
      </c>
      <c r="H225" s="4">
        <f t="shared" si="6"/>
        <v>42.25</v>
      </c>
      <c r="I225" s="6">
        <f t="shared" si="7"/>
        <v>142.35</v>
      </c>
    </row>
    <row r="226" spans="1:9" ht="15" customHeight="1" x14ac:dyDescent="0.3">
      <c r="A226" s="1" t="s">
        <v>448</v>
      </c>
      <c r="B226" s="1" t="s">
        <v>449</v>
      </c>
      <c r="C226" s="2">
        <v>9</v>
      </c>
      <c r="D226" s="3">
        <v>2.83</v>
      </c>
      <c r="E226" s="3">
        <v>3.4</v>
      </c>
      <c r="F226" s="3">
        <v>11.5</v>
      </c>
      <c r="G226" s="3">
        <v>238.23529411764699</v>
      </c>
      <c r="H226" s="4">
        <f t="shared" si="6"/>
        <v>30.599999999999998</v>
      </c>
      <c r="I226" s="6">
        <f t="shared" si="7"/>
        <v>103.5</v>
      </c>
    </row>
    <row r="227" spans="1:9" ht="15" customHeight="1" x14ac:dyDescent="0.3">
      <c r="A227" s="1" t="s">
        <v>450</v>
      </c>
      <c r="B227" s="1" t="s">
        <v>451</v>
      </c>
      <c r="C227" s="2">
        <v>10</v>
      </c>
      <c r="D227" s="3">
        <v>4.09</v>
      </c>
      <c r="E227" s="3">
        <v>5.05</v>
      </c>
      <c r="F227" s="3">
        <v>17.2</v>
      </c>
      <c r="G227" s="3">
        <v>240.59405940594101</v>
      </c>
      <c r="H227" s="4">
        <f t="shared" si="6"/>
        <v>50.5</v>
      </c>
      <c r="I227" s="6">
        <f t="shared" si="7"/>
        <v>172</v>
      </c>
    </row>
    <row r="228" spans="1:9" ht="15" customHeight="1" x14ac:dyDescent="0.3">
      <c r="A228" s="1" t="s">
        <v>452</v>
      </c>
      <c r="B228" s="1" t="s">
        <v>453</v>
      </c>
      <c r="C228" s="2">
        <v>10</v>
      </c>
      <c r="D228" s="3">
        <v>2.5299999999999998</v>
      </c>
      <c r="E228" s="3">
        <v>3.12</v>
      </c>
      <c r="F228" s="3">
        <v>12.15</v>
      </c>
      <c r="G228" s="3">
        <v>289.42307692307702</v>
      </c>
      <c r="H228" s="4">
        <f t="shared" si="6"/>
        <v>31.200000000000003</v>
      </c>
      <c r="I228" s="6">
        <f t="shared" si="7"/>
        <v>121.5</v>
      </c>
    </row>
    <row r="229" spans="1:9" ht="15" customHeight="1" x14ac:dyDescent="0.3">
      <c r="A229" s="1" t="s">
        <v>454</v>
      </c>
      <c r="B229" s="1" t="s">
        <v>455</v>
      </c>
      <c r="C229" s="2">
        <v>10</v>
      </c>
      <c r="D229" s="3">
        <v>5.19</v>
      </c>
      <c r="E229" s="3">
        <v>6.42</v>
      </c>
      <c r="F229" s="3">
        <v>21.1</v>
      </c>
      <c r="G229" s="3">
        <v>228.660436137072</v>
      </c>
      <c r="H229" s="4">
        <f t="shared" si="6"/>
        <v>64.2</v>
      </c>
      <c r="I229" s="6">
        <f t="shared" si="7"/>
        <v>211</v>
      </c>
    </row>
    <row r="230" spans="1:9" ht="15" customHeight="1" x14ac:dyDescent="0.3">
      <c r="A230" s="1" t="s">
        <v>456</v>
      </c>
      <c r="B230" s="1" t="s">
        <v>457</v>
      </c>
      <c r="C230" s="2">
        <v>12</v>
      </c>
      <c r="D230" s="3">
        <v>2.35</v>
      </c>
      <c r="E230" s="3">
        <v>2.92</v>
      </c>
      <c r="F230" s="3">
        <v>11.05</v>
      </c>
      <c r="G230" s="3">
        <v>278.42465753424699</v>
      </c>
      <c r="H230" s="4">
        <f t="shared" si="6"/>
        <v>35.04</v>
      </c>
      <c r="I230" s="6">
        <f t="shared" si="7"/>
        <v>132.60000000000002</v>
      </c>
    </row>
    <row r="231" spans="1:9" ht="15" customHeight="1" x14ac:dyDescent="0.3">
      <c r="A231" s="1" t="s">
        <v>458</v>
      </c>
      <c r="B231" s="1" t="s">
        <v>459</v>
      </c>
      <c r="C231" s="2">
        <v>9</v>
      </c>
      <c r="D231" s="3">
        <v>6.67</v>
      </c>
      <c r="E231" s="3">
        <v>8</v>
      </c>
      <c r="F231" s="3">
        <v>27.05</v>
      </c>
      <c r="G231" s="3">
        <v>238.125</v>
      </c>
      <c r="H231" s="4">
        <f t="shared" si="6"/>
        <v>72</v>
      </c>
      <c r="I231" s="6">
        <f t="shared" si="7"/>
        <v>243.45000000000002</v>
      </c>
    </row>
    <row r="232" spans="1:9" ht="15" customHeight="1" x14ac:dyDescent="0.3">
      <c r="A232" s="1" t="s">
        <v>460</v>
      </c>
      <c r="B232" s="1" t="s">
        <v>461</v>
      </c>
      <c r="C232" s="2">
        <v>7</v>
      </c>
      <c r="D232" s="3">
        <v>11.19</v>
      </c>
      <c r="E232" s="3">
        <v>13.84</v>
      </c>
      <c r="F232" s="3">
        <v>45.3</v>
      </c>
      <c r="G232" s="3">
        <v>227.31213872832399</v>
      </c>
      <c r="H232" s="4">
        <f t="shared" si="6"/>
        <v>96.88</v>
      </c>
      <c r="I232" s="6">
        <f t="shared" si="7"/>
        <v>317.09999999999997</v>
      </c>
    </row>
    <row r="233" spans="1:9" ht="15" customHeight="1" x14ac:dyDescent="0.3">
      <c r="A233" s="1" t="s">
        <v>462</v>
      </c>
      <c r="B233" s="1" t="s">
        <v>463</v>
      </c>
      <c r="C233" s="2">
        <v>16</v>
      </c>
      <c r="D233" s="3">
        <v>7.3</v>
      </c>
      <c r="E233" s="3">
        <v>8.9</v>
      </c>
      <c r="F233" s="3">
        <v>37.799999999999997</v>
      </c>
      <c r="G233" s="3">
        <v>324.71910112359501</v>
      </c>
      <c r="H233" s="4">
        <f t="shared" si="6"/>
        <v>142.4</v>
      </c>
      <c r="I233" s="6">
        <f t="shared" si="7"/>
        <v>604.79999999999995</v>
      </c>
    </row>
    <row r="234" spans="1:9" ht="15" customHeight="1" x14ac:dyDescent="0.3">
      <c r="A234" s="1" t="s">
        <v>464</v>
      </c>
      <c r="B234" s="1" t="s">
        <v>465</v>
      </c>
      <c r="C234" s="2">
        <v>9</v>
      </c>
      <c r="D234" s="3">
        <v>6.87</v>
      </c>
      <c r="E234" s="3">
        <v>8.3800000000000008</v>
      </c>
      <c r="F234" s="3">
        <v>27.8</v>
      </c>
      <c r="G234" s="3">
        <v>231.74224343675399</v>
      </c>
      <c r="H234" s="4">
        <f t="shared" si="6"/>
        <v>75.42</v>
      </c>
      <c r="I234" s="6">
        <f t="shared" si="7"/>
        <v>250.20000000000002</v>
      </c>
    </row>
    <row r="235" spans="1:9" ht="15" customHeight="1" x14ac:dyDescent="0.3">
      <c r="A235" s="1" t="s">
        <v>466</v>
      </c>
      <c r="B235" s="1" t="s">
        <v>467</v>
      </c>
      <c r="C235" s="2">
        <v>6</v>
      </c>
      <c r="D235" s="3">
        <v>10.62</v>
      </c>
      <c r="E235" s="3">
        <v>12.83</v>
      </c>
      <c r="F235" s="3">
        <v>43.05</v>
      </c>
      <c r="G235" s="3">
        <v>235.541699142634</v>
      </c>
      <c r="H235" s="4">
        <f t="shared" si="6"/>
        <v>76.98</v>
      </c>
      <c r="I235" s="6">
        <f t="shared" si="7"/>
        <v>258.29999999999995</v>
      </c>
    </row>
    <row r="236" spans="1:9" ht="15" customHeight="1" x14ac:dyDescent="0.3">
      <c r="A236" s="1" t="s">
        <v>468</v>
      </c>
      <c r="B236" s="1" t="s">
        <v>469</v>
      </c>
      <c r="C236" s="2">
        <v>12</v>
      </c>
      <c r="D236" s="3">
        <v>8.99</v>
      </c>
      <c r="E236" s="3">
        <v>11.15</v>
      </c>
      <c r="F236" s="3">
        <v>36.49</v>
      </c>
      <c r="G236" s="3">
        <v>227.264573991031</v>
      </c>
      <c r="H236" s="4">
        <f t="shared" si="6"/>
        <v>133.80000000000001</v>
      </c>
      <c r="I236" s="6">
        <f t="shared" si="7"/>
        <v>437.88</v>
      </c>
    </row>
    <row r="237" spans="1:9" ht="15" customHeight="1" x14ac:dyDescent="0.3">
      <c r="A237" s="1" t="s">
        <v>470</v>
      </c>
      <c r="B237" s="1" t="s">
        <v>471</v>
      </c>
      <c r="C237" s="2">
        <v>5</v>
      </c>
      <c r="D237" s="3">
        <v>7.41</v>
      </c>
      <c r="E237" s="3">
        <v>9.26</v>
      </c>
      <c r="F237" s="3">
        <v>30.2</v>
      </c>
      <c r="G237" s="3">
        <v>226.13390928725701</v>
      </c>
      <c r="H237" s="4">
        <f t="shared" si="6"/>
        <v>46.3</v>
      </c>
      <c r="I237" s="6">
        <f t="shared" si="7"/>
        <v>151</v>
      </c>
    </row>
    <row r="238" spans="1:9" ht="15" customHeight="1" x14ac:dyDescent="0.3">
      <c r="A238" s="1" t="s">
        <v>472</v>
      </c>
      <c r="B238" s="1" t="s">
        <v>473</v>
      </c>
      <c r="C238" s="2">
        <v>3</v>
      </c>
      <c r="D238" s="3">
        <v>18.239999999999998</v>
      </c>
      <c r="E238" s="3">
        <v>22.16</v>
      </c>
      <c r="F238" s="3">
        <v>72.02</v>
      </c>
      <c r="G238" s="3">
        <v>225</v>
      </c>
      <c r="H238" s="4">
        <f t="shared" si="6"/>
        <v>66.48</v>
      </c>
      <c r="I238" s="6">
        <f t="shared" si="7"/>
        <v>216.06</v>
      </c>
    </row>
    <row r="239" spans="1:9" ht="15" customHeight="1" x14ac:dyDescent="0.3">
      <c r="A239" s="1" t="s">
        <v>474</v>
      </c>
      <c r="B239" s="1" t="s">
        <v>475</v>
      </c>
      <c r="C239" s="2">
        <v>3</v>
      </c>
      <c r="D239" s="3">
        <v>22.41</v>
      </c>
      <c r="E239" s="3">
        <v>27.24</v>
      </c>
      <c r="F239" s="3">
        <v>90.9</v>
      </c>
      <c r="G239" s="3">
        <v>233.700440528634</v>
      </c>
      <c r="H239" s="4">
        <f t="shared" si="6"/>
        <v>81.72</v>
      </c>
      <c r="I239" s="6">
        <f t="shared" si="7"/>
        <v>272.70000000000005</v>
      </c>
    </row>
    <row r="240" spans="1:9" ht="15" customHeight="1" x14ac:dyDescent="0.3">
      <c r="A240" s="1" t="s">
        <v>476</v>
      </c>
      <c r="B240" s="1" t="s">
        <v>477</v>
      </c>
      <c r="C240" s="2">
        <v>6</v>
      </c>
      <c r="D240" s="3">
        <v>2.37</v>
      </c>
      <c r="E240" s="3">
        <v>2.89</v>
      </c>
      <c r="F240" s="3">
        <v>9.4</v>
      </c>
      <c r="G240" s="3">
        <v>225.25951557093401</v>
      </c>
      <c r="H240" s="4">
        <f t="shared" si="6"/>
        <v>17.34</v>
      </c>
      <c r="I240" s="6">
        <f t="shared" si="7"/>
        <v>56.400000000000006</v>
      </c>
    </row>
    <row r="241" spans="1:9" ht="15" customHeight="1" x14ac:dyDescent="0.3">
      <c r="A241" s="1" t="s">
        <v>478</v>
      </c>
      <c r="B241" s="1" t="s">
        <v>479</v>
      </c>
      <c r="C241" s="2">
        <v>6</v>
      </c>
      <c r="D241" s="3">
        <v>2.79</v>
      </c>
      <c r="E241" s="3">
        <v>3.4</v>
      </c>
      <c r="F241" s="3">
        <v>26</v>
      </c>
      <c r="G241" s="3">
        <v>664.70588235294099</v>
      </c>
      <c r="H241" s="4">
        <f t="shared" si="6"/>
        <v>20.399999999999999</v>
      </c>
      <c r="I241" s="6">
        <f t="shared" si="7"/>
        <v>156</v>
      </c>
    </row>
    <row r="242" spans="1:9" ht="15" customHeight="1" x14ac:dyDescent="0.3">
      <c r="A242" s="1" t="s">
        <v>480</v>
      </c>
      <c r="B242" s="1" t="s">
        <v>481</v>
      </c>
      <c r="C242" s="2">
        <v>6</v>
      </c>
      <c r="D242" s="3">
        <v>7.43</v>
      </c>
      <c r="E242" s="3">
        <v>9.07</v>
      </c>
      <c r="F242" s="3">
        <v>30.1</v>
      </c>
      <c r="G242" s="3">
        <v>231.86328555678099</v>
      </c>
      <c r="H242" s="4">
        <f t="shared" si="6"/>
        <v>54.42</v>
      </c>
      <c r="I242" s="6">
        <f t="shared" si="7"/>
        <v>180.60000000000002</v>
      </c>
    </row>
    <row r="243" spans="1:9" ht="15" customHeight="1" x14ac:dyDescent="0.3">
      <c r="A243" s="1" t="s">
        <v>482</v>
      </c>
      <c r="B243" s="1" t="s">
        <v>483</v>
      </c>
      <c r="C243" s="2">
        <v>15</v>
      </c>
      <c r="D243" s="3">
        <v>3.78</v>
      </c>
      <c r="E243" s="3">
        <v>4.67</v>
      </c>
      <c r="F243" s="3">
        <v>16.350000000000001</v>
      </c>
      <c r="G243" s="3">
        <v>250.10706638115599</v>
      </c>
      <c r="H243" s="4">
        <f t="shared" si="6"/>
        <v>70.05</v>
      </c>
      <c r="I243" s="6">
        <f t="shared" si="7"/>
        <v>245.25000000000003</v>
      </c>
    </row>
    <row r="244" spans="1:9" ht="15" customHeight="1" x14ac:dyDescent="0.3">
      <c r="A244" s="1" t="s">
        <v>484</v>
      </c>
      <c r="B244" s="1" t="s">
        <v>485</v>
      </c>
      <c r="C244" s="2">
        <v>8</v>
      </c>
      <c r="D244" s="3">
        <v>4.41</v>
      </c>
      <c r="E244" s="3">
        <v>5.46</v>
      </c>
      <c r="F244" s="3">
        <v>19.8</v>
      </c>
      <c r="G244" s="3">
        <v>262.63736263736303</v>
      </c>
      <c r="H244" s="4">
        <f t="shared" si="6"/>
        <v>43.68</v>
      </c>
      <c r="I244" s="6">
        <f t="shared" si="7"/>
        <v>158.4</v>
      </c>
    </row>
    <row r="245" spans="1:9" ht="15" customHeight="1" x14ac:dyDescent="0.3">
      <c r="A245" s="1" t="s">
        <v>486</v>
      </c>
      <c r="B245" s="1" t="s">
        <v>487</v>
      </c>
      <c r="C245" s="2">
        <v>12</v>
      </c>
      <c r="D245" s="3">
        <v>3.81</v>
      </c>
      <c r="E245" s="3">
        <v>4.74</v>
      </c>
      <c r="F245" s="3">
        <v>17.8</v>
      </c>
      <c r="G245" s="3">
        <v>275.527426160338</v>
      </c>
      <c r="H245" s="4">
        <f t="shared" si="6"/>
        <v>56.88</v>
      </c>
      <c r="I245" s="6">
        <f t="shared" si="7"/>
        <v>213.60000000000002</v>
      </c>
    </row>
    <row r="246" spans="1:9" ht="15" customHeight="1" x14ac:dyDescent="0.3">
      <c r="A246" s="1" t="s">
        <v>488</v>
      </c>
      <c r="B246" s="1" t="s">
        <v>489</v>
      </c>
      <c r="C246" s="2">
        <v>14</v>
      </c>
      <c r="D246" s="3">
        <v>2.2599999999999998</v>
      </c>
      <c r="E246" s="3">
        <v>2.81</v>
      </c>
      <c r="F246" s="3">
        <v>9.15</v>
      </c>
      <c r="G246" s="3">
        <v>225.62277580071199</v>
      </c>
      <c r="H246" s="4">
        <f t="shared" si="6"/>
        <v>39.340000000000003</v>
      </c>
      <c r="I246" s="6">
        <f t="shared" si="7"/>
        <v>128.1</v>
      </c>
    </row>
    <row r="247" spans="1:9" ht="15" customHeight="1" x14ac:dyDescent="0.3">
      <c r="A247" s="1" t="s">
        <v>490</v>
      </c>
      <c r="B247" s="1" t="s">
        <v>491</v>
      </c>
      <c r="C247" s="2">
        <v>10</v>
      </c>
      <c r="D247" s="3">
        <v>2.69</v>
      </c>
      <c r="E247" s="3">
        <v>3.29</v>
      </c>
      <c r="F247" s="3">
        <v>10.9</v>
      </c>
      <c r="G247" s="3">
        <v>231.306990881459</v>
      </c>
      <c r="H247" s="4">
        <f t="shared" si="6"/>
        <v>32.9</v>
      </c>
      <c r="I247" s="6">
        <f t="shared" si="7"/>
        <v>109</v>
      </c>
    </row>
    <row r="248" spans="1:9" ht="15" customHeight="1" x14ac:dyDescent="0.3">
      <c r="A248" s="1" t="s">
        <v>492</v>
      </c>
      <c r="B248" s="1" t="s">
        <v>493</v>
      </c>
      <c r="C248" s="2">
        <v>6</v>
      </c>
      <c r="D248" s="3">
        <v>7.04</v>
      </c>
      <c r="E248" s="3">
        <v>8.77</v>
      </c>
      <c r="F248" s="3">
        <v>29.85</v>
      </c>
      <c r="G248" s="3">
        <v>240.36488027365999</v>
      </c>
      <c r="H248" s="4">
        <f t="shared" si="6"/>
        <v>52.62</v>
      </c>
      <c r="I248" s="6">
        <f t="shared" si="7"/>
        <v>179.10000000000002</v>
      </c>
    </row>
    <row r="249" spans="1:9" ht="15" customHeight="1" x14ac:dyDescent="0.3">
      <c r="A249" s="1" t="s">
        <v>494</v>
      </c>
      <c r="B249" s="1" t="s">
        <v>495</v>
      </c>
      <c r="C249" s="2">
        <v>6</v>
      </c>
      <c r="D249" s="3">
        <v>10.32</v>
      </c>
      <c r="E249" s="3">
        <v>12.6</v>
      </c>
      <c r="F249" s="3">
        <v>41.8</v>
      </c>
      <c r="G249" s="3">
        <v>231.746031746032</v>
      </c>
      <c r="H249" s="4">
        <f t="shared" si="6"/>
        <v>75.599999999999994</v>
      </c>
      <c r="I249" s="6">
        <f t="shared" si="7"/>
        <v>250.79999999999998</v>
      </c>
    </row>
    <row r="250" spans="1:9" ht="15" customHeight="1" x14ac:dyDescent="0.3">
      <c r="A250" s="1" t="s">
        <v>496</v>
      </c>
      <c r="B250" s="1" t="s">
        <v>497</v>
      </c>
      <c r="C250" s="2">
        <v>11</v>
      </c>
      <c r="D250" s="3">
        <v>4.8600000000000003</v>
      </c>
      <c r="E250" s="3">
        <v>6.02</v>
      </c>
      <c r="F250" s="3">
        <v>21.3</v>
      </c>
      <c r="G250" s="3">
        <v>253.82059800664501</v>
      </c>
      <c r="H250" s="4">
        <f t="shared" si="6"/>
        <v>66.22</v>
      </c>
      <c r="I250" s="6">
        <f t="shared" si="7"/>
        <v>234.3</v>
      </c>
    </row>
    <row r="251" spans="1:9" ht="15" customHeight="1" x14ac:dyDescent="0.3">
      <c r="A251" s="1" t="s">
        <v>498</v>
      </c>
      <c r="B251" s="1" t="s">
        <v>499</v>
      </c>
      <c r="C251" s="2">
        <v>8</v>
      </c>
      <c r="D251" s="3">
        <v>5.09</v>
      </c>
      <c r="E251" s="3">
        <v>6.21</v>
      </c>
      <c r="F251" s="3">
        <v>20.65</v>
      </c>
      <c r="G251" s="3">
        <v>232.52818035426699</v>
      </c>
      <c r="H251" s="4">
        <f t="shared" si="6"/>
        <v>49.68</v>
      </c>
      <c r="I251" s="6">
        <f t="shared" si="7"/>
        <v>165.2</v>
      </c>
    </row>
    <row r="252" spans="1:9" ht="15" customHeight="1" x14ac:dyDescent="0.3">
      <c r="A252" s="1" t="s">
        <v>500</v>
      </c>
      <c r="B252" s="1" t="s">
        <v>501</v>
      </c>
      <c r="C252" s="2">
        <v>10</v>
      </c>
      <c r="D252" s="3">
        <v>4.43</v>
      </c>
      <c r="E252" s="3">
        <v>5.4</v>
      </c>
      <c r="F252" s="3">
        <v>18.149999999999999</v>
      </c>
      <c r="G252" s="3">
        <v>236.111111111111</v>
      </c>
      <c r="H252" s="4">
        <f t="shared" si="6"/>
        <v>54</v>
      </c>
      <c r="I252" s="6">
        <f t="shared" si="7"/>
        <v>181.5</v>
      </c>
    </row>
    <row r="253" spans="1:9" ht="15" customHeight="1" x14ac:dyDescent="0.3">
      <c r="A253" s="1" t="s">
        <v>502</v>
      </c>
      <c r="B253" s="1" t="s">
        <v>503</v>
      </c>
      <c r="C253" s="2">
        <v>12</v>
      </c>
      <c r="D253" s="3">
        <v>2.36</v>
      </c>
      <c r="E253" s="3">
        <v>2.94</v>
      </c>
      <c r="F253" s="3">
        <v>10.050000000000001</v>
      </c>
      <c r="G253" s="3">
        <v>241.83673469387799</v>
      </c>
      <c r="H253" s="4">
        <f t="shared" si="6"/>
        <v>35.28</v>
      </c>
      <c r="I253" s="6">
        <f t="shared" si="7"/>
        <v>120.60000000000001</v>
      </c>
    </row>
    <row r="254" spans="1:9" ht="15" customHeight="1" x14ac:dyDescent="0.3">
      <c r="A254" s="1" t="s">
        <v>504</v>
      </c>
      <c r="B254" s="1" t="s">
        <v>505</v>
      </c>
      <c r="C254" s="2">
        <v>5</v>
      </c>
      <c r="D254" s="3">
        <v>2.74</v>
      </c>
      <c r="E254" s="3">
        <v>3.4</v>
      </c>
      <c r="F254" s="3">
        <v>11.1</v>
      </c>
      <c r="G254" s="3">
        <v>226.470588235294</v>
      </c>
      <c r="H254" s="4">
        <f t="shared" si="6"/>
        <v>17</v>
      </c>
      <c r="I254" s="6">
        <f t="shared" si="7"/>
        <v>55.5</v>
      </c>
    </row>
    <row r="255" spans="1:9" ht="15" customHeight="1" x14ac:dyDescent="0.3">
      <c r="A255" s="1" t="s">
        <v>506</v>
      </c>
      <c r="B255" s="1" t="s">
        <v>507</v>
      </c>
      <c r="C255" s="2">
        <v>9</v>
      </c>
      <c r="D255" s="3">
        <v>11.42</v>
      </c>
      <c r="E255" s="3">
        <v>14.13</v>
      </c>
      <c r="F255" s="3">
        <v>46.9</v>
      </c>
      <c r="G255" s="3">
        <v>231.91790516631301</v>
      </c>
      <c r="H255" s="4">
        <f t="shared" si="6"/>
        <v>127.17</v>
      </c>
      <c r="I255" s="6">
        <f t="shared" si="7"/>
        <v>422.09999999999997</v>
      </c>
    </row>
    <row r="256" spans="1:9" ht="15" customHeight="1" x14ac:dyDescent="0.3">
      <c r="A256" s="1" t="s">
        <v>508</v>
      </c>
      <c r="B256" s="1" t="s">
        <v>509</v>
      </c>
      <c r="C256" s="2">
        <v>9</v>
      </c>
      <c r="D256" s="3">
        <v>3.94</v>
      </c>
      <c r="E256" s="3">
        <v>4.9400000000000004</v>
      </c>
      <c r="F256" s="3">
        <v>19.5</v>
      </c>
      <c r="G256" s="3">
        <v>294.73684210526301</v>
      </c>
      <c r="H256" s="4">
        <f t="shared" si="6"/>
        <v>44.46</v>
      </c>
      <c r="I256" s="6">
        <f t="shared" si="7"/>
        <v>175.5</v>
      </c>
    </row>
    <row r="257" spans="1:9" ht="15" customHeight="1" x14ac:dyDescent="0.3">
      <c r="A257" s="1" t="s">
        <v>510</v>
      </c>
      <c r="B257" s="1" t="s">
        <v>511</v>
      </c>
      <c r="C257" s="2">
        <v>5</v>
      </c>
      <c r="D257" s="3">
        <v>6.41</v>
      </c>
      <c r="E257" s="3">
        <v>7.79</v>
      </c>
      <c r="F257" s="3">
        <v>25.32</v>
      </c>
      <c r="G257" s="3">
        <v>225.03209242618701</v>
      </c>
      <c r="H257" s="4">
        <f t="shared" si="6"/>
        <v>38.950000000000003</v>
      </c>
      <c r="I257" s="6">
        <f t="shared" si="7"/>
        <v>126.6</v>
      </c>
    </row>
    <row r="258" spans="1:9" ht="15" customHeight="1" x14ac:dyDescent="0.3">
      <c r="A258" s="1" t="s">
        <v>512</v>
      </c>
      <c r="B258" s="1" t="s">
        <v>513</v>
      </c>
      <c r="C258" s="2">
        <v>2</v>
      </c>
      <c r="D258" s="3">
        <v>8.91</v>
      </c>
      <c r="E258" s="3">
        <v>11.17</v>
      </c>
      <c r="F258" s="3">
        <v>36.299999999999997</v>
      </c>
      <c r="G258" s="3">
        <v>224.97761862130699</v>
      </c>
      <c r="H258" s="4">
        <f t="shared" si="6"/>
        <v>22.34</v>
      </c>
      <c r="I258" s="6">
        <f t="shared" si="7"/>
        <v>72.599999999999994</v>
      </c>
    </row>
    <row r="259" spans="1:9" ht="15" customHeight="1" x14ac:dyDescent="0.3">
      <c r="A259" s="1" t="s">
        <v>514</v>
      </c>
      <c r="B259" s="1" t="s">
        <v>515</v>
      </c>
      <c r="C259" s="2">
        <v>1</v>
      </c>
      <c r="D259" s="3">
        <v>5.99</v>
      </c>
      <c r="E259" s="3">
        <v>7.5</v>
      </c>
      <c r="F259" s="3">
        <v>24.4</v>
      </c>
      <c r="G259" s="3">
        <v>225.333333333333</v>
      </c>
      <c r="H259" s="4">
        <f t="shared" ref="H259:H322" si="8">E259*C259</f>
        <v>7.5</v>
      </c>
      <c r="I259" s="6">
        <f t="shared" ref="I259:I322" si="9">F259*C259</f>
        <v>24.4</v>
      </c>
    </row>
    <row r="260" spans="1:9" ht="15" customHeight="1" x14ac:dyDescent="0.3">
      <c r="A260" s="1" t="s">
        <v>516</v>
      </c>
      <c r="B260" s="1" t="s">
        <v>517</v>
      </c>
      <c r="C260" s="2">
        <v>1</v>
      </c>
      <c r="D260" s="3">
        <v>3.07</v>
      </c>
      <c r="E260" s="3">
        <v>3.78</v>
      </c>
      <c r="F260" s="3">
        <v>12.3</v>
      </c>
      <c r="G260" s="3">
        <v>225.39682539682499</v>
      </c>
      <c r="H260" s="4">
        <f t="shared" si="8"/>
        <v>3.78</v>
      </c>
      <c r="I260" s="6">
        <f t="shared" si="9"/>
        <v>12.3</v>
      </c>
    </row>
    <row r="261" spans="1:9" ht="15" customHeight="1" x14ac:dyDescent="0.3">
      <c r="A261" s="1" t="s">
        <v>518</v>
      </c>
      <c r="B261" s="1" t="s">
        <v>519</v>
      </c>
      <c r="C261" s="2">
        <v>2</v>
      </c>
      <c r="D261" s="3">
        <v>4.1500000000000004</v>
      </c>
      <c r="E261" s="3">
        <v>5.1100000000000003</v>
      </c>
      <c r="F261" s="3">
        <v>16.7</v>
      </c>
      <c r="G261" s="3">
        <v>226.81017612524499</v>
      </c>
      <c r="H261" s="4">
        <f t="shared" si="8"/>
        <v>10.220000000000001</v>
      </c>
      <c r="I261" s="6">
        <f t="shared" si="9"/>
        <v>33.4</v>
      </c>
    </row>
    <row r="262" spans="1:9" ht="15" customHeight="1" x14ac:dyDescent="0.3">
      <c r="A262" s="1" t="s">
        <v>520</v>
      </c>
      <c r="B262" s="1" t="s">
        <v>521</v>
      </c>
      <c r="C262" s="2">
        <v>1</v>
      </c>
      <c r="D262" s="3">
        <v>55</v>
      </c>
      <c r="E262" s="3">
        <v>60.86</v>
      </c>
      <c r="F262" s="3">
        <v>65</v>
      </c>
      <c r="G262" s="3">
        <v>6.8024975353269799</v>
      </c>
      <c r="H262" s="4">
        <f t="shared" si="8"/>
        <v>60.86</v>
      </c>
      <c r="I262" s="6">
        <f t="shared" si="9"/>
        <v>65</v>
      </c>
    </row>
    <row r="263" spans="1:9" ht="15" customHeight="1" x14ac:dyDescent="0.3">
      <c r="A263" s="1" t="s">
        <v>522</v>
      </c>
      <c r="B263" s="1" t="s">
        <v>523</v>
      </c>
      <c r="C263" s="2">
        <v>0</v>
      </c>
      <c r="D263" s="3">
        <v>130</v>
      </c>
      <c r="E263" s="3">
        <v>130</v>
      </c>
      <c r="F263" s="3">
        <v>170</v>
      </c>
      <c r="G263" s="3">
        <v>30.769230769230798</v>
      </c>
      <c r="H263" s="4">
        <f t="shared" si="8"/>
        <v>0</v>
      </c>
      <c r="I263" s="6">
        <f t="shared" si="9"/>
        <v>0</v>
      </c>
    </row>
    <row r="264" spans="1:9" ht="15" customHeight="1" x14ac:dyDescent="0.3">
      <c r="A264" s="1" t="s">
        <v>524</v>
      </c>
      <c r="B264" s="1" t="s">
        <v>525</v>
      </c>
      <c r="C264" s="2">
        <v>0</v>
      </c>
      <c r="D264" s="3">
        <v>2</v>
      </c>
      <c r="E264" s="3">
        <v>2</v>
      </c>
      <c r="F264" s="3">
        <v>7.3</v>
      </c>
      <c r="G264" s="3">
        <v>265</v>
      </c>
      <c r="H264" s="4">
        <f t="shared" si="8"/>
        <v>0</v>
      </c>
      <c r="I264" s="6">
        <f t="shared" si="9"/>
        <v>0</v>
      </c>
    </row>
    <row r="265" spans="1:9" ht="15" customHeight="1" x14ac:dyDescent="0.3">
      <c r="A265" s="1" t="s">
        <v>526</v>
      </c>
      <c r="B265" s="1" t="s">
        <v>527</v>
      </c>
      <c r="C265" s="2">
        <v>0</v>
      </c>
      <c r="D265" s="3">
        <v>3</v>
      </c>
      <c r="E265" s="3">
        <v>3</v>
      </c>
      <c r="F265" s="3">
        <v>9.75</v>
      </c>
      <c r="G265" s="3">
        <v>225</v>
      </c>
      <c r="H265" s="4">
        <f t="shared" si="8"/>
        <v>0</v>
      </c>
      <c r="I265" s="6">
        <f t="shared" si="9"/>
        <v>0</v>
      </c>
    </row>
    <row r="266" spans="1:9" ht="15" customHeight="1" x14ac:dyDescent="0.3">
      <c r="A266" s="1" t="s">
        <v>528</v>
      </c>
      <c r="B266" s="1" t="s">
        <v>529</v>
      </c>
      <c r="C266" s="2">
        <v>5</v>
      </c>
      <c r="D266" s="3">
        <v>1.83</v>
      </c>
      <c r="E266" s="3">
        <v>1.89</v>
      </c>
      <c r="F266" s="3">
        <v>9.9</v>
      </c>
      <c r="G266" s="3">
        <v>423.80952380952402</v>
      </c>
      <c r="H266" s="4">
        <f t="shared" si="8"/>
        <v>9.4499999999999993</v>
      </c>
      <c r="I266" s="6">
        <f t="shared" si="9"/>
        <v>49.5</v>
      </c>
    </row>
    <row r="267" spans="1:9" ht="15" customHeight="1" x14ac:dyDescent="0.3">
      <c r="A267" s="1" t="s">
        <v>530</v>
      </c>
      <c r="B267" s="1" t="s">
        <v>531</v>
      </c>
      <c r="C267" s="2">
        <v>15</v>
      </c>
      <c r="D267" s="3">
        <v>1.52</v>
      </c>
      <c r="E267" s="3">
        <v>2.21</v>
      </c>
      <c r="F267" s="3">
        <v>4.7</v>
      </c>
      <c r="G267" s="3">
        <v>112.669683257919</v>
      </c>
      <c r="H267" s="4">
        <f t="shared" si="8"/>
        <v>33.15</v>
      </c>
      <c r="I267" s="6">
        <f t="shared" si="9"/>
        <v>70.5</v>
      </c>
    </row>
    <row r="268" spans="1:9" ht="15" customHeight="1" x14ac:dyDescent="0.3">
      <c r="A268" s="1" t="s">
        <v>532</v>
      </c>
      <c r="B268" s="1" t="s">
        <v>533</v>
      </c>
      <c r="C268" s="2">
        <v>34</v>
      </c>
      <c r="D268" s="3">
        <v>4.3</v>
      </c>
      <c r="E268" s="3">
        <v>5.22</v>
      </c>
      <c r="F268" s="3">
        <v>11</v>
      </c>
      <c r="G268" s="3">
        <v>110.727969348659</v>
      </c>
      <c r="H268" s="4">
        <f t="shared" si="8"/>
        <v>177.48</v>
      </c>
      <c r="I268" s="6">
        <f t="shared" si="9"/>
        <v>374</v>
      </c>
    </row>
    <row r="269" spans="1:9" ht="15" customHeight="1" x14ac:dyDescent="0.3">
      <c r="A269" s="1" t="s">
        <v>534</v>
      </c>
      <c r="B269" s="1" t="s">
        <v>535</v>
      </c>
      <c r="C269" s="2">
        <v>35</v>
      </c>
      <c r="D269" s="3">
        <v>6.3</v>
      </c>
      <c r="E269" s="3">
        <v>7.65</v>
      </c>
      <c r="F269" s="3">
        <v>16</v>
      </c>
      <c r="G269" s="3">
        <v>109.150326797386</v>
      </c>
      <c r="H269" s="4">
        <f t="shared" si="8"/>
        <v>267.75</v>
      </c>
      <c r="I269" s="6">
        <f t="shared" si="9"/>
        <v>560</v>
      </c>
    </row>
    <row r="270" spans="1:9" ht="15" customHeight="1" x14ac:dyDescent="0.3">
      <c r="A270" s="1" t="s">
        <v>536</v>
      </c>
      <c r="B270" s="1" t="s">
        <v>537</v>
      </c>
      <c r="C270" s="2">
        <v>26</v>
      </c>
      <c r="D270" s="3">
        <v>8.23</v>
      </c>
      <c r="E270" s="3">
        <v>9.66</v>
      </c>
      <c r="F270" s="3">
        <v>22.7</v>
      </c>
      <c r="G270" s="3">
        <v>134.989648033126</v>
      </c>
      <c r="H270" s="4">
        <f t="shared" si="8"/>
        <v>251.16</v>
      </c>
      <c r="I270" s="6">
        <f t="shared" si="9"/>
        <v>590.19999999999993</v>
      </c>
    </row>
    <row r="271" spans="1:9" ht="15" customHeight="1" x14ac:dyDescent="0.3">
      <c r="A271" s="1" t="s">
        <v>538</v>
      </c>
      <c r="B271" s="1" t="s">
        <v>539</v>
      </c>
      <c r="C271" s="2">
        <v>18</v>
      </c>
      <c r="D271" s="3">
        <v>9.51</v>
      </c>
      <c r="E271" s="3">
        <v>11.16</v>
      </c>
      <c r="F271" s="3">
        <v>26.25</v>
      </c>
      <c r="G271" s="3">
        <v>135.21505376344101</v>
      </c>
      <c r="H271" s="4">
        <f t="shared" si="8"/>
        <v>200.88</v>
      </c>
      <c r="I271" s="6">
        <f t="shared" si="9"/>
        <v>472.5</v>
      </c>
    </row>
    <row r="272" spans="1:9" ht="15" customHeight="1" x14ac:dyDescent="0.3">
      <c r="A272" s="1" t="s">
        <v>540</v>
      </c>
      <c r="B272" s="1" t="s">
        <v>541</v>
      </c>
      <c r="C272" s="2">
        <v>25</v>
      </c>
      <c r="D272" s="3">
        <v>5.2</v>
      </c>
      <c r="E272" s="3">
        <v>6.32</v>
      </c>
      <c r="F272" s="3">
        <v>13</v>
      </c>
      <c r="G272" s="3">
        <v>105.69620253164599</v>
      </c>
      <c r="H272" s="4">
        <f t="shared" si="8"/>
        <v>158</v>
      </c>
      <c r="I272" s="6">
        <f t="shared" si="9"/>
        <v>325</v>
      </c>
    </row>
    <row r="273" spans="1:9" ht="15" customHeight="1" x14ac:dyDescent="0.3">
      <c r="A273" s="1" t="s">
        <v>542</v>
      </c>
      <c r="B273" s="1" t="s">
        <v>543</v>
      </c>
      <c r="C273" s="2">
        <v>23</v>
      </c>
      <c r="D273" s="3">
        <v>10.95</v>
      </c>
      <c r="E273" s="3">
        <v>12.84</v>
      </c>
      <c r="F273" s="3">
        <v>30</v>
      </c>
      <c r="G273" s="3">
        <v>133.644859813084</v>
      </c>
      <c r="H273" s="4">
        <f t="shared" si="8"/>
        <v>295.32</v>
      </c>
      <c r="I273" s="6">
        <f t="shared" si="9"/>
        <v>690</v>
      </c>
    </row>
    <row r="274" spans="1:9" ht="15" customHeight="1" x14ac:dyDescent="0.3">
      <c r="A274" s="1" t="s">
        <v>544</v>
      </c>
      <c r="B274" s="1" t="s">
        <v>545</v>
      </c>
      <c r="C274" s="2">
        <v>25</v>
      </c>
      <c r="D274" s="3">
        <v>12.48</v>
      </c>
      <c r="E274" s="3">
        <v>14.63</v>
      </c>
      <c r="F274" s="3">
        <v>34.5</v>
      </c>
      <c r="G274" s="3">
        <v>135.81681476418299</v>
      </c>
      <c r="H274" s="4">
        <f t="shared" si="8"/>
        <v>365.75</v>
      </c>
      <c r="I274" s="6">
        <f t="shared" si="9"/>
        <v>862.5</v>
      </c>
    </row>
    <row r="275" spans="1:9" ht="15" customHeight="1" x14ac:dyDescent="0.3">
      <c r="A275" s="1" t="s">
        <v>546</v>
      </c>
      <c r="B275" s="1" t="s">
        <v>547</v>
      </c>
      <c r="C275" s="2">
        <v>99</v>
      </c>
      <c r="D275" s="3">
        <v>0.78</v>
      </c>
      <c r="E275" s="3">
        <v>0.96</v>
      </c>
      <c r="F275" s="3">
        <v>2.2000000000000002</v>
      </c>
      <c r="G275" s="3">
        <v>129.166666666667</v>
      </c>
      <c r="H275" s="4">
        <f t="shared" si="8"/>
        <v>95.039999999999992</v>
      </c>
      <c r="I275" s="6">
        <f t="shared" si="9"/>
        <v>217.8</v>
      </c>
    </row>
    <row r="276" spans="1:9" ht="15" customHeight="1" x14ac:dyDescent="0.3">
      <c r="A276" s="1" t="s">
        <v>548</v>
      </c>
      <c r="B276" s="1" t="s">
        <v>549</v>
      </c>
      <c r="C276" s="2">
        <v>98</v>
      </c>
      <c r="D276" s="3">
        <v>0.71</v>
      </c>
      <c r="E276" s="3">
        <v>0.83</v>
      </c>
      <c r="F276" s="3">
        <v>1.85</v>
      </c>
      <c r="G276" s="3">
        <v>122.89156626506001</v>
      </c>
      <c r="H276" s="4">
        <f t="shared" si="8"/>
        <v>81.339999999999989</v>
      </c>
      <c r="I276" s="6">
        <f t="shared" si="9"/>
        <v>181.3</v>
      </c>
    </row>
    <row r="277" spans="1:9" ht="15" customHeight="1" x14ac:dyDescent="0.3">
      <c r="A277" s="1" t="s">
        <v>550</v>
      </c>
      <c r="B277" s="1" t="s">
        <v>551</v>
      </c>
      <c r="C277" s="2">
        <v>92</v>
      </c>
      <c r="D277" s="3">
        <v>0.71</v>
      </c>
      <c r="E277" s="3">
        <v>0.83</v>
      </c>
      <c r="F277" s="3">
        <v>1.9</v>
      </c>
      <c r="G277" s="3">
        <v>128.915662650602</v>
      </c>
      <c r="H277" s="4">
        <f t="shared" si="8"/>
        <v>76.36</v>
      </c>
      <c r="I277" s="6">
        <f t="shared" si="9"/>
        <v>174.79999999999998</v>
      </c>
    </row>
    <row r="278" spans="1:9" ht="15" customHeight="1" x14ac:dyDescent="0.3">
      <c r="A278" s="1" t="s">
        <v>552</v>
      </c>
      <c r="B278" s="1" t="s">
        <v>553</v>
      </c>
      <c r="C278" s="2">
        <v>98</v>
      </c>
      <c r="D278" s="3">
        <v>1.18</v>
      </c>
      <c r="E278" s="3">
        <v>1.38</v>
      </c>
      <c r="F278" s="3">
        <v>3.1</v>
      </c>
      <c r="G278" s="3">
        <v>124.63768115942</v>
      </c>
      <c r="H278" s="4">
        <f t="shared" si="8"/>
        <v>135.23999999999998</v>
      </c>
      <c r="I278" s="6">
        <f t="shared" si="9"/>
        <v>303.8</v>
      </c>
    </row>
    <row r="279" spans="1:9" ht="15" customHeight="1" x14ac:dyDescent="0.3">
      <c r="A279" s="1" t="s">
        <v>554</v>
      </c>
      <c r="B279" s="1" t="s">
        <v>555</v>
      </c>
      <c r="C279" s="2">
        <v>52</v>
      </c>
      <c r="D279" s="3">
        <v>1.85</v>
      </c>
      <c r="E279" s="3">
        <v>2.15</v>
      </c>
      <c r="F279" s="3">
        <v>4.75</v>
      </c>
      <c r="G279" s="3">
        <v>120.93023255814001</v>
      </c>
      <c r="H279" s="4">
        <f t="shared" si="8"/>
        <v>111.8</v>
      </c>
      <c r="I279" s="6">
        <f t="shared" si="9"/>
        <v>247</v>
      </c>
    </row>
    <row r="280" spans="1:9" ht="15" customHeight="1" x14ac:dyDescent="0.3">
      <c r="A280" s="1" t="s">
        <v>556</v>
      </c>
      <c r="B280" s="1" t="s">
        <v>557</v>
      </c>
      <c r="C280" s="2">
        <v>50</v>
      </c>
      <c r="D280" s="3">
        <v>2.69</v>
      </c>
      <c r="E280" s="3">
        <v>3.14</v>
      </c>
      <c r="F280" s="3">
        <v>6.95</v>
      </c>
      <c r="G280" s="3">
        <v>121.337579617834</v>
      </c>
      <c r="H280" s="4">
        <f t="shared" si="8"/>
        <v>157</v>
      </c>
      <c r="I280" s="6">
        <f t="shared" si="9"/>
        <v>347.5</v>
      </c>
    </row>
    <row r="281" spans="1:9" ht="15" customHeight="1" x14ac:dyDescent="0.3">
      <c r="A281" s="1" t="s">
        <v>558</v>
      </c>
      <c r="B281" s="1" t="s">
        <v>559</v>
      </c>
      <c r="C281" s="2">
        <v>85</v>
      </c>
      <c r="D281" s="3">
        <v>0.97</v>
      </c>
      <c r="E281" s="3">
        <v>1.1299999999999999</v>
      </c>
      <c r="F281" s="3">
        <v>2.5</v>
      </c>
      <c r="G281" s="3">
        <v>121.238938053097</v>
      </c>
      <c r="H281" s="4">
        <f t="shared" si="8"/>
        <v>96.05</v>
      </c>
      <c r="I281" s="6">
        <f t="shared" si="9"/>
        <v>212.5</v>
      </c>
    </row>
    <row r="282" spans="1:9" ht="15" customHeight="1" x14ac:dyDescent="0.3">
      <c r="A282" s="1" t="s">
        <v>560</v>
      </c>
      <c r="B282" s="1" t="s">
        <v>561</v>
      </c>
      <c r="C282" s="2">
        <v>55</v>
      </c>
      <c r="D282" s="3">
        <v>1.85</v>
      </c>
      <c r="E282" s="3">
        <v>2.15</v>
      </c>
      <c r="F282" s="3">
        <v>4.75</v>
      </c>
      <c r="G282" s="3">
        <v>120.93023255814001</v>
      </c>
      <c r="H282" s="4">
        <f t="shared" si="8"/>
        <v>118.25</v>
      </c>
      <c r="I282" s="6">
        <f t="shared" si="9"/>
        <v>261.25</v>
      </c>
    </row>
    <row r="283" spans="1:9" ht="15" customHeight="1" x14ac:dyDescent="0.3">
      <c r="A283" s="1" t="s">
        <v>562</v>
      </c>
      <c r="B283" s="1" t="s">
        <v>563</v>
      </c>
      <c r="C283" s="2">
        <v>158</v>
      </c>
      <c r="D283" s="3">
        <v>0.59</v>
      </c>
      <c r="E283" s="3">
        <v>0.71</v>
      </c>
      <c r="F283" s="3">
        <v>1.6</v>
      </c>
      <c r="G283" s="3">
        <v>125.352112676056</v>
      </c>
      <c r="H283" s="4">
        <f t="shared" si="8"/>
        <v>112.17999999999999</v>
      </c>
      <c r="I283" s="6">
        <f t="shared" si="9"/>
        <v>252.8</v>
      </c>
    </row>
    <row r="284" spans="1:9" ht="15" customHeight="1" x14ac:dyDescent="0.3">
      <c r="A284" s="1" t="s">
        <v>564</v>
      </c>
      <c r="B284" s="1" t="s">
        <v>565</v>
      </c>
      <c r="C284" s="2">
        <v>95</v>
      </c>
      <c r="D284" s="3">
        <v>0.59</v>
      </c>
      <c r="E284" s="3">
        <v>0.68</v>
      </c>
      <c r="F284" s="3">
        <v>1.5</v>
      </c>
      <c r="G284" s="3">
        <v>120.58823529411799</v>
      </c>
      <c r="H284" s="4">
        <f t="shared" si="8"/>
        <v>64.600000000000009</v>
      </c>
      <c r="I284" s="6">
        <f t="shared" si="9"/>
        <v>142.5</v>
      </c>
    </row>
    <row r="285" spans="1:9" ht="15" customHeight="1" x14ac:dyDescent="0.3">
      <c r="A285" s="1" t="s">
        <v>566</v>
      </c>
      <c r="B285" s="1" t="s">
        <v>567</v>
      </c>
      <c r="C285" s="2">
        <v>91</v>
      </c>
      <c r="D285" s="3">
        <v>0.97</v>
      </c>
      <c r="E285" s="3">
        <v>1.1299999999999999</v>
      </c>
      <c r="F285" s="3">
        <v>2.5</v>
      </c>
      <c r="G285" s="3">
        <v>121.238938053097</v>
      </c>
      <c r="H285" s="4">
        <f t="shared" si="8"/>
        <v>102.82999999999998</v>
      </c>
      <c r="I285" s="6">
        <f t="shared" si="9"/>
        <v>227.5</v>
      </c>
    </row>
    <row r="286" spans="1:9" ht="15" customHeight="1" x14ac:dyDescent="0.3">
      <c r="A286" s="1" t="s">
        <v>568</v>
      </c>
      <c r="B286" s="1" t="s">
        <v>569</v>
      </c>
      <c r="C286" s="2">
        <v>40</v>
      </c>
      <c r="D286" s="3">
        <v>2.69</v>
      </c>
      <c r="E286" s="3">
        <v>3.14</v>
      </c>
      <c r="F286" s="3">
        <v>6.95</v>
      </c>
      <c r="G286" s="3">
        <v>121.337579617834</v>
      </c>
      <c r="H286" s="4">
        <f t="shared" si="8"/>
        <v>125.60000000000001</v>
      </c>
      <c r="I286" s="6">
        <f t="shared" si="9"/>
        <v>278</v>
      </c>
    </row>
    <row r="287" spans="1:9" ht="15" customHeight="1" x14ac:dyDescent="0.3">
      <c r="A287" s="1" t="s">
        <v>570</v>
      </c>
      <c r="B287" s="1" t="s">
        <v>571</v>
      </c>
      <c r="C287" s="2">
        <v>58</v>
      </c>
      <c r="D287" s="3">
        <v>0.27</v>
      </c>
      <c r="E287" s="3">
        <v>0.34</v>
      </c>
      <c r="F287" s="3">
        <v>0.9</v>
      </c>
      <c r="G287" s="3">
        <v>164.70588235294099</v>
      </c>
      <c r="H287" s="4">
        <f t="shared" si="8"/>
        <v>19.720000000000002</v>
      </c>
      <c r="I287" s="6">
        <f t="shared" si="9"/>
        <v>52.2</v>
      </c>
    </row>
    <row r="288" spans="1:9" ht="15" customHeight="1" x14ac:dyDescent="0.3">
      <c r="A288" s="1" t="s">
        <v>572</v>
      </c>
      <c r="B288" s="1" t="s">
        <v>573</v>
      </c>
      <c r="C288" s="2">
        <v>44</v>
      </c>
      <c r="D288" s="3">
        <v>0.27</v>
      </c>
      <c r="E288" s="3">
        <v>0.34</v>
      </c>
      <c r="F288" s="3">
        <v>1</v>
      </c>
      <c r="G288" s="3">
        <v>194.117647058823</v>
      </c>
      <c r="H288" s="4">
        <f t="shared" si="8"/>
        <v>14.96</v>
      </c>
      <c r="I288" s="6">
        <f t="shared" si="9"/>
        <v>44</v>
      </c>
    </row>
    <row r="289" spans="1:9" ht="15" customHeight="1" x14ac:dyDescent="0.3">
      <c r="A289" s="1" t="s">
        <v>574</v>
      </c>
      <c r="B289" s="1" t="s">
        <v>575</v>
      </c>
      <c r="C289" s="2">
        <v>1</v>
      </c>
      <c r="D289" s="3">
        <v>0.13</v>
      </c>
      <c r="E289" s="3">
        <v>0.16</v>
      </c>
      <c r="F289" s="3">
        <v>0.75</v>
      </c>
      <c r="G289" s="3">
        <v>368.75</v>
      </c>
      <c r="H289" s="4">
        <f t="shared" si="8"/>
        <v>0.16</v>
      </c>
      <c r="I289" s="6">
        <f t="shared" si="9"/>
        <v>0.75</v>
      </c>
    </row>
    <row r="290" spans="1:9" ht="15" customHeight="1" x14ac:dyDescent="0.3">
      <c r="A290" s="1" t="s">
        <v>576</v>
      </c>
      <c r="B290" s="1" t="s">
        <v>577</v>
      </c>
      <c r="C290" s="2">
        <v>53</v>
      </c>
      <c r="D290" s="3">
        <v>0.26</v>
      </c>
      <c r="E290" s="3">
        <v>0.33</v>
      </c>
      <c r="F290" s="3">
        <v>1.1000000000000001</v>
      </c>
      <c r="G290" s="3">
        <v>233.333333333333</v>
      </c>
      <c r="H290" s="4">
        <f t="shared" si="8"/>
        <v>17.490000000000002</v>
      </c>
      <c r="I290" s="6">
        <f t="shared" si="9"/>
        <v>58.300000000000004</v>
      </c>
    </row>
    <row r="291" spans="1:9" ht="15" customHeight="1" x14ac:dyDescent="0.3">
      <c r="A291" s="1" t="s">
        <v>578</v>
      </c>
      <c r="B291" s="1" t="s">
        <v>579</v>
      </c>
      <c r="C291" s="2">
        <v>0</v>
      </c>
      <c r="D291" s="3">
        <v>0.21</v>
      </c>
      <c r="E291" s="3">
        <v>0.22</v>
      </c>
      <c r="F291" s="3">
        <v>1.61</v>
      </c>
      <c r="G291" s="3">
        <v>631.81818181818198</v>
      </c>
      <c r="H291" s="4">
        <f t="shared" si="8"/>
        <v>0</v>
      </c>
      <c r="I291" s="6">
        <f t="shared" si="9"/>
        <v>0</v>
      </c>
    </row>
    <row r="292" spans="1:9" ht="15" customHeight="1" x14ac:dyDescent="0.3">
      <c r="A292" s="1" t="s">
        <v>580</v>
      </c>
      <c r="B292" s="1" t="s">
        <v>581</v>
      </c>
      <c r="C292" s="2">
        <v>0</v>
      </c>
      <c r="D292" s="3">
        <v>0.15</v>
      </c>
      <c r="E292" s="3">
        <v>0.15</v>
      </c>
      <c r="F292" s="3">
        <v>1.1200000000000001</v>
      </c>
      <c r="G292" s="3">
        <v>646.66666666666697</v>
      </c>
      <c r="H292" s="4">
        <f t="shared" si="8"/>
        <v>0</v>
      </c>
      <c r="I292" s="6">
        <f t="shared" si="9"/>
        <v>0</v>
      </c>
    </row>
    <row r="293" spans="1:9" ht="15" customHeight="1" x14ac:dyDescent="0.3">
      <c r="A293" s="1" t="s">
        <v>582</v>
      </c>
      <c r="B293" s="1" t="s">
        <v>583</v>
      </c>
      <c r="C293" s="2">
        <v>1</v>
      </c>
      <c r="D293" s="3">
        <v>0.21</v>
      </c>
      <c r="E293" s="3">
        <v>0.22</v>
      </c>
      <c r="F293" s="3">
        <v>1.61</v>
      </c>
      <c r="G293" s="3">
        <v>631.81818181818198</v>
      </c>
      <c r="H293" s="4">
        <f t="shared" si="8"/>
        <v>0.22</v>
      </c>
      <c r="I293" s="6">
        <f t="shared" si="9"/>
        <v>1.61</v>
      </c>
    </row>
    <row r="294" spans="1:9" ht="15" customHeight="1" x14ac:dyDescent="0.3">
      <c r="A294" s="1" t="s">
        <v>584</v>
      </c>
      <c r="B294" s="1" t="s">
        <v>585</v>
      </c>
      <c r="C294" s="2">
        <v>0</v>
      </c>
      <c r="D294" s="3">
        <v>0.2</v>
      </c>
      <c r="E294" s="3">
        <v>0.24</v>
      </c>
      <c r="F294" s="3">
        <v>1.1499999999999999</v>
      </c>
      <c r="G294" s="3">
        <v>379.16666666666703</v>
      </c>
      <c r="H294" s="4">
        <f t="shared" si="8"/>
        <v>0</v>
      </c>
      <c r="I294" s="6">
        <f t="shared" si="9"/>
        <v>0</v>
      </c>
    </row>
    <row r="295" spans="1:9" ht="15" customHeight="1" x14ac:dyDescent="0.3">
      <c r="A295" s="1" t="s">
        <v>586</v>
      </c>
      <c r="B295" s="1" t="s">
        <v>587</v>
      </c>
      <c r="C295" s="2">
        <v>23</v>
      </c>
      <c r="D295" s="3">
        <v>0.31</v>
      </c>
      <c r="E295" s="3">
        <v>0.32</v>
      </c>
      <c r="F295" s="3">
        <v>2.02</v>
      </c>
      <c r="G295" s="3">
        <v>531.25</v>
      </c>
      <c r="H295" s="4">
        <f t="shared" si="8"/>
        <v>7.36</v>
      </c>
      <c r="I295" s="6">
        <f t="shared" si="9"/>
        <v>46.46</v>
      </c>
    </row>
    <row r="296" spans="1:9" ht="15" customHeight="1" x14ac:dyDescent="0.3">
      <c r="A296" s="1" t="s">
        <v>588</v>
      </c>
      <c r="B296" s="1" t="s">
        <v>589</v>
      </c>
      <c r="C296" s="2">
        <v>96</v>
      </c>
      <c r="D296" s="3">
        <v>0.42</v>
      </c>
      <c r="E296" s="3">
        <v>0.53</v>
      </c>
      <c r="F296" s="3">
        <v>1.8</v>
      </c>
      <c r="G296" s="3">
        <v>239.622641509434</v>
      </c>
      <c r="H296" s="4">
        <f t="shared" si="8"/>
        <v>50.88</v>
      </c>
      <c r="I296" s="6">
        <f t="shared" si="9"/>
        <v>172.8</v>
      </c>
    </row>
    <row r="297" spans="1:9" ht="15" customHeight="1" x14ac:dyDescent="0.3">
      <c r="A297" s="1" t="s">
        <v>590</v>
      </c>
      <c r="B297" s="1" t="s">
        <v>591</v>
      </c>
      <c r="C297" s="2">
        <v>10</v>
      </c>
      <c r="D297" s="3">
        <v>0.25</v>
      </c>
      <c r="E297" s="3">
        <v>0.26</v>
      </c>
      <c r="F297" s="3">
        <v>1.93</v>
      </c>
      <c r="G297" s="3">
        <v>642.30769230769204</v>
      </c>
      <c r="H297" s="4">
        <f t="shared" si="8"/>
        <v>2.6</v>
      </c>
      <c r="I297" s="6">
        <f t="shared" si="9"/>
        <v>19.3</v>
      </c>
    </row>
    <row r="298" spans="1:9" ht="15" customHeight="1" x14ac:dyDescent="0.3">
      <c r="A298" s="1" t="s">
        <v>592</v>
      </c>
      <c r="B298" s="1" t="s">
        <v>593</v>
      </c>
      <c r="C298" s="2">
        <v>113</v>
      </c>
      <c r="D298" s="3">
        <v>0.54</v>
      </c>
      <c r="E298" s="3">
        <v>0.67</v>
      </c>
      <c r="F298" s="3">
        <v>2.2000000000000002</v>
      </c>
      <c r="G298" s="3">
        <v>228.358208955224</v>
      </c>
      <c r="H298" s="4">
        <f t="shared" si="8"/>
        <v>75.710000000000008</v>
      </c>
      <c r="I298" s="6">
        <f t="shared" si="9"/>
        <v>248.60000000000002</v>
      </c>
    </row>
    <row r="299" spans="1:9" ht="15" customHeight="1" x14ac:dyDescent="0.3">
      <c r="A299" s="1" t="s">
        <v>594</v>
      </c>
      <c r="B299" s="1" t="s">
        <v>595</v>
      </c>
      <c r="C299" s="2">
        <v>51</v>
      </c>
      <c r="D299" s="3">
        <v>0.33</v>
      </c>
      <c r="E299" s="3">
        <v>0.34</v>
      </c>
      <c r="F299" s="3">
        <v>2.5299999999999998</v>
      </c>
      <c r="G299" s="3">
        <v>644.11764705882297</v>
      </c>
      <c r="H299" s="4">
        <f t="shared" si="8"/>
        <v>17.34</v>
      </c>
      <c r="I299" s="6">
        <f t="shared" si="9"/>
        <v>129.03</v>
      </c>
    </row>
    <row r="300" spans="1:9" ht="15" customHeight="1" x14ac:dyDescent="0.3">
      <c r="A300" s="1" t="s">
        <v>596</v>
      </c>
      <c r="B300" s="1" t="s">
        <v>597</v>
      </c>
      <c r="C300" s="2">
        <v>19</v>
      </c>
      <c r="D300" s="3">
        <v>0.44</v>
      </c>
      <c r="E300" s="3">
        <v>0.45</v>
      </c>
      <c r="F300" s="3">
        <v>3.21</v>
      </c>
      <c r="G300" s="3">
        <v>613.33333333333303</v>
      </c>
      <c r="H300" s="4">
        <f t="shared" si="8"/>
        <v>8.5500000000000007</v>
      </c>
      <c r="I300" s="6">
        <f t="shared" si="9"/>
        <v>60.99</v>
      </c>
    </row>
    <row r="301" spans="1:9" ht="15" customHeight="1" x14ac:dyDescent="0.3">
      <c r="A301" s="1" t="s">
        <v>598</v>
      </c>
      <c r="B301" s="1" t="s">
        <v>599</v>
      </c>
      <c r="C301" s="2">
        <v>50</v>
      </c>
      <c r="D301" s="3">
        <v>0.46</v>
      </c>
      <c r="E301" s="3">
        <v>0.48</v>
      </c>
      <c r="F301" s="3">
        <v>3.53</v>
      </c>
      <c r="G301" s="3">
        <v>635.41666666666697</v>
      </c>
      <c r="H301" s="4">
        <f t="shared" si="8"/>
        <v>24</v>
      </c>
      <c r="I301" s="6">
        <f t="shared" si="9"/>
        <v>176.5</v>
      </c>
    </row>
    <row r="302" spans="1:9" ht="15" customHeight="1" x14ac:dyDescent="0.3">
      <c r="A302" s="1" t="s">
        <v>600</v>
      </c>
      <c r="B302" s="1" t="s">
        <v>601</v>
      </c>
      <c r="C302" s="2">
        <v>0</v>
      </c>
      <c r="D302" s="3">
        <v>0.54</v>
      </c>
      <c r="E302" s="3">
        <v>0.56000000000000005</v>
      </c>
      <c r="F302" s="3">
        <v>3.7</v>
      </c>
      <c r="G302" s="3">
        <v>560.71428571428601</v>
      </c>
      <c r="H302" s="4">
        <f t="shared" si="8"/>
        <v>0</v>
      </c>
      <c r="I302" s="6">
        <f t="shared" si="9"/>
        <v>0</v>
      </c>
    </row>
    <row r="303" spans="1:9" ht="15" customHeight="1" x14ac:dyDescent="0.3">
      <c r="A303" s="1" t="s">
        <v>602</v>
      </c>
      <c r="B303" s="1" t="s">
        <v>603</v>
      </c>
      <c r="C303" s="2">
        <v>100</v>
      </c>
      <c r="D303" s="3">
        <v>0.59</v>
      </c>
      <c r="E303" s="3">
        <v>0.61</v>
      </c>
      <c r="F303" s="3">
        <v>4.03</v>
      </c>
      <c r="G303" s="3">
        <v>560.65573770491801</v>
      </c>
      <c r="H303" s="4">
        <f t="shared" si="8"/>
        <v>61</v>
      </c>
      <c r="I303" s="6">
        <f t="shared" si="9"/>
        <v>403</v>
      </c>
    </row>
    <row r="304" spans="1:9" ht="15" customHeight="1" x14ac:dyDescent="0.3">
      <c r="A304" s="1" t="s">
        <v>604</v>
      </c>
      <c r="B304" s="1" t="s">
        <v>605</v>
      </c>
      <c r="C304" s="2">
        <v>50</v>
      </c>
      <c r="D304" s="3">
        <v>0.42</v>
      </c>
      <c r="E304" s="3">
        <v>0.43</v>
      </c>
      <c r="F304" s="3">
        <v>3.21</v>
      </c>
      <c r="G304" s="3">
        <v>646.51162790697697</v>
      </c>
      <c r="H304" s="4">
        <f t="shared" si="8"/>
        <v>21.5</v>
      </c>
      <c r="I304" s="6">
        <f t="shared" si="9"/>
        <v>160.5</v>
      </c>
    </row>
    <row r="305" spans="1:9" ht="15" customHeight="1" x14ac:dyDescent="0.3">
      <c r="A305" s="1" t="s">
        <v>606</v>
      </c>
      <c r="B305" s="1" t="s">
        <v>607</v>
      </c>
      <c r="C305" s="2">
        <v>29</v>
      </c>
      <c r="D305" s="3">
        <v>0.56999999999999995</v>
      </c>
      <c r="E305" s="3">
        <v>0.59</v>
      </c>
      <c r="F305" s="3">
        <v>4.3499999999999996</v>
      </c>
      <c r="G305" s="3">
        <v>637.28813559321998</v>
      </c>
      <c r="H305" s="4">
        <f t="shared" si="8"/>
        <v>17.11</v>
      </c>
      <c r="I305" s="6">
        <f t="shared" si="9"/>
        <v>126.14999999999999</v>
      </c>
    </row>
    <row r="306" spans="1:9" ht="15" customHeight="1" x14ac:dyDescent="0.3">
      <c r="A306" s="1" t="s">
        <v>608</v>
      </c>
      <c r="B306" s="1" t="s">
        <v>609</v>
      </c>
      <c r="C306" s="2">
        <v>27</v>
      </c>
      <c r="D306" s="3">
        <v>0.5</v>
      </c>
      <c r="E306" s="3">
        <v>0.52</v>
      </c>
      <c r="F306" s="3">
        <v>4.5999999999999996</v>
      </c>
      <c r="G306" s="3">
        <v>784.61538461538498</v>
      </c>
      <c r="H306" s="4">
        <f t="shared" si="8"/>
        <v>14.040000000000001</v>
      </c>
      <c r="I306" s="6">
        <f t="shared" si="9"/>
        <v>124.19999999999999</v>
      </c>
    </row>
    <row r="307" spans="1:9" ht="15" customHeight="1" x14ac:dyDescent="0.3">
      <c r="A307" s="1" t="s">
        <v>610</v>
      </c>
      <c r="B307" s="1" t="s">
        <v>611</v>
      </c>
      <c r="C307" s="2">
        <v>34</v>
      </c>
      <c r="D307" s="3">
        <v>0.19</v>
      </c>
      <c r="E307" s="3">
        <v>0.2</v>
      </c>
      <c r="F307" s="3">
        <v>1.33</v>
      </c>
      <c r="G307" s="3">
        <v>565</v>
      </c>
      <c r="H307" s="4">
        <f t="shared" si="8"/>
        <v>6.8000000000000007</v>
      </c>
      <c r="I307" s="6">
        <f t="shared" si="9"/>
        <v>45.22</v>
      </c>
    </row>
    <row r="308" spans="1:9" ht="15" customHeight="1" x14ac:dyDescent="0.3">
      <c r="A308" s="1" t="s">
        <v>612</v>
      </c>
      <c r="B308" s="1" t="s">
        <v>613</v>
      </c>
      <c r="C308" s="2">
        <v>36</v>
      </c>
      <c r="D308" s="3">
        <v>0.22</v>
      </c>
      <c r="E308" s="3">
        <v>0.23</v>
      </c>
      <c r="F308" s="3">
        <v>0.75</v>
      </c>
      <c r="G308" s="3">
        <v>226.08695652173901</v>
      </c>
      <c r="H308" s="4">
        <f t="shared" si="8"/>
        <v>8.2800000000000011</v>
      </c>
      <c r="I308" s="6">
        <f t="shared" si="9"/>
        <v>27</v>
      </c>
    </row>
    <row r="309" spans="1:9" ht="15" customHeight="1" x14ac:dyDescent="0.3">
      <c r="A309" s="1" t="s">
        <v>614</v>
      </c>
      <c r="B309" s="1" t="s">
        <v>615</v>
      </c>
      <c r="C309" s="2">
        <v>30</v>
      </c>
      <c r="D309" s="3">
        <v>0.32</v>
      </c>
      <c r="E309" s="3">
        <v>0.33</v>
      </c>
      <c r="F309" s="3">
        <v>1.53</v>
      </c>
      <c r="G309" s="3">
        <v>363.63636363636402</v>
      </c>
      <c r="H309" s="4">
        <f t="shared" si="8"/>
        <v>9.9</v>
      </c>
      <c r="I309" s="6">
        <f t="shared" si="9"/>
        <v>45.9</v>
      </c>
    </row>
    <row r="310" spans="1:9" ht="15" customHeight="1" x14ac:dyDescent="0.3">
      <c r="A310" s="1" t="s">
        <v>616</v>
      </c>
      <c r="B310" s="1" t="s">
        <v>617</v>
      </c>
      <c r="C310" s="2">
        <v>49</v>
      </c>
      <c r="D310" s="3">
        <v>0.89</v>
      </c>
      <c r="E310" s="3">
        <v>1.1200000000000001</v>
      </c>
      <c r="F310" s="3">
        <v>3.5</v>
      </c>
      <c r="G310" s="3">
        <v>212.5</v>
      </c>
      <c r="H310" s="4">
        <f t="shared" si="8"/>
        <v>54.88</v>
      </c>
      <c r="I310" s="6">
        <f t="shared" si="9"/>
        <v>171.5</v>
      </c>
    </row>
    <row r="311" spans="1:9" ht="15" customHeight="1" x14ac:dyDescent="0.3">
      <c r="A311" s="1" t="s">
        <v>618</v>
      </c>
      <c r="B311" s="1" t="s">
        <v>619</v>
      </c>
      <c r="C311" s="2">
        <v>87</v>
      </c>
      <c r="D311" s="3">
        <v>2</v>
      </c>
      <c r="E311" s="3">
        <v>2.4900000000000002</v>
      </c>
      <c r="F311" s="3">
        <v>6</v>
      </c>
      <c r="G311" s="3">
        <v>140.96385542168699</v>
      </c>
      <c r="H311" s="4">
        <f t="shared" si="8"/>
        <v>216.63000000000002</v>
      </c>
      <c r="I311" s="6">
        <f t="shared" si="9"/>
        <v>522</v>
      </c>
    </row>
    <row r="312" spans="1:9" ht="15" customHeight="1" x14ac:dyDescent="0.3">
      <c r="A312" s="1" t="s">
        <v>620</v>
      </c>
      <c r="B312" s="1" t="s">
        <v>621</v>
      </c>
      <c r="C312" s="2">
        <v>50</v>
      </c>
      <c r="D312" s="3">
        <v>1.1299999999999999</v>
      </c>
      <c r="E312" s="3">
        <v>1.17</v>
      </c>
      <c r="F312" s="3">
        <v>4.21</v>
      </c>
      <c r="G312" s="3">
        <v>259.82905982905999</v>
      </c>
      <c r="H312" s="4">
        <f t="shared" si="8"/>
        <v>58.5</v>
      </c>
      <c r="I312" s="6">
        <f t="shared" si="9"/>
        <v>210.5</v>
      </c>
    </row>
    <row r="313" spans="1:9" ht="15" customHeight="1" x14ac:dyDescent="0.3">
      <c r="A313" s="1" t="s">
        <v>622</v>
      </c>
      <c r="B313" s="1" t="s">
        <v>623</v>
      </c>
      <c r="C313" s="2">
        <v>47</v>
      </c>
      <c r="D313" s="3">
        <v>1.55</v>
      </c>
      <c r="E313" s="3">
        <v>1.6</v>
      </c>
      <c r="F313" s="3">
        <v>7.46</v>
      </c>
      <c r="G313" s="3">
        <v>366.25</v>
      </c>
      <c r="H313" s="4">
        <f t="shared" si="8"/>
        <v>75.2</v>
      </c>
      <c r="I313" s="6">
        <f t="shared" si="9"/>
        <v>350.62</v>
      </c>
    </row>
    <row r="314" spans="1:9" ht="15" customHeight="1" x14ac:dyDescent="0.3">
      <c r="A314" s="1" t="s">
        <v>624</v>
      </c>
      <c r="B314" s="1" t="s">
        <v>625</v>
      </c>
      <c r="C314" s="2">
        <v>46</v>
      </c>
      <c r="D314" s="3">
        <v>1.06</v>
      </c>
      <c r="E314" s="3">
        <v>1.1000000000000001</v>
      </c>
      <c r="F314" s="3">
        <v>6.36</v>
      </c>
      <c r="G314" s="3">
        <v>478.18181818181802</v>
      </c>
      <c r="H314" s="4">
        <f t="shared" si="8"/>
        <v>50.6</v>
      </c>
      <c r="I314" s="6">
        <f t="shared" si="9"/>
        <v>292.56</v>
      </c>
    </row>
    <row r="315" spans="1:9" ht="15" customHeight="1" x14ac:dyDescent="0.3">
      <c r="A315" s="1" t="s">
        <v>626</v>
      </c>
      <c r="B315" s="1" t="s">
        <v>627</v>
      </c>
      <c r="C315" s="2">
        <v>102</v>
      </c>
      <c r="D315" s="3">
        <v>0.38</v>
      </c>
      <c r="E315" s="3">
        <v>0.46</v>
      </c>
      <c r="F315" s="3">
        <v>1.55</v>
      </c>
      <c r="G315" s="3">
        <v>236.95652173913001</v>
      </c>
      <c r="H315" s="4">
        <f t="shared" si="8"/>
        <v>46.92</v>
      </c>
      <c r="I315" s="6">
        <f t="shared" si="9"/>
        <v>158.1</v>
      </c>
    </row>
    <row r="316" spans="1:9" ht="15" customHeight="1" x14ac:dyDescent="0.3">
      <c r="A316" s="1" t="s">
        <v>628</v>
      </c>
      <c r="B316" s="1" t="s">
        <v>629</v>
      </c>
      <c r="C316" s="2">
        <v>44</v>
      </c>
      <c r="D316" s="3">
        <v>1.42</v>
      </c>
      <c r="E316" s="3">
        <v>1.76</v>
      </c>
      <c r="F316" s="3">
        <v>5</v>
      </c>
      <c r="G316" s="3">
        <v>184.09090909090901</v>
      </c>
      <c r="H316" s="4">
        <f t="shared" si="8"/>
        <v>77.44</v>
      </c>
      <c r="I316" s="6">
        <f t="shared" si="9"/>
        <v>220</v>
      </c>
    </row>
    <row r="317" spans="1:9" ht="15" customHeight="1" x14ac:dyDescent="0.3">
      <c r="A317" s="1" t="s">
        <v>630</v>
      </c>
      <c r="B317" s="1" t="s">
        <v>631</v>
      </c>
      <c r="C317" s="2">
        <v>0</v>
      </c>
      <c r="D317" s="3">
        <v>15.83</v>
      </c>
      <c r="E317" s="3">
        <v>15.83</v>
      </c>
      <c r="F317" s="3">
        <v>23.9</v>
      </c>
      <c r="G317" s="3">
        <v>50.979153506001303</v>
      </c>
      <c r="H317" s="4">
        <f t="shared" si="8"/>
        <v>0</v>
      </c>
      <c r="I317" s="6">
        <f t="shared" si="9"/>
        <v>0</v>
      </c>
    </row>
    <row r="318" spans="1:9" ht="15" customHeight="1" x14ac:dyDescent="0.3">
      <c r="A318" s="1" t="s">
        <v>632</v>
      </c>
      <c r="B318" s="1" t="s">
        <v>633</v>
      </c>
      <c r="C318" s="2">
        <v>5</v>
      </c>
      <c r="D318" s="3">
        <v>9.15</v>
      </c>
      <c r="E318" s="3">
        <v>10.43</v>
      </c>
      <c r="F318" s="3">
        <v>21.9</v>
      </c>
      <c r="G318" s="3">
        <v>109.971236816874</v>
      </c>
      <c r="H318" s="4">
        <f t="shared" si="8"/>
        <v>52.15</v>
      </c>
      <c r="I318" s="6">
        <f t="shared" si="9"/>
        <v>109.5</v>
      </c>
    </row>
    <row r="319" spans="1:9" ht="15" customHeight="1" x14ac:dyDescent="0.3">
      <c r="A319" s="1" t="s">
        <v>634</v>
      </c>
      <c r="B319" s="1" t="s">
        <v>635</v>
      </c>
      <c r="C319" s="2">
        <v>0</v>
      </c>
      <c r="D319" s="3">
        <v>8.93</v>
      </c>
      <c r="E319" s="3">
        <v>10.7</v>
      </c>
      <c r="F319" s="3">
        <v>21.4</v>
      </c>
      <c r="G319" s="3">
        <v>100</v>
      </c>
      <c r="H319" s="4">
        <f t="shared" si="8"/>
        <v>0</v>
      </c>
      <c r="I319" s="6">
        <f t="shared" si="9"/>
        <v>0</v>
      </c>
    </row>
    <row r="320" spans="1:9" ht="15" customHeight="1" x14ac:dyDescent="0.3">
      <c r="A320" s="1" t="s">
        <v>636</v>
      </c>
      <c r="B320" s="1" t="s">
        <v>637</v>
      </c>
      <c r="C320" s="2">
        <v>3</v>
      </c>
      <c r="D320" s="3">
        <v>11.63</v>
      </c>
      <c r="E320" s="3">
        <v>12.91</v>
      </c>
      <c r="F320" s="3">
        <v>26.9</v>
      </c>
      <c r="G320" s="3">
        <v>108.36560805577101</v>
      </c>
      <c r="H320" s="4">
        <f t="shared" si="8"/>
        <v>38.730000000000004</v>
      </c>
      <c r="I320" s="6">
        <f t="shared" si="9"/>
        <v>80.699999999999989</v>
      </c>
    </row>
    <row r="321" spans="1:9" ht="15" customHeight="1" x14ac:dyDescent="0.3">
      <c r="A321" s="1" t="s">
        <v>638</v>
      </c>
      <c r="B321" s="1" t="s">
        <v>639</v>
      </c>
      <c r="C321" s="2">
        <v>0</v>
      </c>
      <c r="D321" s="3">
        <v>25.17</v>
      </c>
      <c r="E321" s="3">
        <v>29.68</v>
      </c>
      <c r="F321" s="3">
        <v>55.3</v>
      </c>
      <c r="G321" s="3">
        <v>86.320754716981099</v>
      </c>
      <c r="H321" s="4">
        <f t="shared" si="8"/>
        <v>0</v>
      </c>
      <c r="I321" s="6">
        <f t="shared" si="9"/>
        <v>0</v>
      </c>
    </row>
    <row r="322" spans="1:9" ht="15" customHeight="1" x14ac:dyDescent="0.3">
      <c r="A322" s="1" t="s">
        <v>640</v>
      </c>
      <c r="B322" s="1" t="s">
        <v>641</v>
      </c>
      <c r="C322" s="2">
        <v>3</v>
      </c>
      <c r="D322" s="3">
        <v>11.19</v>
      </c>
      <c r="E322" s="3">
        <v>12.76</v>
      </c>
      <c r="F322" s="3">
        <v>28.8</v>
      </c>
      <c r="G322" s="3">
        <v>125.70532915360501</v>
      </c>
      <c r="H322" s="4">
        <f t="shared" si="8"/>
        <v>38.28</v>
      </c>
      <c r="I322" s="6">
        <f t="shared" si="9"/>
        <v>86.4</v>
      </c>
    </row>
    <row r="323" spans="1:9" ht="15" customHeight="1" x14ac:dyDescent="0.3">
      <c r="A323" s="1" t="s">
        <v>642</v>
      </c>
      <c r="B323" s="1" t="s">
        <v>643</v>
      </c>
      <c r="C323" s="2">
        <v>9</v>
      </c>
      <c r="D323" s="3">
        <v>9.8000000000000007</v>
      </c>
      <c r="E323" s="3">
        <v>11.44</v>
      </c>
      <c r="F323" s="3">
        <v>25.2</v>
      </c>
      <c r="G323" s="3">
        <v>120.27972027972</v>
      </c>
      <c r="H323" s="4">
        <f t="shared" ref="H323:H386" si="10">E323*C323</f>
        <v>102.96</v>
      </c>
      <c r="I323" s="6">
        <f t="shared" ref="I323:I386" si="11">F323*C323</f>
        <v>226.79999999999998</v>
      </c>
    </row>
    <row r="324" spans="1:9" ht="15" customHeight="1" x14ac:dyDescent="0.3">
      <c r="A324" s="1" t="s">
        <v>644</v>
      </c>
      <c r="B324" s="1" t="s">
        <v>645</v>
      </c>
      <c r="C324" s="2">
        <v>0</v>
      </c>
      <c r="D324" s="3">
        <v>19.920000000000002</v>
      </c>
      <c r="E324" s="3">
        <v>20.61</v>
      </c>
      <c r="F324" s="3">
        <v>34.9</v>
      </c>
      <c r="G324" s="3">
        <v>69.335274138767602</v>
      </c>
      <c r="H324" s="4">
        <f t="shared" si="10"/>
        <v>0</v>
      </c>
      <c r="I324" s="6">
        <f t="shared" si="11"/>
        <v>0</v>
      </c>
    </row>
    <row r="325" spans="1:9" ht="15" customHeight="1" x14ac:dyDescent="0.3">
      <c r="A325" s="1" t="s">
        <v>646</v>
      </c>
      <c r="B325" s="1" t="s">
        <v>647</v>
      </c>
      <c r="C325" s="2">
        <v>0</v>
      </c>
      <c r="D325" s="3">
        <v>13.15</v>
      </c>
      <c r="E325" s="3">
        <v>15.37</v>
      </c>
      <c r="F325" s="3">
        <v>28.5</v>
      </c>
      <c r="G325" s="3">
        <v>85.426154847104797</v>
      </c>
      <c r="H325" s="4">
        <f t="shared" si="10"/>
        <v>0</v>
      </c>
      <c r="I325" s="6">
        <f t="shared" si="11"/>
        <v>0</v>
      </c>
    </row>
    <row r="326" spans="1:9" ht="15" customHeight="1" x14ac:dyDescent="0.3">
      <c r="A326" s="1" t="s">
        <v>648</v>
      </c>
      <c r="B326" s="1" t="s">
        <v>649</v>
      </c>
      <c r="C326" s="2">
        <v>9</v>
      </c>
      <c r="D326" s="3">
        <v>8.65</v>
      </c>
      <c r="E326" s="3">
        <v>10.45</v>
      </c>
      <c r="F326" s="3">
        <v>24.9</v>
      </c>
      <c r="G326" s="3">
        <v>138.27751196172201</v>
      </c>
      <c r="H326" s="4">
        <f t="shared" si="10"/>
        <v>94.05</v>
      </c>
      <c r="I326" s="6">
        <f t="shared" si="11"/>
        <v>224.1</v>
      </c>
    </row>
    <row r="327" spans="1:9" ht="15" customHeight="1" x14ac:dyDescent="0.3">
      <c r="A327" s="1" t="s">
        <v>650</v>
      </c>
      <c r="B327" s="1" t="s">
        <v>651</v>
      </c>
      <c r="C327" s="2">
        <v>3</v>
      </c>
      <c r="D327" s="3">
        <v>7.99</v>
      </c>
      <c r="E327" s="3">
        <v>9.3699999999999992</v>
      </c>
      <c r="F327" s="3">
        <v>22</v>
      </c>
      <c r="G327" s="3">
        <v>134.79188900747101</v>
      </c>
      <c r="H327" s="4">
        <f t="shared" si="10"/>
        <v>28.11</v>
      </c>
      <c r="I327" s="6">
        <f t="shared" si="11"/>
        <v>66</v>
      </c>
    </row>
    <row r="328" spans="1:9" ht="15" customHeight="1" x14ac:dyDescent="0.3">
      <c r="A328" s="1" t="s">
        <v>652</v>
      </c>
      <c r="B328" s="1" t="s">
        <v>653</v>
      </c>
      <c r="C328" s="2">
        <v>4</v>
      </c>
      <c r="D328" s="3">
        <v>6.47</v>
      </c>
      <c r="E328" s="3">
        <v>7.58</v>
      </c>
      <c r="F328" s="3">
        <v>18</v>
      </c>
      <c r="G328" s="3">
        <v>137.46701846965701</v>
      </c>
      <c r="H328" s="4">
        <f t="shared" si="10"/>
        <v>30.32</v>
      </c>
      <c r="I328" s="6">
        <f t="shared" si="11"/>
        <v>72</v>
      </c>
    </row>
    <row r="329" spans="1:9" ht="15" customHeight="1" x14ac:dyDescent="0.3">
      <c r="A329" s="1" t="s">
        <v>654</v>
      </c>
      <c r="B329" s="1" t="s">
        <v>655</v>
      </c>
      <c r="C329" s="2">
        <v>5</v>
      </c>
      <c r="D329" s="3">
        <v>20.329999999999998</v>
      </c>
      <c r="E329" s="3">
        <v>23.84</v>
      </c>
      <c r="F329" s="3">
        <v>48</v>
      </c>
      <c r="G329" s="3">
        <v>101.342281879195</v>
      </c>
      <c r="H329" s="4">
        <f t="shared" si="10"/>
        <v>119.2</v>
      </c>
      <c r="I329" s="6">
        <f t="shared" si="11"/>
        <v>240</v>
      </c>
    </row>
    <row r="330" spans="1:9" ht="15" customHeight="1" x14ac:dyDescent="0.3">
      <c r="A330" s="1" t="s">
        <v>656</v>
      </c>
      <c r="B330" s="1" t="s">
        <v>657</v>
      </c>
      <c r="C330" s="2">
        <v>0</v>
      </c>
      <c r="D330" s="3">
        <v>6.02</v>
      </c>
      <c r="E330" s="3">
        <v>7.06</v>
      </c>
      <c r="F330" s="3">
        <v>16.5</v>
      </c>
      <c r="G330" s="3">
        <v>133.71104815864001</v>
      </c>
      <c r="H330" s="4">
        <f t="shared" si="10"/>
        <v>0</v>
      </c>
      <c r="I330" s="6">
        <f t="shared" si="11"/>
        <v>0</v>
      </c>
    </row>
    <row r="331" spans="1:9" ht="15" customHeight="1" x14ac:dyDescent="0.3">
      <c r="A331" s="1" t="s">
        <v>658</v>
      </c>
      <c r="B331" s="1" t="s">
        <v>659</v>
      </c>
      <c r="C331" s="2">
        <v>8</v>
      </c>
      <c r="D331" s="3">
        <v>12.38</v>
      </c>
      <c r="E331" s="3">
        <v>14.51</v>
      </c>
      <c r="F331" s="3">
        <v>34</v>
      </c>
      <c r="G331" s="3">
        <v>134.32115782219199</v>
      </c>
      <c r="H331" s="4">
        <f t="shared" si="10"/>
        <v>116.08</v>
      </c>
      <c r="I331" s="6">
        <f t="shared" si="11"/>
        <v>272</v>
      </c>
    </row>
    <row r="332" spans="1:9" ht="15" customHeight="1" x14ac:dyDescent="0.3">
      <c r="A332" s="1" t="s">
        <v>660</v>
      </c>
      <c r="B332" s="1" t="s">
        <v>661</v>
      </c>
      <c r="C332" s="2">
        <v>3</v>
      </c>
      <c r="D332" s="3">
        <v>17.489999999999998</v>
      </c>
      <c r="E332" s="3">
        <v>20.5</v>
      </c>
      <c r="F332" s="3">
        <v>48.5</v>
      </c>
      <c r="G332" s="3">
        <v>136.585365853659</v>
      </c>
      <c r="H332" s="4">
        <f t="shared" si="10"/>
        <v>61.5</v>
      </c>
      <c r="I332" s="6">
        <f t="shared" si="11"/>
        <v>145.5</v>
      </c>
    </row>
    <row r="333" spans="1:9" ht="15" customHeight="1" x14ac:dyDescent="0.3">
      <c r="A333" s="1" t="s">
        <v>662</v>
      </c>
      <c r="B333" s="1" t="s">
        <v>663</v>
      </c>
      <c r="C333" s="2">
        <v>0</v>
      </c>
      <c r="D333" s="3">
        <v>21.74</v>
      </c>
      <c r="E333" s="3">
        <v>25.79</v>
      </c>
      <c r="F333" s="3">
        <v>41.25</v>
      </c>
      <c r="G333" s="3">
        <v>59.945715393563397</v>
      </c>
      <c r="H333" s="4">
        <f t="shared" si="10"/>
        <v>0</v>
      </c>
      <c r="I333" s="6">
        <f t="shared" si="11"/>
        <v>0</v>
      </c>
    </row>
    <row r="334" spans="1:9" ht="15" customHeight="1" x14ac:dyDescent="0.3">
      <c r="A334" s="1" t="s">
        <v>664</v>
      </c>
      <c r="B334" s="1" t="s">
        <v>665</v>
      </c>
      <c r="C334" s="2">
        <v>11</v>
      </c>
      <c r="D334" s="3">
        <v>6.74</v>
      </c>
      <c r="E334" s="3">
        <v>7.68</v>
      </c>
      <c r="F334" s="3">
        <v>17.559999999999999</v>
      </c>
      <c r="G334" s="3">
        <v>128.645833333333</v>
      </c>
      <c r="H334" s="4">
        <f t="shared" si="10"/>
        <v>84.47999999999999</v>
      </c>
      <c r="I334" s="6">
        <f t="shared" si="11"/>
        <v>193.16</v>
      </c>
    </row>
    <row r="335" spans="1:9" ht="15" customHeight="1" x14ac:dyDescent="0.3">
      <c r="A335" s="1" t="s">
        <v>666</v>
      </c>
      <c r="B335" s="1" t="s">
        <v>667</v>
      </c>
      <c r="C335" s="2">
        <v>5</v>
      </c>
      <c r="D335" s="3">
        <v>24.74</v>
      </c>
      <c r="E335" s="3">
        <v>35.76</v>
      </c>
      <c r="F335" s="3">
        <v>76.900000000000006</v>
      </c>
      <c r="G335" s="3">
        <v>115.044742729307</v>
      </c>
      <c r="H335" s="4">
        <f t="shared" si="10"/>
        <v>178.79999999999998</v>
      </c>
      <c r="I335" s="6">
        <f t="shared" si="11"/>
        <v>384.5</v>
      </c>
    </row>
    <row r="336" spans="1:9" ht="15" customHeight="1" x14ac:dyDescent="0.3">
      <c r="A336" s="1" t="s">
        <v>668</v>
      </c>
      <c r="B336" s="1" t="s">
        <v>669</v>
      </c>
      <c r="C336" s="2">
        <v>5</v>
      </c>
      <c r="D336" s="3">
        <v>16.27</v>
      </c>
      <c r="E336" s="3">
        <v>23.51</v>
      </c>
      <c r="F336" s="3">
        <v>50.5</v>
      </c>
      <c r="G336" s="3">
        <v>114.80221182475501</v>
      </c>
      <c r="H336" s="4">
        <f t="shared" si="10"/>
        <v>117.55000000000001</v>
      </c>
      <c r="I336" s="6">
        <f t="shared" si="11"/>
        <v>252.5</v>
      </c>
    </row>
    <row r="337" spans="1:9" ht="15" customHeight="1" x14ac:dyDescent="0.3">
      <c r="A337" s="1" t="s">
        <v>670</v>
      </c>
      <c r="B337" s="1" t="s">
        <v>671</v>
      </c>
      <c r="C337" s="2">
        <v>10</v>
      </c>
      <c r="D337" s="3">
        <v>14.77</v>
      </c>
      <c r="E337" s="3">
        <v>17.82</v>
      </c>
      <c r="F337" s="3">
        <v>41.3</v>
      </c>
      <c r="G337" s="3">
        <v>131.76206509539799</v>
      </c>
      <c r="H337" s="4">
        <f t="shared" si="10"/>
        <v>178.2</v>
      </c>
      <c r="I337" s="6">
        <f t="shared" si="11"/>
        <v>413</v>
      </c>
    </row>
    <row r="338" spans="1:9" ht="15" customHeight="1" x14ac:dyDescent="0.3">
      <c r="A338" s="1" t="s">
        <v>672</v>
      </c>
      <c r="B338" s="1" t="s">
        <v>671</v>
      </c>
      <c r="C338" s="2">
        <v>5</v>
      </c>
      <c r="D338" s="3">
        <v>22.46</v>
      </c>
      <c r="E338" s="3">
        <v>27.09</v>
      </c>
      <c r="F338" s="3">
        <v>64.900000000000006</v>
      </c>
      <c r="G338" s="3">
        <v>139.57179771133301</v>
      </c>
      <c r="H338" s="4">
        <f t="shared" si="10"/>
        <v>135.44999999999999</v>
      </c>
      <c r="I338" s="6">
        <f t="shared" si="11"/>
        <v>324.5</v>
      </c>
    </row>
    <row r="339" spans="1:9" ht="15" customHeight="1" x14ac:dyDescent="0.3">
      <c r="A339" s="1" t="s">
        <v>673</v>
      </c>
      <c r="B339" s="1" t="s">
        <v>674</v>
      </c>
      <c r="C339" s="2">
        <v>0</v>
      </c>
      <c r="D339" s="3">
        <v>510</v>
      </c>
      <c r="E339" s="3">
        <v>626.42999999999995</v>
      </c>
      <c r="F339" s="3">
        <v>1413.7</v>
      </c>
      <c r="G339" s="3">
        <v>125.67565410341101</v>
      </c>
      <c r="H339" s="4">
        <f t="shared" si="10"/>
        <v>0</v>
      </c>
      <c r="I339" s="6">
        <f t="shared" si="11"/>
        <v>0</v>
      </c>
    </row>
    <row r="340" spans="1:9" ht="15" customHeight="1" x14ac:dyDescent="0.3">
      <c r="A340" s="1" t="s">
        <v>675</v>
      </c>
      <c r="B340" s="1" t="s">
        <v>676</v>
      </c>
      <c r="C340" s="2">
        <v>3</v>
      </c>
      <c r="D340" s="3">
        <v>1132.26</v>
      </c>
      <c r="E340" s="3">
        <v>1243.45</v>
      </c>
      <c r="F340" s="3">
        <v>2779.43</v>
      </c>
      <c r="G340" s="3">
        <v>123.52567453456101</v>
      </c>
      <c r="H340" s="4">
        <f t="shared" si="10"/>
        <v>3730.3500000000004</v>
      </c>
      <c r="I340" s="6">
        <f t="shared" si="11"/>
        <v>8338.2899999999991</v>
      </c>
    </row>
    <row r="341" spans="1:9" ht="15" customHeight="1" x14ac:dyDescent="0.3">
      <c r="A341" s="1" t="s">
        <v>677</v>
      </c>
      <c r="B341" s="1" t="s">
        <v>678</v>
      </c>
      <c r="C341" s="2">
        <v>0</v>
      </c>
      <c r="D341" s="3">
        <v>1219.1099999999999</v>
      </c>
      <c r="E341" s="3">
        <v>1308.3399999999999</v>
      </c>
      <c r="F341" s="3">
        <v>2841.5</v>
      </c>
      <c r="G341" s="3">
        <v>117.183606707737</v>
      </c>
      <c r="H341" s="4">
        <f t="shared" si="10"/>
        <v>0</v>
      </c>
      <c r="I341" s="6">
        <f t="shared" si="11"/>
        <v>0</v>
      </c>
    </row>
    <row r="342" spans="1:9" ht="15" customHeight="1" x14ac:dyDescent="0.3">
      <c r="A342" s="1" t="s">
        <v>679</v>
      </c>
      <c r="B342" s="1" t="s">
        <v>680</v>
      </c>
      <c r="C342" s="2">
        <v>1</v>
      </c>
      <c r="D342" s="3">
        <v>915.75</v>
      </c>
      <c r="E342" s="3">
        <v>1004.03</v>
      </c>
      <c r="F342" s="3">
        <v>2109</v>
      </c>
      <c r="G342" s="3">
        <v>110.053484457636</v>
      </c>
      <c r="H342" s="4">
        <f t="shared" si="10"/>
        <v>1004.03</v>
      </c>
      <c r="I342" s="6">
        <f t="shared" si="11"/>
        <v>2109</v>
      </c>
    </row>
    <row r="343" spans="1:9" ht="15" customHeight="1" x14ac:dyDescent="0.3">
      <c r="A343" s="1" t="s">
        <v>681</v>
      </c>
      <c r="B343" s="1" t="s">
        <v>682</v>
      </c>
      <c r="C343" s="2">
        <v>0</v>
      </c>
      <c r="D343" s="3">
        <v>730.75</v>
      </c>
      <c r="E343" s="3">
        <v>801.19</v>
      </c>
      <c r="F343" s="3">
        <v>1924.51</v>
      </c>
      <c r="G343" s="3">
        <v>140.20644291616199</v>
      </c>
      <c r="H343" s="4">
        <f t="shared" si="10"/>
        <v>0</v>
      </c>
      <c r="I343" s="6">
        <f t="shared" si="11"/>
        <v>0</v>
      </c>
    </row>
    <row r="344" spans="1:9" ht="15" customHeight="1" x14ac:dyDescent="0.3">
      <c r="A344" s="1" t="s">
        <v>683</v>
      </c>
      <c r="B344" s="1" t="s">
        <v>684</v>
      </c>
      <c r="C344" s="2">
        <v>1</v>
      </c>
      <c r="D344" s="3">
        <v>730.75</v>
      </c>
      <c r="E344" s="3">
        <v>801.93</v>
      </c>
      <c r="F344" s="3">
        <v>1924.51</v>
      </c>
      <c r="G344" s="3">
        <v>139.98478670208101</v>
      </c>
      <c r="H344" s="4">
        <f t="shared" si="10"/>
        <v>801.93</v>
      </c>
      <c r="I344" s="6">
        <f t="shared" si="11"/>
        <v>1924.51</v>
      </c>
    </row>
    <row r="345" spans="1:9" ht="15" customHeight="1" x14ac:dyDescent="0.3">
      <c r="A345" s="1" t="s">
        <v>685</v>
      </c>
      <c r="B345" s="1" t="s">
        <v>686</v>
      </c>
      <c r="C345" s="2">
        <v>2</v>
      </c>
      <c r="D345" s="3">
        <v>730.75</v>
      </c>
      <c r="E345" s="3">
        <v>801.93</v>
      </c>
      <c r="F345" s="3">
        <v>1924.51</v>
      </c>
      <c r="G345" s="3">
        <v>139.98478670208101</v>
      </c>
      <c r="H345" s="4">
        <f t="shared" si="10"/>
        <v>1603.86</v>
      </c>
      <c r="I345" s="6">
        <f t="shared" si="11"/>
        <v>3849.02</v>
      </c>
    </row>
    <row r="346" spans="1:9" ht="15" customHeight="1" x14ac:dyDescent="0.3">
      <c r="A346" s="1" t="s">
        <v>687</v>
      </c>
      <c r="B346" s="1" t="s">
        <v>688</v>
      </c>
      <c r="C346" s="2">
        <v>3</v>
      </c>
      <c r="D346" s="3">
        <v>730.75</v>
      </c>
      <c r="E346" s="3">
        <v>801.93</v>
      </c>
      <c r="F346" s="3">
        <v>1924.51</v>
      </c>
      <c r="G346" s="3">
        <v>139.98478670208101</v>
      </c>
      <c r="H346" s="4">
        <f t="shared" si="10"/>
        <v>2405.79</v>
      </c>
      <c r="I346" s="6">
        <f t="shared" si="11"/>
        <v>5773.53</v>
      </c>
    </row>
    <row r="347" spans="1:9" ht="15" customHeight="1" x14ac:dyDescent="0.3">
      <c r="A347" s="1" t="s">
        <v>689</v>
      </c>
      <c r="B347" s="1" t="s">
        <v>690</v>
      </c>
      <c r="C347" s="2">
        <v>2</v>
      </c>
      <c r="D347" s="3">
        <v>842.45</v>
      </c>
      <c r="E347" s="3">
        <v>884.57</v>
      </c>
      <c r="F347" s="3">
        <v>1954.77</v>
      </c>
      <c r="G347" s="3">
        <v>120.98533750862001</v>
      </c>
      <c r="H347" s="4">
        <f t="shared" si="10"/>
        <v>1769.14</v>
      </c>
      <c r="I347" s="6">
        <f t="shared" si="11"/>
        <v>3909.54</v>
      </c>
    </row>
    <row r="348" spans="1:9" ht="15" customHeight="1" x14ac:dyDescent="0.3">
      <c r="A348" s="1" t="s">
        <v>691</v>
      </c>
      <c r="B348" s="1" t="s">
        <v>692</v>
      </c>
      <c r="C348" s="2">
        <v>1</v>
      </c>
      <c r="D348" s="3">
        <v>730.75</v>
      </c>
      <c r="E348" s="3">
        <v>801.93</v>
      </c>
      <c r="F348" s="3">
        <v>1954.77</v>
      </c>
      <c r="G348" s="3">
        <v>143.75818338259</v>
      </c>
      <c r="H348" s="4">
        <f t="shared" si="10"/>
        <v>801.93</v>
      </c>
      <c r="I348" s="6">
        <f t="shared" si="11"/>
        <v>1954.77</v>
      </c>
    </row>
    <row r="349" spans="1:9" ht="15" customHeight="1" x14ac:dyDescent="0.3">
      <c r="A349" s="1" t="s">
        <v>693</v>
      </c>
      <c r="B349" s="1" t="s">
        <v>694</v>
      </c>
      <c r="C349" s="2">
        <v>4</v>
      </c>
      <c r="D349" s="3">
        <v>1016.4</v>
      </c>
      <c r="E349" s="3">
        <v>1067.22</v>
      </c>
      <c r="F349" s="3">
        <v>2396.56</v>
      </c>
      <c r="G349" s="3">
        <v>124.561008976593</v>
      </c>
      <c r="H349" s="4">
        <f t="shared" si="10"/>
        <v>4268.88</v>
      </c>
      <c r="I349" s="6">
        <f t="shared" si="11"/>
        <v>9586.24</v>
      </c>
    </row>
    <row r="350" spans="1:9" ht="15" customHeight="1" x14ac:dyDescent="0.3">
      <c r="A350" s="1" t="s">
        <v>695</v>
      </c>
      <c r="B350" s="1" t="s">
        <v>696</v>
      </c>
      <c r="C350" s="2">
        <v>2</v>
      </c>
      <c r="D350" s="3">
        <v>777</v>
      </c>
      <c r="E350" s="3">
        <v>852.68</v>
      </c>
      <c r="F350" s="3">
        <v>2106.0700000000002</v>
      </c>
      <c r="G350" s="3">
        <v>146.99418304639499</v>
      </c>
      <c r="H350" s="4">
        <f t="shared" si="10"/>
        <v>1705.36</v>
      </c>
      <c r="I350" s="6">
        <f t="shared" si="11"/>
        <v>4212.1400000000003</v>
      </c>
    </row>
    <row r="351" spans="1:9" ht="15" customHeight="1" x14ac:dyDescent="0.3">
      <c r="A351" s="1" t="s">
        <v>697</v>
      </c>
      <c r="B351" s="1" t="s">
        <v>698</v>
      </c>
      <c r="C351" s="2">
        <v>3</v>
      </c>
      <c r="D351" s="3">
        <v>839.9</v>
      </c>
      <c r="E351" s="3">
        <v>951.52</v>
      </c>
      <c r="F351" s="3">
        <v>2106.0700000000002</v>
      </c>
      <c r="G351" s="3">
        <v>121.337439044897</v>
      </c>
      <c r="H351" s="4">
        <f t="shared" si="10"/>
        <v>2854.56</v>
      </c>
      <c r="I351" s="6">
        <f t="shared" si="11"/>
        <v>6318.2100000000009</v>
      </c>
    </row>
    <row r="352" spans="1:9" ht="15" customHeight="1" x14ac:dyDescent="0.3">
      <c r="A352" s="1" t="s">
        <v>699</v>
      </c>
      <c r="B352" s="1" t="s">
        <v>700</v>
      </c>
      <c r="C352" s="2">
        <v>0</v>
      </c>
      <c r="D352" s="3">
        <v>578</v>
      </c>
      <c r="E352" s="3">
        <v>1061.24</v>
      </c>
      <c r="F352" s="3">
        <v>2147.1999999999998</v>
      </c>
      <c r="G352" s="3">
        <v>102.32935057103001</v>
      </c>
      <c r="H352" s="4">
        <f t="shared" si="10"/>
        <v>0</v>
      </c>
      <c r="I352" s="6">
        <f t="shared" si="11"/>
        <v>0</v>
      </c>
    </row>
    <row r="353" spans="1:9" ht="15" customHeight="1" x14ac:dyDescent="0.3">
      <c r="A353" s="1" t="s">
        <v>701</v>
      </c>
      <c r="B353" s="1" t="s">
        <v>702</v>
      </c>
      <c r="C353" s="2">
        <v>2</v>
      </c>
      <c r="D353" s="3">
        <v>827.02</v>
      </c>
      <c r="E353" s="3">
        <v>895.33</v>
      </c>
      <c r="F353" s="3">
        <v>2147.1999999999998</v>
      </c>
      <c r="G353" s="3">
        <v>139.82218846682201</v>
      </c>
      <c r="H353" s="4">
        <f t="shared" si="10"/>
        <v>1790.66</v>
      </c>
      <c r="I353" s="6">
        <f t="shared" si="11"/>
        <v>4294.3999999999996</v>
      </c>
    </row>
    <row r="354" spans="1:9" ht="15" customHeight="1" x14ac:dyDescent="0.3">
      <c r="A354" s="1" t="s">
        <v>703</v>
      </c>
      <c r="B354" s="1" t="s">
        <v>704</v>
      </c>
      <c r="C354" s="2">
        <v>0</v>
      </c>
      <c r="D354" s="3">
        <v>803.9</v>
      </c>
      <c r="E354" s="3">
        <v>870.22</v>
      </c>
      <c r="F354" s="3">
        <v>2183.3000000000002</v>
      </c>
      <c r="G354" s="3">
        <v>150.89057939371699</v>
      </c>
      <c r="H354" s="4">
        <f t="shared" si="10"/>
        <v>0</v>
      </c>
      <c r="I354" s="6">
        <f t="shared" si="11"/>
        <v>0</v>
      </c>
    </row>
    <row r="355" spans="1:9" ht="15" customHeight="1" x14ac:dyDescent="0.3">
      <c r="A355" s="1" t="s">
        <v>705</v>
      </c>
      <c r="B355" s="1" t="s">
        <v>706</v>
      </c>
      <c r="C355" s="2">
        <v>3</v>
      </c>
      <c r="D355" s="3">
        <v>939.8</v>
      </c>
      <c r="E355" s="3">
        <v>1031.25</v>
      </c>
      <c r="F355" s="3">
        <v>2321.1999999999998</v>
      </c>
      <c r="G355" s="3">
        <v>125.086060606061</v>
      </c>
      <c r="H355" s="4">
        <f t="shared" si="10"/>
        <v>3093.75</v>
      </c>
      <c r="I355" s="6">
        <f t="shared" si="11"/>
        <v>6963.5999999999995</v>
      </c>
    </row>
    <row r="356" spans="1:9" ht="15" customHeight="1" x14ac:dyDescent="0.3">
      <c r="A356" s="1" t="s">
        <v>707</v>
      </c>
      <c r="B356" s="1" t="s">
        <v>708</v>
      </c>
      <c r="C356" s="2">
        <v>2</v>
      </c>
      <c r="D356" s="3">
        <v>938.88</v>
      </c>
      <c r="E356" s="3">
        <v>1035.02</v>
      </c>
      <c r="F356" s="3">
        <v>2321.1999999999998</v>
      </c>
      <c r="G356" s="3">
        <v>124.266197754633</v>
      </c>
      <c r="H356" s="4">
        <f t="shared" si="10"/>
        <v>2070.04</v>
      </c>
      <c r="I356" s="6">
        <f t="shared" si="11"/>
        <v>4642.3999999999996</v>
      </c>
    </row>
    <row r="357" spans="1:9" ht="15" customHeight="1" x14ac:dyDescent="0.3">
      <c r="A357" s="1" t="s">
        <v>709</v>
      </c>
      <c r="B357" s="1" t="s">
        <v>710</v>
      </c>
      <c r="C357" s="2">
        <v>3</v>
      </c>
      <c r="D357" s="3">
        <v>664.93</v>
      </c>
      <c r="E357" s="3">
        <v>1018.21</v>
      </c>
      <c r="F357" s="3">
        <v>2148.4299999999998</v>
      </c>
      <c r="G357" s="3">
        <v>111.000677659815</v>
      </c>
      <c r="H357" s="4">
        <f t="shared" si="10"/>
        <v>3054.63</v>
      </c>
      <c r="I357" s="6">
        <f t="shared" si="11"/>
        <v>6445.2899999999991</v>
      </c>
    </row>
    <row r="358" spans="1:9" ht="15" customHeight="1" x14ac:dyDescent="0.3">
      <c r="A358" s="1" t="s">
        <v>711</v>
      </c>
      <c r="B358" s="1" t="s">
        <v>712</v>
      </c>
      <c r="C358" s="2">
        <v>1</v>
      </c>
      <c r="D358" s="3">
        <v>855.63</v>
      </c>
      <c r="E358" s="3">
        <v>931.78</v>
      </c>
      <c r="F358" s="3">
        <v>2148.4299999999998</v>
      </c>
      <c r="G358" s="3">
        <v>130.57266736783399</v>
      </c>
      <c r="H358" s="4">
        <f t="shared" si="10"/>
        <v>931.78</v>
      </c>
      <c r="I358" s="6">
        <f t="shared" si="11"/>
        <v>2148.4299999999998</v>
      </c>
    </row>
    <row r="359" spans="1:9" ht="15" customHeight="1" x14ac:dyDescent="0.3">
      <c r="A359" s="1" t="s">
        <v>713</v>
      </c>
      <c r="B359" s="1" t="s">
        <v>714</v>
      </c>
      <c r="C359" s="2">
        <v>3</v>
      </c>
      <c r="D359" s="3">
        <v>0</v>
      </c>
      <c r="E359" s="3">
        <v>40</v>
      </c>
      <c r="F359" s="3">
        <v>65</v>
      </c>
      <c r="G359" s="3">
        <v>62.5</v>
      </c>
      <c r="H359" s="4">
        <f t="shared" si="10"/>
        <v>120</v>
      </c>
      <c r="I359" s="6">
        <f t="shared" si="11"/>
        <v>195</v>
      </c>
    </row>
    <row r="360" spans="1:9" ht="15" customHeight="1" x14ac:dyDescent="0.3">
      <c r="A360" s="1" t="s">
        <v>715</v>
      </c>
      <c r="B360" s="1" t="s">
        <v>716</v>
      </c>
      <c r="C360" s="2">
        <v>0</v>
      </c>
      <c r="D360" s="3">
        <v>0</v>
      </c>
      <c r="E360" s="3">
        <v>40</v>
      </c>
      <c r="F360" s="3">
        <v>65</v>
      </c>
      <c r="G360" s="3">
        <v>62.5</v>
      </c>
      <c r="H360" s="4">
        <f t="shared" si="10"/>
        <v>0</v>
      </c>
      <c r="I360" s="6">
        <f t="shared" si="11"/>
        <v>0</v>
      </c>
    </row>
    <row r="361" spans="1:9" ht="15" customHeight="1" x14ac:dyDescent="0.3">
      <c r="A361" s="1" t="s">
        <v>717</v>
      </c>
      <c r="B361" s="1" t="s">
        <v>718</v>
      </c>
      <c r="C361" s="2">
        <v>0</v>
      </c>
      <c r="D361" s="3">
        <v>0</v>
      </c>
      <c r="E361" s="3">
        <v>40</v>
      </c>
      <c r="F361" s="3">
        <v>65</v>
      </c>
      <c r="G361" s="3">
        <v>62.5</v>
      </c>
      <c r="H361" s="4">
        <f t="shared" si="10"/>
        <v>0</v>
      </c>
      <c r="I361" s="6">
        <f t="shared" si="11"/>
        <v>0</v>
      </c>
    </row>
    <row r="362" spans="1:9" ht="15" customHeight="1" x14ac:dyDescent="0.3">
      <c r="A362" s="1" t="s">
        <v>719</v>
      </c>
      <c r="B362" s="1" t="s">
        <v>720</v>
      </c>
      <c r="C362" s="2">
        <v>2</v>
      </c>
      <c r="D362" s="3">
        <v>0</v>
      </c>
      <c r="E362" s="3">
        <v>40</v>
      </c>
      <c r="F362" s="3">
        <v>65</v>
      </c>
      <c r="G362" s="3">
        <v>62.5</v>
      </c>
      <c r="H362" s="4">
        <f t="shared" si="10"/>
        <v>80</v>
      </c>
      <c r="I362" s="6">
        <f t="shared" si="11"/>
        <v>130</v>
      </c>
    </row>
    <row r="363" spans="1:9" ht="15" customHeight="1" x14ac:dyDescent="0.3">
      <c r="A363" s="1" t="s">
        <v>721</v>
      </c>
      <c r="B363" s="1" t="s">
        <v>722</v>
      </c>
      <c r="C363" s="2">
        <v>5</v>
      </c>
      <c r="D363" s="3">
        <v>0</v>
      </c>
      <c r="E363" s="3">
        <v>40</v>
      </c>
      <c r="F363" s="3">
        <v>65</v>
      </c>
      <c r="G363" s="3">
        <v>62.5</v>
      </c>
      <c r="H363" s="4">
        <f t="shared" si="10"/>
        <v>200</v>
      </c>
      <c r="I363" s="6">
        <f t="shared" si="11"/>
        <v>325</v>
      </c>
    </row>
    <row r="364" spans="1:9" ht="15" customHeight="1" x14ac:dyDescent="0.3">
      <c r="A364" s="1" t="s">
        <v>723</v>
      </c>
      <c r="B364" s="1" t="s">
        <v>724</v>
      </c>
      <c r="C364" s="2">
        <v>3</v>
      </c>
      <c r="D364" s="3">
        <v>0</v>
      </c>
      <c r="E364" s="3">
        <v>40</v>
      </c>
      <c r="F364" s="3">
        <v>65</v>
      </c>
      <c r="G364" s="3">
        <v>62.5</v>
      </c>
      <c r="H364" s="4">
        <f t="shared" si="10"/>
        <v>120</v>
      </c>
      <c r="I364" s="6">
        <f t="shared" si="11"/>
        <v>195</v>
      </c>
    </row>
    <row r="365" spans="1:9" ht="15" customHeight="1" x14ac:dyDescent="0.3">
      <c r="A365" s="1" t="s">
        <v>725</v>
      </c>
      <c r="B365" s="1" t="s">
        <v>726</v>
      </c>
      <c r="C365" s="2">
        <v>1</v>
      </c>
      <c r="D365" s="3">
        <v>0</v>
      </c>
      <c r="E365" s="3">
        <v>40</v>
      </c>
      <c r="F365" s="3">
        <v>65</v>
      </c>
      <c r="G365" s="3">
        <v>62.5</v>
      </c>
      <c r="H365" s="4">
        <f t="shared" si="10"/>
        <v>40</v>
      </c>
      <c r="I365" s="6">
        <f t="shared" si="11"/>
        <v>65</v>
      </c>
    </row>
    <row r="366" spans="1:9" ht="15" customHeight="1" x14ac:dyDescent="0.3">
      <c r="A366" s="1" t="s">
        <v>727</v>
      </c>
      <c r="B366" s="1" t="s">
        <v>728</v>
      </c>
      <c r="C366" s="2">
        <v>6</v>
      </c>
      <c r="D366" s="3">
        <v>8.93</v>
      </c>
      <c r="E366" s="3">
        <v>11.08</v>
      </c>
      <c r="F366" s="3">
        <v>36.28</v>
      </c>
      <c r="G366" s="3">
        <v>227.43682310469299</v>
      </c>
      <c r="H366" s="4">
        <f t="shared" si="10"/>
        <v>66.48</v>
      </c>
      <c r="I366" s="6">
        <f t="shared" si="11"/>
        <v>217.68</v>
      </c>
    </row>
    <row r="367" spans="1:9" ht="15" customHeight="1" x14ac:dyDescent="0.3">
      <c r="A367" s="1" t="s">
        <v>729</v>
      </c>
      <c r="B367" s="1" t="s">
        <v>730</v>
      </c>
      <c r="C367" s="2">
        <v>9</v>
      </c>
      <c r="D367" s="3">
        <v>8.18</v>
      </c>
      <c r="E367" s="3">
        <v>10.25</v>
      </c>
      <c r="F367" s="3">
        <v>33.4</v>
      </c>
      <c r="G367" s="3">
        <v>225.85365853658499</v>
      </c>
      <c r="H367" s="4">
        <f t="shared" si="10"/>
        <v>92.25</v>
      </c>
      <c r="I367" s="6">
        <f t="shared" si="11"/>
        <v>300.59999999999997</v>
      </c>
    </row>
    <row r="368" spans="1:9" ht="15" customHeight="1" x14ac:dyDescent="0.3">
      <c r="A368" s="1" t="s">
        <v>731</v>
      </c>
      <c r="B368" s="1" t="s">
        <v>732</v>
      </c>
      <c r="C368" s="2">
        <v>11</v>
      </c>
      <c r="D368" s="3">
        <v>3.21</v>
      </c>
      <c r="E368" s="3">
        <v>3.96</v>
      </c>
      <c r="F368" s="3">
        <v>13.15</v>
      </c>
      <c r="G368" s="3">
        <v>232.07070707070699</v>
      </c>
      <c r="H368" s="4">
        <f t="shared" si="10"/>
        <v>43.56</v>
      </c>
      <c r="I368" s="6">
        <f t="shared" si="11"/>
        <v>144.65</v>
      </c>
    </row>
    <row r="369" spans="1:9" ht="15" customHeight="1" x14ac:dyDescent="0.3">
      <c r="A369" s="1" t="s">
        <v>733</v>
      </c>
      <c r="B369" s="1" t="s">
        <v>734</v>
      </c>
      <c r="C369" s="2">
        <v>14</v>
      </c>
      <c r="D369" s="3">
        <v>2.33</v>
      </c>
      <c r="E369" s="3">
        <v>2.89</v>
      </c>
      <c r="F369" s="3">
        <v>9.6300000000000008</v>
      </c>
      <c r="G369" s="3">
        <v>233.217993079585</v>
      </c>
      <c r="H369" s="4">
        <f t="shared" si="10"/>
        <v>40.46</v>
      </c>
      <c r="I369" s="6">
        <f t="shared" si="11"/>
        <v>134.82000000000002</v>
      </c>
    </row>
    <row r="370" spans="1:9" ht="15" customHeight="1" x14ac:dyDescent="0.3">
      <c r="A370" s="1" t="s">
        <v>735</v>
      </c>
      <c r="B370" s="1" t="s">
        <v>736</v>
      </c>
      <c r="C370" s="2">
        <v>7</v>
      </c>
      <c r="D370" s="3">
        <v>5.14</v>
      </c>
      <c r="E370" s="3">
        <v>6.44</v>
      </c>
      <c r="F370" s="3">
        <v>21</v>
      </c>
      <c r="G370" s="3">
        <v>226.08695652173901</v>
      </c>
      <c r="H370" s="4">
        <f t="shared" si="10"/>
        <v>45.080000000000005</v>
      </c>
      <c r="I370" s="6">
        <f t="shared" si="11"/>
        <v>147</v>
      </c>
    </row>
    <row r="371" spans="1:9" ht="15" customHeight="1" x14ac:dyDescent="0.3">
      <c r="A371" s="1" t="s">
        <v>737</v>
      </c>
      <c r="B371" s="1" t="s">
        <v>738</v>
      </c>
      <c r="C371" s="2">
        <v>16</v>
      </c>
      <c r="D371" s="3">
        <v>2.52</v>
      </c>
      <c r="E371" s="3">
        <v>3.15</v>
      </c>
      <c r="F371" s="3">
        <v>10.3</v>
      </c>
      <c r="G371" s="3">
        <v>226.98412698412699</v>
      </c>
      <c r="H371" s="4">
        <f t="shared" si="10"/>
        <v>50.4</v>
      </c>
      <c r="I371" s="6">
        <f t="shared" si="11"/>
        <v>164.8</v>
      </c>
    </row>
    <row r="372" spans="1:9" ht="15" customHeight="1" x14ac:dyDescent="0.3">
      <c r="A372" s="1" t="s">
        <v>739</v>
      </c>
      <c r="B372" s="1" t="s">
        <v>740</v>
      </c>
      <c r="C372" s="2">
        <v>10</v>
      </c>
      <c r="D372" s="3">
        <v>2.74</v>
      </c>
      <c r="E372" s="3">
        <v>3.41</v>
      </c>
      <c r="F372" s="3">
        <v>11.1</v>
      </c>
      <c r="G372" s="3">
        <v>225.51319648093801</v>
      </c>
      <c r="H372" s="4">
        <f t="shared" si="10"/>
        <v>34.1</v>
      </c>
      <c r="I372" s="6">
        <f t="shared" si="11"/>
        <v>111</v>
      </c>
    </row>
    <row r="373" spans="1:9" ht="15" customHeight="1" x14ac:dyDescent="0.3">
      <c r="A373" s="1" t="s">
        <v>741</v>
      </c>
      <c r="B373" s="1" t="s">
        <v>742</v>
      </c>
      <c r="C373" s="2">
        <v>0</v>
      </c>
      <c r="D373" s="3">
        <v>7.79</v>
      </c>
      <c r="E373" s="3">
        <v>7.79</v>
      </c>
      <c r="F373" s="3">
        <v>11</v>
      </c>
      <c r="G373" s="3">
        <v>41.206675224647</v>
      </c>
      <c r="H373" s="4">
        <f t="shared" si="10"/>
        <v>0</v>
      </c>
      <c r="I373" s="6">
        <f t="shared" si="11"/>
        <v>0</v>
      </c>
    </row>
    <row r="374" spans="1:9" ht="15" customHeight="1" x14ac:dyDescent="0.3">
      <c r="A374" s="1" t="s">
        <v>743</v>
      </c>
      <c r="B374" s="1" t="s">
        <v>744</v>
      </c>
      <c r="C374" s="2">
        <v>0</v>
      </c>
      <c r="D374" s="3">
        <v>7.79</v>
      </c>
      <c r="E374" s="3">
        <v>7.79</v>
      </c>
      <c r="F374" s="3">
        <v>12.5</v>
      </c>
      <c r="G374" s="3">
        <v>60.462130937098799</v>
      </c>
      <c r="H374" s="4">
        <f t="shared" si="10"/>
        <v>0</v>
      </c>
      <c r="I374" s="6">
        <f t="shared" si="11"/>
        <v>0</v>
      </c>
    </row>
    <row r="375" spans="1:9" ht="15" customHeight="1" x14ac:dyDescent="0.3">
      <c r="A375" s="1" t="s">
        <v>745</v>
      </c>
      <c r="B375" s="1" t="s">
        <v>746</v>
      </c>
      <c r="C375" s="2">
        <v>0</v>
      </c>
      <c r="D375" s="3">
        <v>5.53</v>
      </c>
      <c r="E375" s="3">
        <v>5.53</v>
      </c>
      <c r="F375" s="3">
        <v>7.8</v>
      </c>
      <c r="G375" s="3">
        <v>41.048824593128401</v>
      </c>
      <c r="H375" s="4">
        <f t="shared" si="10"/>
        <v>0</v>
      </c>
      <c r="I375" s="6">
        <f t="shared" si="11"/>
        <v>0</v>
      </c>
    </row>
    <row r="376" spans="1:9" ht="15" customHeight="1" x14ac:dyDescent="0.3">
      <c r="A376" s="1" t="s">
        <v>747</v>
      </c>
      <c r="B376" s="1" t="s">
        <v>748</v>
      </c>
      <c r="C376" s="2">
        <v>10</v>
      </c>
      <c r="D376" s="3">
        <v>2.02</v>
      </c>
      <c r="E376" s="3">
        <v>2.2400000000000002</v>
      </c>
      <c r="F376" s="3">
        <v>5.49</v>
      </c>
      <c r="G376" s="3">
        <v>145.08928571428601</v>
      </c>
      <c r="H376" s="4">
        <f t="shared" si="10"/>
        <v>22.400000000000002</v>
      </c>
      <c r="I376" s="6">
        <f t="shared" si="11"/>
        <v>54.900000000000006</v>
      </c>
    </row>
    <row r="377" spans="1:9" ht="15" customHeight="1" x14ac:dyDescent="0.3">
      <c r="A377" s="1" t="s">
        <v>749</v>
      </c>
      <c r="B377" s="1" t="s">
        <v>750</v>
      </c>
      <c r="C377" s="2">
        <v>13</v>
      </c>
      <c r="D377" s="3">
        <v>2.9</v>
      </c>
      <c r="E377" s="3">
        <v>3.22</v>
      </c>
      <c r="F377" s="3">
        <v>7.89</v>
      </c>
      <c r="G377" s="3">
        <v>145.031055900621</v>
      </c>
      <c r="H377" s="4">
        <f t="shared" si="10"/>
        <v>41.86</v>
      </c>
      <c r="I377" s="6">
        <f t="shared" si="11"/>
        <v>102.57</v>
      </c>
    </row>
    <row r="378" spans="1:9" ht="15" customHeight="1" x14ac:dyDescent="0.3">
      <c r="A378" s="1" t="s">
        <v>751</v>
      </c>
      <c r="B378" s="1" t="s">
        <v>752</v>
      </c>
      <c r="C378" s="2">
        <v>8</v>
      </c>
      <c r="D378" s="3">
        <v>2.0499999999999998</v>
      </c>
      <c r="E378" s="3">
        <v>2.44</v>
      </c>
      <c r="F378" s="3">
        <v>7.7</v>
      </c>
      <c r="G378" s="3">
        <v>215.573770491803</v>
      </c>
      <c r="H378" s="4">
        <f t="shared" si="10"/>
        <v>19.52</v>
      </c>
      <c r="I378" s="6">
        <f t="shared" si="11"/>
        <v>61.6</v>
      </c>
    </row>
    <row r="379" spans="1:9" ht="15" customHeight="1" x14ac:dyDescent="0.3">
      <c r="A379" s="1" t="s">
        <v>753</v>
      </c>
      <c r="B379" s="1" t="s">
        <v>754</v>
      </c>
      <c r="C379" s="2">
        <v>1</v>
      </c>
      <c r="D379" s="3">
        <v>3.42</v>
      </c>
      <c r="E379" s="3">
        <v>4.3600000000000003</v>
      </c>
      <c r="F379" s="3">
        <v>19.8</v>
      </c>
      <c r="G379" s="3">
        <v>354.12844036697197</v>
      </c>
      <c r="H379" s="4">
        <f t="shared" si="10"/>
        <v>4.3600000000000003</v>
      </c>
      <c r="I379" s="6">
        <f t="shared" si="11"/>
        <v>19.8</v>
      </c>
    </row>
    <row r="380" spans="1:9" ht="15" customHeight="1" x14ac:dyDescent="0.3">
      <c r="A380" s="1" t="s">
        <v>755</v>
      </c>
      <c r="B380" s="1" t="s">
        <v>756</v>
      </c>
      <c r="C380" s="2">
        <v>3</v>
      </c>
      <c r="D380" s="3">
        <v>2.63</v>
      </c>
      <c r="E380" s="3">
        <v>3.13</v>
      </c>
      <c r="F380" s="3">
        <v>7.85</v>
      </c>
      <c r="G380" s="3">
        <v>150.79872204472801</v>
      </c>
      <c r="H380" s="4">
        <f t="shared" si="10"/>
        <v>9.39</v>
      </c>
      <c r="I380" s="6">
        <f t="shared" si="11"/>
        <v>23.549999999999997</v>
      </c>
    </row>
    <row r="381" spans="1:9" ht="15" customHeight="1" x14ac:dyDescent="0.3">
      <c r="A381" s="1" t="s">
        <v>757</v>
      </c>
      <c r="B381" s="1" t="s">
        <v>758</v>
      </c>
      <c r="C381" s="2">
        <v>13</v>
      </c>
      <c r="D381" s="3">
        <v>2.98</v>
      </c>
      <c r="E381" s="3">
        <v>3.31</v>
      </c>
      <c r="F381" s="3">
        <v>8.11</v>
      </c>
      <c r="G381" s="3">
        <v>145.01510574018101</v>
      </c>
      <c r="H381" s="4">
        <f t="shared" si="10"/>
        <v>43.03</v>
      </c>
      <c r="I381" s="6">
        <f t="shared" si="11"/>
        <v>105.42999999999999</v>
      </c>
    </row>
    <row r="382" spans="1:9" ht="15" customHeight="1" x14ac:dyDescent="0.3">
      <c r="A382" s="1" t="s">
        <v>759</v>
      </c>
      <c r="B382" s="1" t="s">
        <v>760</v>
      </c>
      <c r="C382" s="2">
        <v>3</v>
      </c>
      <c r="D382" s="3">
        <v>3.84</v>
      </c>
      <c r="E382" s="3">
        <v>4.87</v>
      </c>
      <c r="F382" s="3">
        <v>15.85</v>
      </c>
      <c r="G382" s="3">
        <v>225.46201232032899</v>
      </c>
      <c r="H382" s="4">
        <f t="shared" si="10"/>
        <v>14.61</v>
      </c>
      <c r="I382" s="6">
        <f t="shared" si="11"/>
        <v>47.55</v>
      </c>
    </row>
    <row r="383" spans="1:9" ht="15" customHeight="1" x14ac:dyDescent="0.3">
      <c r="A383" s="1" t="s">
        <v>761</v>
      </c>
      <c r="B383" s="1" t="s">
        <v>762</v>
      </c>
      <c r="C383" s="2">
        <v>0</v>
      </c>
      <c r="D383" s="3">
        <v>2.4900000000000002</v>
      </c>
      <c r="E383" s="3">
        <v>3.15</v>
      </c>
      <c r="F383" s="3">
        <v>10.25</v>
      </c>
      <c r="G383" s="3">
        <v>225.39682539682499</v>
      </c>
      <c r="H383" s="4">
        <f t="shared" si="10"/>
        <v>0</v>
      </c>
      <c r="I383" s="6">
        <f t="shared" si="11"/>
        <v>0</v>
      </c>
    </row>
    <row r="384" spans="1:9" ht="15" customHeight="1" x14ac:dyDescent="0.3">
      <c r="A384" s="1" t="s">
        <v>763</v>
      </c>
      <c r="B384" s="1" t="s">
        <v>764</v>
      </c>
      <c r="C384" s="2">
        <v>6</v>
      </c>
      <c r="D384" s="3">
        <v>5.51</v>
      </c>
      <c r="E384" s="3">
        <v>6.83</v>
      </c>
      <c r="F384" s="3">
        <v>16.3</v>
      </c>
      <c r="G384" s="3">
        <v>138.65300146412901</v>
      </c>
      <c r="H384" s="4">
        <f t="shared" si="10"/>
        <v>40.980000000000004</v>
      </c>
      <c r="I384" s="6">
        <f t="shared" si="11"/>
        <v>97.800000000000011</v>
      </c>
    </row>
    <row r="385" spans="1:9" ht="15" customHeight="1" x14ac:dyDescent="0.3">
      <c r="A385" s="1" t="s">
        <v>765</v>
      </c>
      <c r="B385" s="1" t="s">
        <v>766</v>
      </c>
      <c r="C385" s="2">
        <v>11</v>
      </c>
      <c r="D385" s="3">
        <v>9.5399999999999991</v>
      </c>
      <c r="E385" s="3">
        <v>11.82</v>
      </c>
      <c r="F385" s="3">
        <v>24.5</v>
      </c>
      <c r="G385" s="3">
        <v>107.27580372250399</v>
      </c>
      <c r="H385" s="4">
        <f t="shared" si="10"/>
        <v>130.02000000000001</v>
      </c>
      <c r="I385" s="6">
        <f t="shared" si="11"/>
        <v>269.5</v>
      </c>
    </row>
    <row r="386" spans="1:9" ht="15" customHeight="1" x14ac:dyDescent="0.3">
      <c r="A386" s="1" t="s">
        <v>767</v>
      </c>
      <c r="B386" s="1" t="s">
        <v>768</v>
      </c>
      <c r="C386" s="2">
        <v>8</v>
      </c>
      <c r="D386" s="3">
        <v>10.72</v>
      </c>
      <c r="E386" s="3">
        <v>13.28</v>
      </c>
      <c r="F386" s="3">
        <v>27</v>
      </c>
      <c r="G386" s="3">
        <v>103.31325301204799</v>
      </c>
      <c r="H386" s="4">
        <f t="shared" si="10"/>
        <v>106.24</v>
      </c>
      <c r="I386" s="6">
        <f t="shared" si="11"/>
        <v>216</v>
      </c>
    </row>
    <row r="387" spans="1:9" ht="15" customHeight="1" x14ac:dyDescent="0.3">
      <c r="A387" s="1" t="s">
        <v>769</v>
      </c>
      <c r="B387" s="1" t="s">
        <v>770</v>
      </c>
      <c r="C387" s="2">
        <v>0</v>
      </c>
      <c r="D387" s="3">
        <v>13.6</v>
      </c>
      <c r="E387" s="3">
        <v>13.6</v>
      </c>
      <c r="F387" s="3">
        <v>18.399999999999999</v>
      </c>
      <c r="G387" s="3">
        <v>35.294117647058798</v>
      </c>
      <c r="H387" s="4">
        <f t="shared" ref="H387:H450" si="12">E387*C387</f>
        <v>0</v>
      </c>
      <c r="I387" s="6">
        <f t="shared" ref="I387:I450" si="13">F387*C387</f>
        <v>0</v>
      </c>
    </row>
    <row r="388" spans="1:9" ht="15" customHeight="1" x14ac:dyDescent="0.3">
      <c r="A388" s="1" t="s">
        <v>771</v>
      </c>
      <c r="B388" s="1" t="s">
        <v>772</v>
      </c>
      <c r="C388" s="2">
        <v>3</v>
      </c>
      <c r="D388" s="3">
        <v>111.93</v>
      </c>
      <c r="E388" s="3">
        <v>125.13</v>
      </c>
      <c r="F388" s="3">
        <v>239.6</v>
      </c>
      <c r="G388" s="3">
        <v>91.480859905698097</v>
      </c>
      <c r="H388" s="4">
        <f t="shared" si="12"/>
        <v>375.39</v>
      </c>
      <c r="I388" s="6">
        <f t="shared" si="13"/>
        <v>718.8</v>
      </c>
    </row>
    <row r="389" spans="1:9" ht="15" customHeight="1" x14ac:dyDescent="0.3">
      <c r="A389" s="1" t="s">
        <v>773</v>
      </c>
      <c r="B389" s="1" t="s">
        <v>774</v>
      </c>
      <c r="C389" s="2">
        <v>0</v>
      </c>
      <c r="D389" s="3">
        <v>32.81</v>
      </c>
      <c r="E389" s="3">
        <v>37.4</v>
      </c>
      <c r="F389" s="3">
        <v>88.64</v>
      </c>
      <c r="G389" s="3">
        <v>137.005347593583</v>
      </c>
      <c r="H389" s="4">
        <f t="shared" si="12"/>
        <v>0</v>
      </c>
      <c r="I389" s="6">
        <f t="shared" si="13"/>
        <v>0</v>
      </c>
    </row>
    <row r="390" spans="1:9" ht="15" customHeight="1" x14ac:dyDescent="0.3">
      <c r="A390" s="1" t="s">
        <v>775</v>
      </c>
      <c r="B390" s="1" t="s">
        <v>776</v>
      </c>
      <c r="C390" s="2">
        <v>1</v>
      </c>
      <c r="D390" s="3">
        <v>6.71</v>
      </c>
      <c r="E390" s="3">
        <v>8.0399999999999991</v>
      </c>
      <c r="F390" s="3">
        <v>16.079999999999998</v>
      </c>
      <c r="G390" s="3">
        <v>100</v>
      </c>
      <c r="H390" s="4">
        <f t="shared" si="12"/>
        <v>8.0399999999999991</v>
      </c>
      <c r="I390" s="6">
        <f t="shared" si="13"/>
        <v>16.079999999999998</v>
      </c>
    </row>
    <row r="391" spans="1:9" ht="15" customHeight="1" x14ac:dyDescent="0.3">
      <c r="A391" s="1" t="s">
        <v>777</v>
      </c>
      <c r="B391" s="1" t="s">
        <v>778</v>
      </c>
      <c r="C391" s="2">
        <v>0</v>
      </c>
      <c r="D391" s="3">
        <v>0</v>
      </c>
      <c r="E391" s="3">
        <v>0</v>
      </c>
      <c r="F391" s="3">
        <v>110</v>
      </c>
      <c r="G391" s="3">
        <v>-100</v>
      </c>
      <c r="H391" s="4">
        <f t="shared" si="12"/>
        <v>0</v>
      </c>
      <c r="I391" s="6">
        <f t="shared" si="13"/>
        <v>0</v>
      </c>
    </row>
    <row r="392" spans="1:9" ht="15" customHeight="1" x14ac:dyDescent="0.3">
      <c r="A392" s="1" t="s">
        <v>779</v>
      </c>
      <c r="B392" s="1" t="s">
        <v>780</v>
      </c>
      <c r="C392" s="2">
        <v>0</v>
      </c>
      <c r="D392" s="3">
        <v>56.62</v>
      </c>
      <c r="E392" s="3">
        <v>58.57</v>
      </c>
      <c r="F392" s="3">
        <v>108.35</v>
      </c>
      <c r="G392" s="3">
        <v>84.992316885777697</v>
      </c>
      <c r="H392" s="4">
        <f t="shared" si="12"/>
        <v>0</v>
      </c>
      <c r="I392" s="6">
        <f t="shared" si="13"/>
        <v>0</v>
      </c>
    </row>
    <row r="393" spans="1:9" ht="15" customHeight="1" x14ac:dyDescent="0.3">
      <c r="A393" s="1" t="s">
        <v>781</v>
      </c>
      <c r="B393" s="1" t="s">
        <v>782</v>
      </c>
      <c r="C393" s="2">
        <v>0</v>
      </c>
      <c r="D393" s="3">
        <v>33.56</v>
      </c>
      <c r="E393" s="3">
        <v>34.71</v>
      </c>
      <c r="F393" s="3">
        <v>64.900000000000006</v>
      </c>
      <c r="G393" s="3">
        <v>86.977816191299297</v>
      </c>
      <c r="H393" s="4">
        <f t="shared" si="12"/>
        <v>0</v>
      </c>
      <c r="I393" s="6">
        <f t="shared" si="13"/>
        <v>0</v>
      </c>
    </row>
    <row r="394" spans="1:9" ht="15" customHeight="1" x14ac:dyDescent="0.3">
      <c r="A394" s="1" t="s">
        <v>783</v>
      </c>
      <c r="B394" s="1" t="s">
        <v>784</v>
      </c>
      <c r="C394" s="2">
        <v>9</v>
      </c>
      <c r="D394" s="3">
        <v>3.63</v>
      </c>
      <c r="E394" s="3">
        <v>3.94</v>
      </c>
      <c r="F394" s="3">
        <v>8</v>
      </c>
      <c r="G394" s="3">
        <v>103.04568527918801</v>
      </c>
      <c r="H394" s="4">
        <f t="shared" si="12"/>
        <v>35.46</v>
      </c>
      <c r="I394" s="6">
        <f t="shared" si="13"/>
        <v>72</v>
      </c>
    </row>
    <row r="395" spans="1:9" ht="15" customHeight="1" x14ac:dyDescent="0.3">
      <c r="A395" s="1" t="s">
        <v>785</v>
      </c>
      <c r="B395" s="1" t="s">
        <v>786</v>
      </c>
      <c r="C395" s="2">
        <v>10</v>
      </c>
      <c r="D395" s="3">
        <v>4.32</v>
      </c>
      <c r="E395" s="3">
        <v>5.24</v>
      </c>
      <c r="F395" s="3">
        <v>11</v>
      </c>
      <c r="G395" s="3">
        <v>109.923664122137</v>
      </c>
      <c r="H395" s="4">
        <f t="shared" si="12"/>
        <v>52.400000000000006</v>
      </c>
      <c r="I395" s="6">
        <f t="shared" si="13"/>
        <v>110</v>
      </c>
    </row>
    <row r="396" spans="1:9" ht="15" customHeight="1" x14ac:dyDescent="0.3">
      <c r="A396" s="1" t="s">
        <v>787</v>
      </c>
      <c r="B396" s="1" t="s">
        <v>788</v>
      </c>
      <c r="C396" s="2">
        <v>12</v>
      </c>
      <c r="D396" s="3">
        <v>4.32</v>
      </c>
      <c r="E396" s="3">
        <v>5.24</v>
      </c>
      <c r="F396" s="3">
        <v>12</v>
      </c>
      <c r="G396" s="3">
        <v>129.00763358778599</v>
      </c>
      <c r="H396" s="4">
        <f t="shared" si="12"/>
        <v>62.88</v>
      </c>
      <c r="I396" s="6">
        <f t="shared" si="13"/>
        <v>144</v>
      </c>
    </row>
    <row r="397" spans="1:9" ht="15" customHeight="1" x14ac:dyDescent="0.3">
      <c r="A397" s="1" t="s">
        <v>789</v>
      </c>
      <c r="B397" s="1" t="s">
        <v>790</v>
      </c>
      <c r="C397" s="2">
        <v>30</v>
      </c>
      <c r="D397" s="3">
        <v>8.41</v>
      </c>
      <c r="E397" s="3">
        <v>10.14</v>
      </c>
      <c r="F397" s="3">
        <v>22.8</v>
      </c>
      <c r="G397" s="3">
        <v>124.852071005917</v>
      </c>
      <c r="H397" s="4">
        <f t="shared" si="12"/>
        <v>304.20000000000005</v>
      </c>
      <c r="I397" s="6">
        <f t="shared" si="13"/>
        <v>684</v>
      </c>
    </row>
    <row r="398" spans="1:9" ht="15" customHeight="1" x14ac:dyDescent="0.3">
      <c r="A398" s="1" t="s">
        <v>791</v>
      </c>
      <c r="B398" s="1" t="s">
        <v>792</v>
      </c>
      <c r="C398" s="2">
        <v>30</v>
      </c>
      <c r="D398" s="3">
        <v>22.64</v>
      </c>
      <c r="E398" s="3">
        <v>27.31</v>
      </c>
      <c r="F398" s="3">
        <v>61.5</v>
      </c>
      <c r="G398" s="3">
        <v>125.192237275723</v>
      </c>
      <c r="H398" s="4">
        <f t="shared" si="12"/>
        <v>819.3</v>
      </c>
      <c r="I398" s="6">
        <f t="shared" si="13"/>
        <v>1845</v>
      </c>
    </row>
    <row r="399" spans="1:9" ht="15" customHeight="1" x14ac:dyDescent="0.3">
      <c r="A399" s="1" t="s">
        <v>793</v>
      </c>
      <c r="B399" s="1" t="s">
        <v>794</v>
      </c>
      <c r="C399" s="2">
        <v>30</v>
      </c>
      <c r="D399" s="3">
        <v>16.239999999999998</v>
      </c>
      <c r="E399" s="3">
        <v>19.59</v>
      </c>
      <c r="F399" s="3">
        <v>44.1</v>
      </c>
      <c r="G399" s="3">
        <v>125.11485451761099</v>
      </c>
      <c r="H399" s="4">
        <f t="shared" si="12"/>
        <v>587.70000000000005</v>
      </c>
      <c r="I399" s="6">
        <f t="shared" si="13"/>
        <v>1323</v>
      </c>
    </row>
    <row r="400" spans="1:9" ht="15" customHeight="1" x14ac:dyDescent="0.3">
      <c r="A400" s="1" t="s">
        <v>795</v>
      </c>
      <c r="B400" s="1" t="s">
        <v>796</v>
      </c>
      <c r="C400" s="2">
        <v>40</v>
      </c>
      <c r="D400" s="3">
        <v>8.75</v>
      </c>
      <c r="E400" s="3">
        <v>10.55</v>
      </c>
      <c r="F400" s="3">
        <v>23.8</v>
      </c>
      <c r="G400" s="3">
        <v>125.592417061611</v>
      </c>
      <c r="H400" s="4">
        <f t="shared" si="12"/>
        <v>422</v>
      </c>
      <c r="I400" s="6">
        <f t="shared" si="13"/>
        <v>952</v>
      </c>
    </row>
    <row r="401" spans="1:9" ht="15" customHeight="1" x14ac:dyDescent="0.3">
      <c r="A401" s="1" t="s">
        <v>797</v>
      </c>
      <c r="B401" s="1" t="s">
        <v>798</v>
      </c>
      <c r="C401" s="2">
        <v>40</v>
      </c>
      <c r="D401" s="3">
        <v>7.05</v>
      </c>
      <c r="E401" s="3">
        <v>8.51</v>
      </c>
      <c r="F401" s="3">
        <v>19.2</v>
      </c>
      <c r="G401" s="3">
        <v>125.616921269095</v>
      </c>
      <c r="H401" s="4">
        <f t="shared" si="12"/>
        <v>340.4</v>
      </c>
      <c r="I401" s="6">
        <f t="shared" si="13"/>
        <v>768</v>
      </c>
    </row>
    <row r="402" spans="1:9" ht="15" customHeight="1" x14ac:dyDescent="0.3">
      <c r="A402" s="1" t="s">
        <v>799</v>
      </c>
      <c r="B402" s="1" t="s">
        <v>800</v>
      </c>
      <c r="C402" s="2">
        <v>26</v>
      </c>
      <c r="D402" s="3">
        <v>1.56</v>
      </c>
      <c r="E402" s="3">
        <v>1.73</v>
      </c>
      <c r="F402" s="3">
        <v>4.3</v>
      </c>
      <c r="G402" s="3">
        <v>148.55491329479801</v>
      </c>
      <c r="H402" s="4">
        <f t="shared" si="12"/>
        <v>44.98</v>
      </c>
      <c r="I402" s="6">
        <f t="shared" si="13"/>
        <v>111.8</v>
      </c>
    </row>
    <row r="403" spans="1:9" ht="15" customHeight="1" x14ac:dyDescent="0.3">
      <c r="A403" s="1" t="s">
        <v>801</v>
      </c>
      <c r="B403" s="1" t="s">
        <v>802</v>
      </c>
      <c r="C403" s="2">
        <v>9</v>
      </c>
      <c r="D403" s="3">
        <v>1.6</v>
      </c>
      <c r="E403" s="3">
        <v>1.78</v>
      </c>
      <c r="F403" s="3">
        <v>4.3600000000000003</v>
      </c>
      <c r="G403" s="3">
        <v>144.94382022471899</v>
      </c>
      <c r="H403" s="4">
        <f t="shared" si="12"/>
        <v>16.02</v>
      </c>
      <c r="I403" s="6">
        <f t="shared" si="13"/>
        <v>39.24</v>
      </c>
    </row>
    <row r="404" spans="1:9" ht="15" customHeight="1" x14ac:dyDescent="0.3">
      <c r="A404" s="1" t="s">
        <v>803</v>
      </c>
      <c r="B404" s="1" t="s">
        <v>804</v>
      </c>
      <c r="C404" s="2">
        <v>9</v>
      </c>
      <c r="D404" s="3">
        <v>2.19</v>
      </c>
      <c r="E404" s="3">
        <v>2.4300000000000002</v>
      </c>
      <c r="F404" s="3">
        <v>5.95</v>
      </c>
      <c r="G404" s="3">
        <v>144.855967078189</v>
      </c>
      <c r="H404" s="4">
        <f t="shared" si="12"/>
        <v>21.87</v>
      </c>
      <c r="I404" s="6">
        <f t="shared" si="13"/>
        <v>53.550000000000004</v>
      </c>
    </row>
    <row r="405" spans="1:9" ht="15" customHeight="1" x14ac:dyDescent="0.3">
      <c r="A405" s="1" t="s">
        <v>805</v>
      </c>
      <c r="B405" s="1" t="s">
        <v>806</v>
      </c>
      <c r="C405" s="2">
        <v>32</v>
      </c>
      <c r="D405" s="3">
        <v>25.36</v>
      </c>
      <c r="E405" s="3">
        <v>31.319600000000001</v>
      </c>
      <c r="F405" s="3">
        <v>102.47</v>
      </c>
      <c r="G405" s="3">
        <v>227.17531513812401</v>
      </c>
      <c r="H405" s="4">
        <f t="shared" si="12"/>
        <v>1002.2272</v>
      </c>
      <c r="I405" s="6">
        <f t="shared" si="13"/>
        <v>3279.04</v>
      </c>
    </row>
    <row r="406" spans="1:9" ht="15" customHeight="1" x14ac:dyDescent="0.3">
      <c r="A406" s="1" t="s">
        <v>807</v>
      </c>
      <c r="B406" s="1" t="s">
        <v>808</v>
      </c>
      <c r="C406" s="2">
        <v>22</v>
      </c>
      <c r="D406" s="3">
        <v>12.78</v>
      </c>
      <c r="E406" s="3">
        <v>15.82</v>
      </c>
      <c r="F406" s="3">
        <v>63.82</v>
      </c>
      <c r="G406" s="3">
        <v>303.41340075853401</v>
      </c>
      <c r="H406" s="4">
        <f t="shared" si="12"/>
        <v>348.04</v>
      </c>
      <c r="I406" s="6">
        <f t="shared" si="13"/>
        <v>1404.04</v>
      </c>
    </row>
    <row r="407" spans="1:9" ht="15" customHeight="1" x14ac:dyDescent="0.3">
      <c r="A407" s="1" t="s">
        <v>809</v>
      </c>
      <c r="B407" s="1" t="s">
        <v>810</v>
      </c>
      <c r="C407" s="2">
        <v>6</v>
      </c>
      <c r="D407" s="3">
        <v>3.82</v>
      </c>
      <c r="E407" s="3">
        <v>4.91</v>
      </c>
      <c r="F407" s="3">
        <v>15.95</v>
      </c>
      <c r="G407" s="3">
        <v>224.84725050916501</v>
      </c>
      <c r="H407" s="4">
        <f t="shared" si="12"/>
        <v>29.46</v>
      </c>
      <c r="I407" s="6">
        <f t="shared" si="13"/>
        <v>95.699999999999989</v>
      </c>
    </row>
    <row r="408" spans="1:9" ht="15" customHeight="1" x14ac:dyDescent="0.3">
      <c r="A408" s="1" t="s">
        <v>811</v>
      </c>
      <c r="B408" s="1" t="s">
        <v>812</v>
      </c>
      <c r="C408" s="2">
        <v>22</v>
      </c>
      <c r="D408" s="3">
        <v>2.15</v>
      </c>
      <c r="E408" s="3">
        <v>2.66</v>
      </c>
      <c r="F408" s="3">
        <v>12.7</v>
      </c>
      <c r="G408" s="3">
        <v>377.44360902255602</v>
      </c>
      <c r="H408" s="4">
        <f t="shared" si="12"/>
        <v>58.52</v>
      </c>
      <c r="I408" s="6">
        <f t="shared" si="13"/>
        <v>279.39999999999998</v>
      </c>
    </row>
    <row r="409" spans="1:9" ht="15" customHeight="1" x14ac:dyDescent="0.3">
      <c r="A409" s="1" t="s">
        <v>813</v>
      </c>
      <c r="B409" s="1" t="s">
        <v>814</v>
      </c>
      <c r="C409" s="2">
        <v>8</v>
      </c>
      <c r="D409" s="3">
        <v>1.47</v>
      </c>
      <c r="E409" s="3">
        <v>1.89</v>
      </c>
      <c r="F409" s="3">
        <v>8.5</v>
      </c>
      <c r="G409" s="3">
        <v>349.73544973545</v>
      </c>
      <c r="H409" s="4">
        <f t="shared" si="12"/>
        <v>15.12</v>
      </c>
      <c r="I409" s="6">
        <f t="shared" si="13"/>
        <v>68</v>
      </c>
    </row>
    <row r="410" spans="1:9" ht="15" customHeight="1" x14ac:dyDescent="0.3">
      <c r="A410" s="1" t="s">
        <v>815</v>
      </c>
      <c r="B410" s="1" t="s">
        <v>816</v>
      </c>
      <c r="C410" s="2">
        <v>20</v>
      </c>
      <c r="D410" s="3">
        <v>1.47</v>
      </c>
      <c r="E410" s="3">
        <v>1.83</v>
      </c>
      <c r="F410" s="3">
        <v>7.95</v>
      </c>
      <c r="G410" s="3">
        <v>334.42622950819703</v>
      </c>
      <c r="H410" s="4">
        <f t="shared" si="12"/>
        <v>36.6</v>
      </c>
      <c r="I410" s="6">
        <f t="shared" si="13"/>
        <v>159</v>
      </c>
    </row>
    <row r="411" spans="1:9" ht="15" customHeight="1" x14ac:dyDescent="0.3">
      <c r="A411" s="1" t="s">
        <v>817</v>
      </c>
      <c r="B411" s="1" t="s">
        <v>818</v>
      </c>
      <c r="C411" s="2">
        <v>5</v>
      </c>
      <c r="D411" s="3">
        <v>3.63</v>
      </c>
      <c r="E411" s="3">
        <v>4.67</v>
      </c>
      <c r="F411" s="3">
        <v>15.2</v>
      </c>
      <c r="G411" s="3">
        <v>225.48179871520301</v>
      </c>
      <c r="H411" s="4">
        <f t="shared" si="12"/>
        <v>23.35</v>
      </c>
      <c r="I411" s="6">
        <f t="shared" si="13"/>
        <v>76</v>
      </c>
    </row>
    <row r="412" spans="1:9" ht="15" customHeight="1" x14ac:dyDescent="0.3">
      <c r="A412" s="1" t="s">
        <v>819</v>
      </c>
      <c r="B412" s="1" t="s">
        <v>820</v>
      </c>
      <c r="C412" s="2">
        <v>56</v>
      </c>
      <c r="D412" s="3">
        <v>2.2799999999999998</v>
      </c>
      <c r="E412" s="3">
        <v>2.77</v>
      </c>
      <c r="F412" s="3">
        <v>9</v>
      </c>
      <c r="G412" s="3">
        <v>224.90974729241901</v>
      </c>
      <c r="H412" s="4">
        <f t="shared" si="12"/>
        <v>155.12</v>
      </c>
      <c r="I412" s="6">
        <f t="shared" si="13"/>
        <v>504</v>
      </c>
    </row>
    <row r="413" spans="1:9" ht="15" customHeight="1" x14ac:dyDescent="0.3">
      <c r="A413" s="1" t="s">
        <v>821</v>
      </c>
      <c r="B413" s="1" t="s">
        <v>822</v>
      </c>
      <c r="C413" s="2">
        <v>4</v>
      </c>
      <c r="D413" s="3">
        <v>5.99</v>
      </c>
      <c r="E413" s="3">
        <v>7.7</v>
      </c>
      <c r="F413" s="3">
        <v>25.1</v>
      </c>
      <c r="G413" s="3">
        <v>225.97402597402601</v>
      </c>
      <c r="H413" s="4">
        <f t="shared" si="12"/>
        <v>30.8</v>
      </c>
      <c r="I413" s="6">
        <f t="shared" si="13"/>
        <v>100.4</v>
      </c>
    </row>
    <row r="414" spans="1:9" ht="15" customHeight="1" x14ac:dyDescent="0.3">
      <c r="A414" s="1" t="s">
        <v>823</v>
      </c>
      <c r="B414" s="1" t="s">
        <v>824</v>
      </c>
      <c r="C414" s="2">
        <v>18</v>
      </c>
      <c r="D414" s="3">
        <v>8.64</v>
      </c>
      <c r="E414" s="3">
        <v>10.69</v>
      </c>
      <c r="F414" s="3">
        <v>43.25</v>
      </c>
      <c r="G414" s="3">
        <v>304.58372310570599</v>
      </c>
      <c r="H414" s="4">
        <f t="shared" si="12"/>
        <v>192.42</v>
      </c>
      <c r="I414" s="6">
        <f t="shared" si="13"/>
        <v>778.5</v>
      </c>
    </row>
    <row r="415" spans="1:9" ht="15" customHeight="1" x14ac:dyDescent="0.3">
      <c r="A415" s="1" t="s">
        <v>825</v>
      </c>
      <c r="B415" s="1" t="s">
        <v>826</v>
      </c>
      <c r="C415" s="2">
        <v>14</v>
      </c>
      <c r="D415" s="3">
        <v>2.94</v>
      </c>
      <c r="E415" s="3">
        <v>3.67</v>
      </c>
      <c r="F415" s="3">
        <v>12</v>
      </c>
      <c r="G415" s="3">
        <v>226.97547683923699</v>
      </c>
      <c r="H415" s="4">
        <f t="shared" si="12"/>
        <v>51.379999999999995</v>
      </c>
      <c r="I415" s="6">
        <f t="shared" si="13"/>
        <v>168</v>
      </c>
    </row>
    <row r="416" spans="1:9" ht="15" customHeight="1" x14ac:dyDescent="0.3">
      <c r="A416" s="1" t="s">
        <v>827</v>
      </c>
      <c r="B416" s="1" t="s">
        <v>828</v>
      </c>
      <c r="C416" s="2">
        <v>23.65</v>
      </c>
      <c r="D416" s="3">
        <v>1.8</v>
      </c>
      <c r="E416" s="3">
        <v>2.23</v>
      </c>
      <c r="F416" s="3">
        <v>9.9499999999999993</v>
      </c>
      <c r="G416" s="3">
        <v>346.188340807175</v>
      </c>
      <c r="H416" s="4">
        <f t="shared" si="12"/>
        <v>52.7395</v>
      </c>
      <c r="I416" s="6">
        <f t="shared" si="13"/>
        <v>235.31749999999997</v>
      </c>
    </row>
    <row r="417" spans="1:9" ht="15" customHeight="1" x14ac:dyDescent="0.3">
      <c r="A417" s="1" t="s">
        <v>829</v>
      </c>
      <c r="B417" s="1" t="s">
        <v>830</v>
      </c>
      <c r="C417" s="2">
        <v>55</v>
      </c>
      <c r="D417" s="3">
        <v>4</v>
      </c>
      <c r="E417" s="3">
        <v>5.01</v>
      </c>
      <c r="F417" s="3">
        <v>25.75</v>
      </c>
      <c r="G417" s="3">
        <v>413.97205588822402</v>
      </c>
      <c r="H417" s="4">
        <f t="shared" si="12"/>
        <v>275.55</v>
      </c>
      <c r="I417" s="6">
        <f t="shared" si="13"/>
        <v>1416.25</v>
      </c>
    </row>
    <row r="418" spans="1:9" ht="15" customHeight="1" x14ac:dyDescent="0.3">
      <c r="A418" s="1" t="s">
        <v>831</v>
      </c>
      <c r="B418" s="1" t="s">
        <v>832</v>
      </c>
      <c r="C418" s="2">
        <v>18</v>
      </c>
      <c r="D418" s="3">
        <v>2.0499999999999998</v>
      </c>
      <c r="E418" s="3">
        <v>2.5</v>
      </c>
      <c r="F418" s="3">
        <v>8.9</v>
      </c>
      <c r="G418" s="3">
        <v>256</v>
      </c>
      <c r="H418" s="4">
        <f t="shared" si="12"/>
        <v>45</v>
      </c>
      <c r="I418" s="6">
        <f t="shared" si="13"/>
        <v>160.20000000000002</v>
      </c>
    </row>
    <row r="419" spans="1:9" ht="15" customHeight="1" x14ac:dyDescent="0.3">
      <c r="A419" s="1" t="s">
        <v>833</v>
      </c>
      <c r="B419" s="1" t="s">
        <v>834</v>
      </c>
      <c r="C419" s="2">
        <v>9</v>
      </c>
      <c r="D419" s="3">
        <v>4.97</v>
      </c>
      <c r="E419" s="3">
        <v>6.39</v>
      </c>
      <c r="F419" s="3">
        <v>20.8</v>
      </c>
      <c r="G419" s="3">
        <v>225.508607198748</v>
      </c>
      <c r="H419" s="4">
        <f t="shared" si="12"/>
        <v>57.51</v>
      </c>
      <c r="I419" s="6">
        <f t="shared" si="13"/>
        <v>187.20000000000002</v>
      </c>
    </row>
    <row r="420" spans="1:9" ht="15" customHeight="1" x14ac:dyDescent="0.3">
      <c r="A420" s="1" t="s">
        <v>835</v>
      </c>
      <c r="B420" s="1" t="s">
        <v>836</v>
      </c>
      <c r="C420" s="2">
        <v>18</v>
      </c>
      <c r="D420" s="3">
        <v>3.25</v>
      </c>
      <c r="E420" s="3">
        <v>4.03</v>
      </c>
      <c r="F420" s="3">
        <v>18</v>
      </c>
      <c r="G420" s="3">
        <v>346.65012406947898</v>
      </c>
      <c r="H420" s="4">
        <f t="shared" si="12"/>
        <v>72.540000000000006</v>
      </c>
      <c r="I420" s="6">
        <f t="shared" si="13"/>
        <v>324</v>
      </c>
    </row>
    <row r="421" spans="1:9" ht="15" customHeight="1" x14ac:dyDescent="0.3">
      <c r="A421" s="1" t="s">
        <v>837</v>
      </c>
      <c r="B421" s="1" t="s">
        <v>838</v>
      </c>
      <c r="C421" s="2">
        <v>10</v>
      </c>
      <c r="D421" s="3">
        <v>0</v>
      </c>
      <c r="E421" s="3">
        <v>0</v>
      </c>
      <c r="F421" s="3">
        <v>0</v>
      </c>
      <c r="G421" s="3">
        <v>-100</v>
      </c>
      <c r="H421" s="4">
        <f t="shared" si="12"/>
        <v>0</v>
      </c>
      <c r="I421" s="6">
        <f t="shared" si="13"/>
        <v>0</v>
      </c>
    </row>
    <row r="422" spans="1:9" ht="15" customHeight="1" x14ac:dyDescent="0.3">
      <c r="A422" s="1" t="s">
        <v>839</v>
      </c>
      <c r="B422" s="1" t="s">
        <v>840</v>
      </c>
      <c r="C422" s="2">
        <v>19</v>
      </c>
      <c r="D422" s="3">
        <v>0.85</v>
      </c>
      <c r="E422" s="3">
        <v>1.04</v>
      </c>
      <c r="F422" s="3">
        <v>5.85</v>
      </c>
      <c r="G422" s="3">
        <v>462.5</v>
      </c>
      <c r="H422" s="4">
        <f t="shared" si="12"/>
        <v>19.760000000000002</v>
      </c>
      <c r="I422" s="6">
        <f t="shared" si="13"/>
        <v>111.14999999999999</v>
      </c>
    </row>
    <row r="423" spans="1:9" ht="15" customHeight="1" x14ac:dyDescent="0.3">
      <c r="A423" s="1" t="s">
        <v>841</v>
      </c>
      <c r="B423" s="1" t="s">
        <v>842</v>
      </c>
      <c r="C423" s="2">
        <v>27</v>
      </c>
      <c r="D423" s="3">
        <v>0.88</v>
      </c>
      <c r="E423" s="3">
        <v>1.07</v>
      </c>
      <c r="F423" s="3">
        <v>5.9</v>
      </c>
      <c r="G423" s="3">
        <v>451.40186915887898</v>
      </c>
      <c r="H423" s="4">
        <f t="shared" si="12"/>
        <v>28.89</v>
      </c>
      <c r="I423" s="6">
        <f t="shared" si="13"/>
        <v>159.30000000000001</v>
      </c>
    </row>
    <row r="424" spans="1:9" ht="15" customHeight="1" x14ac:dyDescent="0.3">
      <c r="A424" s="1" t="s">
        <v>843</v>
      </c>
      <c r="B424" s="1" t="s">
        <v>844</v>
      </c>
      <c r="C424" s="2">
        <v>9</v>
      </c>
      <c r="D424" s="3">
        <v>1.4</v>
      </c>
      <c r="E424" s="3">
        <v>1.4</v>
      </c>
      <c r="F424" s="3">
        <v>5.95</v>
      </c>
      <c r="G424" s="3">
        <v>325</v>
      </c>
      <c r="H424" s="4">
        <f t="shared" si="12"/>
        <v>12.6</v>
      </c>
      <c r="I424" s="6">
        <f t="shared" si="13"/>
        <v>53.550000000000004</v>
      </c>
    </row>
    <row r="425" spans="1:9" ht="15" customHeight="1" x14ac:dyDescent="0.3">
      <c r="A425" s="1" t="s">
        <v>845</v>
      </c>
      <c r="B425" s="1" t="s">
        <v>846</v>
      </c>
      <c r="C425" s="2">
        <v>33</v>
      </c>
      <c r="D425" s="3">
        <v>0.88</v>
      </c>
      <c r="E425" s="3">
        <v>1.07</v>
      </c>
      <c r="F425" s="3">
        <v>6</v>
      </c>
      <c r="G425" s="3">
        <v>460.74766355140201</v>
      </c>
      <c r="H425" s="4">
        <f t="shared" si="12"/>
        <v>35.31</v>
      </c>
      <c r="I425" s="6">
        <f t="shared" si="13"/>
        <v>198</v>
      </c>
    </row>
    <row r="426" spans="1:9" ht="15" customHeight="1" x14ac:dyDescent="0.3">
      <c r="A426" s="1" t="s">
        <v>847</v>
      </c>
      <c r="B426" s="1" t="s">
        <v>848</v>
      </c>
      <c r="C426" s="2">
        <v>38</v>
      </c>
      <c r="D426" s="3">
        <v>1.08</v>
      </c>
      <c r="E426" s="3">
        <v>1.32</v>
      </c>
      <c r="F426" s="3">
        <v>6.8</v>
      </c>
      <c r="G426" s="3">
        <v>415.15151515151501</v>
      </c>
      <c r="H426" s="4">
        <f t="shared" si="12"/>
        <v>50.160000000000004</v>
      </c>
      <c r="I426" s="6">
        <f t="shared" si="13"/>
        <v>258.39999999999998</v>
      </c>
    </row>
    <row r="427" spans="1:9" ht="15" customHeight="1" x14ac:dyDescent="0.3">
      <c r="A427" s="1" t="s">
        <v>849</v>
      </c>
      <c r="B427" s="1" t="s">
        <v>850</v>
      </c>
      <c r="C427" s="2">
        <v>41</v>
      </c>
      <c r="D427" s="3">
        <v>1.08</v>
      </c>
      <c r="E427" s="3">
        <v>1.31</v>
      </c>
      <c r="F427" s="3">
        <v>6.9</v>
      </c>
      <c r="G427" s="3">
        <v>426.71755725190798</v>
      </c>
      <c r="H427" s="4">
        <f t="shared" si="12"/>
        <v>53.71</v>
      </c>
      <c r="I427" s="6">
        <f t="shared" si="13"/>
        <v>282.90000000000003</v>
      </c>
    </row>
    <row r="428" spans="1:9" ht="15" customHeight="1" x14ac:dyDescent="0.3">
      <c r="A428" s="1" t="s">
        <v>851</v>
      </c>
      <c r="B428" s="1" t="s">
        <v>852</v>
      </c>
      <c r="C428" s="2">
        <v>44</v>
      </c>
      <c r="D428" s="3">
        <v>1.1299999999999999</v>
      </c>
      <c r="E428" s="3">
        <v>1.38</v>
      </c>
      <c r="F428" s="3">
        <v>7.6</v>
      </c>
      <c r="G428" s="3">
        <v>450.72463768115898</v>
      </c>
      <c r="H428" s="4">
        <f t="shared" si="12"/>
        <v>60.72</v>
      </c>
      <c r="I428" s="6">
        <f t="shared" si="13"/>
        <v>334.4</v>
      </c>
    </row>
    <row r="429" spans="1:9" ht="15" customHeight="1" x14ac:dyDescent="0.3">
      <c r="A429" s="1" t="s">
        <v>853</v>
      </c>
      <c r="B429" s="1" t="s">
        <v>854</v>
      </c>
      <c r="C429" s="2">
        <v>0</v>
      </c>
      <c r="D429" s="3">
        <v>2.09</v>
      </c>
      <c r="E429" s="3">
        <v>2.5099999999999998</v>
      </c>
      <c r="F429" s="3">
        <v>9.4</v>
      </c>
      <c r="G429" s="3">
        <v>274.50199203187299</v>
      </c>
      <c r="H429" s="4">
        <f t="shared" si="12"/>
        <v>0</v>
      </c>
      <c r="I429" s="6">
        <f t="shared" si="13"/>
        <v>0</v>
      </c>
    </row>
    <row r="430" spans="1:9" ht="15" customHeight="1" x14ac:dyDescent="0.3">
      <c r="A430" s="1" t="s">
        <v>855</v>
      </c>
      <c r="B430" s="1" t="s">
        <v>856</v>
      </c>
      <c r="C430" s="2">
        <v>58</v>
      </c>
      <c r="D430" s="3">
        <v>1.1299999999999999</v>
      </c>
      <c r="E430" s="3">
        <v>1.37</v>
      </c>
      <c r="F430" s="3">
        <v>7.7</v>
      </c>
      <c r="G430" s="3">
        <v>462.043795620438</v>
      </c>
      <c r="H430" s="4">
        <f t="shared" si="12"/>
        <v>79.460000000000008</v>
      </c>
      <c r="I430" s="6">
        <f t="shared" si="13"/>
        <v>446.6</v>
      </c>
    </row>
    <row r="431" spans="1:9" ht="15" customHeight="1" x14ac:dyDescent="0.3">
      <c r="A431" s="1" t="s">
        <v>857</v>
      </c>
      <c r="B431" s="1" t="s">
        <v>858</v>
      </c>
      <c r="C431" s="2">
        <v>67</v>
      </c>
      <c r="D431" s="3">
        <v>1.23</v>
      </c>
      <c r="E431" s="3">
        <v>1.49</v>
      </c>
      <c r="F431" s="3">
        <v>8.4</v>
      </c>
      <c r="G431" s="3">
        <v>463.75838926174498</v>
      </c>
      <c r="H431" s="4">
        <f t="shared" si="12"/>
        <v>99.83</v>
      </c>
      <c r="I431" s="6">
        <f t="shared" si="13"/>
        <v>562.80000000000007</v>
      </c>
    </row>
    <row r="432" spans="1:9" ht="15" customHeight="1" x14ac:dyDescent="0.3">
      <c r="A432" s="1" t="s">
        <v>859</v>
      </c>
      <c r="B432" s="1" t="s">
        <v>860</v>
      </c>
      <c r="C432" s="2">
        <v>0</v>
      </c>
      <c r="D432" s="3">
        <v>2.04</v>
      </c>
      <c r="E432" s="3">
        <v>2.62</v>
      </c>
      <c r="F432" s="3">
        <v>10.5</v>
      </c>
      <c r="G432" s="3">
        <v>300.76335877862601</v>
      </c>
      <c r="H432" s="4">
        <f t="shared" si="12"/>
        <v>0</v>
      </c>
      <c r="I432" s="6">
        <f t="shared" si="13"/>
        <v>0</v>
      </c>
    </row>
    <row r="433" spans="1:9" ht="15" customHeight="1" x14ac:dyDescent="0.3">
      <c r="A433" s="1" t="s">
        <v>861</v>
      </c>
      <c r="B433" s="1" t="s">
        <v>862</v>
      </c>
      <c r="C433" s="2">
        <v>25</v>
      </c>
      <c r="D433" s="3">
        <v>1.34</v>
      </c>
      <c r="E433" s="3">
        <v>1.62</v>
      </c>
      <c r="F433" s="3">
        <v>8.5</v>
      </c>
      <c r="G433" s="3">
        <v>424.691358024691</v>
      </c>
      <c r="H433" s="4">
        <f t="shared" si="12"/>
        <v>40.5</v>
      </c>
      <c r="I433" s="6">
        <f t="shared" si="13"/>
        <v>212.5</v>
      </c>
    </row>
    <row r="434" spans="1:9" ht="15" customHeight="1" x14ac:dyDescent="0.3">
      <c r="A434" s="1" t="s">
        <v>863</v>
      </c>
      <c r="B434" s="1" t="s">
        <v>864</v>
      </c>
      <c r="C434" s="2">
        <v>15</v>
      </c>
      <c r="D434" s="3">
        <v>1.34</v>
      </c>
      <c r="E434" s="3">
        <v>1.62</v>
      </c>
      <c r="F434" s="3">
        <v>9.1</v>
      </c>
      <c r="G434" s="3">
        <v>461.72839506172801</v>
      </c>
      <c r="H434" s="4">
        <f t="shared" si="12"/>
        <v>24.3</v>
      </c>
      <c r="I434" s="6">
        <f t="shared" si="13"/>
        <v>136.5</v>
      </c>
    </row>
    <row r="435" spans="1:9" ht="15" customHeight="1" x14ac:dyDescent="0.3">
      <c r="A435" s="1" t="s">
        <v>865</v>
      </c>
      <c r="B435" s="1" t="s">
        <v>866</v>
      </c>
      <c r="C435" s="2">
        <v>18</v>
      </c>
      <c r="D435" s="3">
        <v>1.73</v>
      </c>
      <c r="E435" s="3">
        <v>2.1</v>
      </c>
      <c r="F435" s="3">
        <v>9.8000000000000007</v>
      </c>
      <c r="G435" s="3">
        <v>366.66666666666703</v>
      </c>
      <c r="H435" s="4">
        <f t="shared" si="12"/>
        <v>37.800000000000004</v>
      </c>
      <c r="I435" s="6">
        <f t="shared" si="13"/>
        <v>176.4</v>
      </c>
    </row>
    <row r="436" spans="1:9" ht="15" customHeight="1" x14ac:dyDescent="0.3">
      <c r="A436" s="1" t="s">
        <v>867</v>
      </c>
      <c r="B436" s="1" t="s">
        <v>868</v>
      </c>
      <c r="C436" s="2">
        <v>28</v>
      </c>
      <c r="D436" s="3">
        <v>1.73</v>
      </c>
      <c r="E436" s="3">
        <v>2.1</v>
      </c>
      <c r="F436" s="3">
        <v>12.4</v>
      </c>
      <c r="G436" s="3">
        <v>490.47619047619003</v>
      </c>
      <c r="H436" s="4">
        <f t="shared" si="12"/>
        <v>58.800000000000004</v>
      </c>
      <c r="I436" s="6">
        <f t="shared" si="13"/>
        <v>347.2</v>
      </c>
    </row>
    <row r="437" spans="1:9" ht="15" customHeight="1" x14ac:dyDescent="0.3">
      <c r="A437" s="1" t="s">
        <v>869</v>
      </c>
      <c r="B437" s="1" t="s">
        <v>870</v>
      </c>
      <c r="C437" s="2">
        <v>10</v>
      </c>
      <c r="D437" s="3">
        <v>3</v>
      </c>
      <c r="E437" s="3">
        <v>3.63</v>
      </c>
      <c r="F437" s="3">
        <v>11.8</v>
      </c>
      <c r="G437" s="3">
        <v>225.068870523416</v>
      </c>
      <c r="H437" s="4">
        <f t="shared" si="12"/>
        <v>36.299999999999997</v>
      </c>
      <c r="I437" s="6">
        <f t="shared" si="13"/>
        <v>118</v>
      </c>
    </row>
    <row r="438" spans="1:9" ht="15" customHeight="1" x14ac:dyDescent="0.3">
      <c r="A438" s="1" t="s">
        <v>871</v>
      </c>
      <c r="B438" s="1" t="s">
        <v>872</v>
      </c>
      <c r="C438" s="2">
        <v>0</v>
      </c>
      <c r="D438" s="3">
        <v>0</v>
      </c>
      <c r="E438" s="3">
        <v>0</v>
      </c>
      <c r="F438" s="3">
        <v>0</v>
      </c>
      <c r="G438" s="3">
        <v>-100</v>
      </c>
      <c r="H438" s="4">
        <f t="shared" si="12"/>
        <v>0</v>
      </c>
      <c r="I438" s="6">
        <f t="shared" si="13"/>
        <v>0</v>
      </c>
    </row>
    <row r="439" spans="1:9" ht="15" customHeight="1" x14ac:dyDescent="0.3">
      <c r="A439" s="1" t="s">
        <v>873</v>
      </c>
      <c r="B439" s="1" t="s">
        <v>874</v>
      </c>
      <c r="C439" s="2">
        <v>10</v>
      </c>
      <c r="D439" s="3">
        <v>4.95</v>
      </c>
      <c r="E439" s="3">
        <v>5.98</v>
      </c>
      <c r="F439" s="3">
        <v>19.5</v>
      </c>
      <c r="G439" s="3">
        <v>226.08695652173901</v>
      </c>
      <c r="H439" s="4">
        <f t="shared" si="12"/>
        <v>59.800000000000004</v>
      </c>
      <c r="I439" s="6">
        <f t="shared" si="13"/>
        <v>195</v>
      </c>
    </row>
    <row r="440" spans="1:9" ht="15" customHeight="1" x14ac:dyDescent="0.3">
      <c r="A440" s="1" t="s">
        <v>875</v>
      </c>
      <c r="B440" s="1" t="s">
        <v>876</v>
      </c>
      <c r="C440" s="2">
        <v>0</v>
      </c>
      <c r="D440" s="3">
        <v>0</v>
      </c>
      <c r="E440" s="3">
        <v>0</v>
      </c>
      <c r="F440" s="3">
        <v>0</v>
      </c>
      <c r="G440" s="3">
        <v>-100</v>
      </c>
      <c r="H440" s="4">
        <f t="shared" si="12"/>
        <v>0</v>
      </c>
      <c r="I440" s="6">
        <f t="shared" si="13"/>
        <v>0</v>
      </c>
    </row>
    <row r="441" spans="1:9" ht="15" customHeight="1" x14ac:dyDescent="0.3">
      <c r="A441" s="1" t="s">
        <v>877</v>
      </c>
      <c r="B441" s="1" t="s">
        <v>878</v>
      </c>
      <c r="C441" s="2">
        <v>10</v>
      </c>
      <c r="D441" s="3">
        <v>5.96</v>
      </c>
      <c r="E441" s="3">
        <v>7.3</v>
      </c>
      <c r="F441" s="3">
        <v>23.75</v>
      </c>
      <c r="G441" s="3">
        <v>225.34246575342499</v>
      </c>
      <c r="H441" s="4">
        <f t="shared" si="12"/>
        <v>73</v>
      </c>
      <c r="I441" s="6">
        <f t="shared" si="13"/>
        <v>237.5</v>
      </c>
    </row>
    <row r="442" spans="1:9" ht="15" customHeight="1" x14ac:dyDescent="0.3">
      <c r="A442" s="1" t="s">
        <v>879</v>
      </c>
      <c r="B442" s="1" t="s">
        <v>880</v>
      </c>
      <c r="C442" s="2">
        <v>18</v>
      </c>
      <c r="D442" s="3">
        <v>2.1</v>
      </c>
      <c r="E442" s="3">
        <v>2.5299999999999998</v>
      </c>
      <c r="F442" s="3">
        <v>9.4</v>
      </c>
      <c r="G442" s="3">
        <v>271.54150197628502</v>
      </c>
      <c r="H442" s="4">
        <f t="shared" si="12"/>
        <v>45.54</v>
      </c>
      <c r="I442" s="6">
        <f t="shared" si="13"/>
        <v>169.20000000000002</v>
      </c>
    </row>
    <row r="443" spans="1:9" ht="15" customHeight="1" x14ac:dyDescent="0.3">
      <c r="A443" s="1" t="s">
        <v>881</v>
      </c>
      <c r="B443" s="1" t="s">
        <v>882</v>
      </c>
      <c r="C443" s="2">
        <v>35</v>
      </c>
      <c r="D443" s="3">
        <v>1.84</v>
      </c>
      <c r="E443" s="3">
        <v>2.2200000000000002</v>
      </c>
      <c r="F443" s="3">
        <v>8.3000000000000007</v>
      </c>
      <c r="G443" s="3">
        <v>273.873873873874</v>
      </c>
      <c r="H443" s="4">
        <f t="shared" si="12"/>
        <v>77.7</v>
      </c>
      <c r="I443" s="6">
        <f t="shared" si="13"/>
        <v>290.5</v>
      </c>
    </row>
    <row r="444" spans="1:9" ht="15" customHeight="1" x14ac:dyDescent="0.3">
      <c r="A444" s="1" t="s">
        <v>883</v>
      </c>
      <c r="B444" s="1" t="s">
        <v>884</v>
      </c>
      <c r="C444" s="2">
        <v>29</v>
      </c>
      <c r="D444" s="3">
        <v>2.14</v>
      </c>
      <c r="E444" s="3">
        <v>2.58</v>
      </c>
      <c r="F444" s="3">
        <v>9.5</v>
      </c>
      <c r="G444" s="3">
        <v>268.21705426356601</v>
      </c>
      <c r="H444" s="4">
        <f t="shared" si="12"/>
        <v>74.820000000000007</v>
      </c>
      <c r="I444" s="6">
        <f t="shared" si="13"/>
        <v>275.5</v>
      </c>
    </row>
    <row r="445" spans="1:9" ht="15" customHeight="1" x14ac:dyDescent="0.3">
      <c r="A445" s="1" t="s">
        <v>885</v>
      </c>
      <c r="B445" s="1" t="s">
        <v>886</v>
      </c>
      <c r="C445" s="2">
        <v>6</v>
      </c>
      <c r="D445" s="3">
        <v>21.16</v>
      </c>
      <c r="E445" s="3">
        <v>25.6</v>
      </c>
      <c r="F445" s="3">
        <v>83.2</v>
      </c>
      <c r="G445" s="3">
        <v>225</v>
      </c>
      <c r="H445" s="4">
        <f t="shared" si="12"/>
        <v>153.60000000000002</v>
      </c>
      <c r="I445" s="6">
        <f t="shared" si="13"/>
        <v>499.20000000000005</v>
      </c>
    </row>
    <row r="446" spans="1:9" ht="15" customHeight="1" x14ac:dyDescent="0.3">
      <c r="A446" s="1" t="s">
        <v>887</v>
      </c>
      <c r="B446" s="1" t="s">
        <v>888</v>
      </c>
      <c r="C446" s="2">
        <v>14</v>
      </c>
      <c r="D446" s="3">
        <v>14.89</v>
      </c>
      <c r="E446" s="3">
        <v>18.010000000000002</v>
      </c>
      <c r="F446" s="3">
        <v>58.5</v>
      </c>
      <c r="G446" s="3">
        <v>224.81954469739</v>
      </c>
      <c r="H446" s="4">
        <f t="shared" si="12"/>
        <v>252.14000000000001</v>
      </c>
      <c r="I446" s="6">
        <f t="shared" si="13"/>
        <v>819</v>
      </c>
    </row>
    <row r="447" spans="1:9" ht="15" customHeight="1" x14ac:dyDescent="0.3">
      <c r="A447" s="1" t="s">
        <v>889</v>
      </c>
      <c r="B447" s="1" t="s">
        <v>890</v>
      </c>
      <c r="C447" s="2">
        <v>79</v>
      </c>
      <c r="D447" s="3">
        <v>5.45</v>
      </c>
      <c r="E447" s="3">
        <v>6.66</v>
      </c>
      <c r="F447" s="3">
        <v>32.9</v>
      </c>
      <c r="G447" s="3">
        <v>393.99399399399402</v>
      </c>
      <c r="H447" s="4">
        <f t="shared" si="12"/>
        <v>526.14</v>
      </c>
      <c r="I447" s="6">
        <f t="shared" si="13"/>
        <v>2599.1</v>
      </c>
    </row>
    <row r="448" spans="1:9" ht="15" customHeight="1" x14ac:dyDescent="0.3">
      <c r="A448" s="1" t="s">
        <v>891</v>
      </c>
      <c r="B448" s="1" t="s">
        <v>892</v>
      </c>
      <c r="C448" s="2">
        <v>141</v>
      </c>
      <c r="D448" s="3">
        <v>2.16</v>
      </c>
      <c r="E448" s="3">
        <v>2.68</v>
      </c>
      <c r="F448" s="3">
        <v>12.65</v>
      </c>
      <c r="G448" s="3">
        <v>372.01492537313402</v>
      </c>
      <c r="H448" s="4">
        <f t="shared" si="12"/>
        <v>377.88</v>
      </c>
      <c r="I448" s="6">
        <f t="shared" si="13"/>
        <v>1783.65</v>
      </c>
    </row>
    <row r="449" spans="1:9" ht="15" customHeight="1" x14ac:dyDescent="0.3">
      <c r="A449" s="1" t="s">
        <v>893</v>
      </c>
      <c r="B449" s="1" t="s">
        <v>894</v>
      </c>
      <c r="C449" s="2">
        <v>127</v>
      </c>
      <c r="D449" s="3">
        <v>1.78</v>
      </c>
      <c r="E449" s="3">
        <v>2.2000000000000002</v>
      </c>
      <c r="F449" s="3">
        <v>9.6999999999999993</v>
      </c>
      <c r="G449" s="3">
        <v>340.90909090909099</v>
      </c>
      <c r="H449" s="4">
        <f t="shared" si="12"/>
        <v>279.40000000000003</v>
      </c>
      <c r="I449" s="6">
        <f t="shared" si="13"/>
        <v>1231.8999999999999</v>
      </c>
    </row>
    <row r="450" spans="1:9" ht="15" customHeight="1" x14ac:dyDescent="0.3">
      <c r="A450" s="1" t="s">
        <v>895</v>
      </c>
      <c r="B450" s="1" t="s">
        <v>896</v>
      </c>
      <c r="C450" s="2">
        <v>103</v>
      </c>
      <c r="D450" s="3">
        <v>1.9</v>
      </c>
      <c r="E450" s="3">
        <v>2.35</v>
      </c>
      <c r="F450" s="3">
        <v>10.16</v>
      </c>
      <c r="G450" s="3">
        <v>332.340425531915</v>
      </c>
      <c r="H450" s="4">
        <f t="shared" si="12"/>
        <v>242.05</v>
      </c>
      <c r="I450" s="6">
        <f t="shared" si="13"/>
        <v>1046.48</v>
      </c>
    </row>
    <row r="451" spans="1:9" ht="15" customHeight="1" x14ac:dyDescent="0.3">
      <c r="A451" s="1" t="s">
        <v>897</v>
      </c>
      <c r="B451" s="1" t="s">
        <v>898</v>
      </c>
      <c r="C451" s="2">
        <v>52</v>
      </c>
      <c r="D451" s="3">
        <v>2.56</v>
      </c>
      <c r="E451" s="3">
        <v>3.11</v>
      </c>
      <c r="F451" s="3">
        <v>15</v>
      </c>
      <c r="G451" s="3">
        <v>382.31511254019301</v>
      </c>
      <c r="H451" s="4">
        <f t="shared" ref="H451:H514" si="14">E451*C451</f>
        <v>161.72</v>
      </c>
      <c r="I451" s="6">
        <f t="shared" ref="I451:I514" si="15">F451*C451</f>
        <v>780</v>
      </c>
    </row>
    <row r="452" spans="1:9" ht="15" customHeight="1" x14ac:dyDescent="0.3">
      <c r="A452" s="1" t="s">
        <v>899</v>
      </c>
      <c r="B452" s="1" t="s">
        <v>900</v>
      </c>
      <c r="C452" s="2">
        <v>18</v>
      </c>
      <c r="D452" s="3">
        <v>27.89</v>
      </c>
      <c r="E452" s="3">
        <v>33.64</v>
      </c>
      <c r="F452" s="3">
        <v>109.33</v>
      </c>
      <c r="G452" s="3">
        <v>225</v>
      </c>
      <c r="H452" s="4">
        <f t="shared" si="14"/>
        <v>605.52</v>
      </c>
      <c r="I452" s="6">
        <f t="shared" si="15"/>
        <v>1967.94</v>
      </c>
    </row>
    <row r="453" spans="1:9" ht="15" customHeight="1" x14ac:dyDescent="0.3">
      <c r="A453" s="1" t="s">
        <v>901</v>
      </c>
      <c r="B453" s="1" t="s">
        <v>902</v>
      </c>
      <c r="C453" s="2">
        <v>3</v>
      </c>
      <c r="D453" s="3">
        <v>1.85</v>
      </c>
      <c r="E453" s="3">
        <v>2.27</v>
      </c>
      <c r="F453" s="3">
        <v>8.9</v>
      </c>
      <c r="G453" s="3">
        <v>292.07048458149802</v>
      </c>
      <c r="H453" s="4">
        <f t="shared" si="14"/>
        <v>6.8100000000000005</v>
      </c>
      <c r="I453" s="6">
        <f t="shared" si="15"/>
        <v>26.700000000000003</v>
      </c>
    </row>
    <row r="454" spans="1:9" ht="15" customHeight="1" x14ac:dyDescent="0.3">
      <c r="A454" s="1" t="s">
        <v>903</v>
      </c>
      <c r="B454" s="1" t="s">
        <v>904</v>
      </c>
      <c r="C454" s="2">
        <v>212</v>
      </c>
      <c r="D454" s="3">
        <v>3.71</v>
      </c>
      <c r="E454" s="3">
        <v>4.5999999999999996</v>
      </c>
      <c r="F454" s="3">
        <v>19.93</v>
      </c>
      <c r="G454" s="3">
        <v>333.26086956521698</v>
      </c>
      <c r="H454" s="4">
        <f t="shared" si="14"/>
        <v>975.19999999999993</v>
      </c>
      <c r="I454" s="6">
        <f t="shared" si="15"/>
        <v>4225.16</v>
      </c>
    </row>
    <row r="455" spans="1:9" ht="15" customHeight="1" x14ac:dyDescent="0.3">
      <c r="A455" s="1" t="s">
        <v>905</v>
      </c>
      <c r="B455" s="1" t="s">
        <v>906</v>
      </c>
      <c r="C455" s="2">
        <v>340</v>
      </c>
      <c r="D455" s="3">
        <v>1.95</v>
      </c>
      <c r="E455" s="3">
        <v>2.41</v>
      </c>
      <c r="F455" s="3">
        <v>11.55</v>
      </c>
      <c r="G455" s="3">
        <v>379.25311203319501</v>
      </c>
      <c r="H455" s="4">
        <f t="shared" si="14"/>
        <v>819.40000000000009</v>
      </c>
      <c r="I455" s="6">
        <f t="shared" si="15"/>
        <v>3927.0000000000005</v>
      </c>
    </row>
    <row r="456" spans="1:9" ht="15" customHeight="1" x14ac:dyDescent="0.3">
      <c r="A456" s="1" t="s">
        <v>907</v>
      </c>
      <c r="B456" s="1" t="s">
        <v>908</v>
      </c>
      <c r="C456" s="2">
        <v>54</v>
      </c>
      <c r="D456" s="3">
        <v>3.12</v>
      </c>
      <c r="E456" s="3">
        <v>3.87</v>
      </c>
      <c r="F456" s="3">
        <v>15.8</v>
      </c>
      <c r="G456" s="3">
        <v>308.26873385012902</v>
      </c>
      <c r="H456" s="4">
        <f t="shared" si="14"/>
        <v>208.98000000000002</v>
      </c>
      <c r="I456" s="6">
        <f t="shared" si="15"/>
        <v>853.2</v>
      </c>
    </row>
    <row r="457" spans="1:9" ht="15" customHeight="1" x14ac:dyDescent="0.3">
      <c r="A457" s="1" t="s">
        <v>909</v>
      </c>
      <c r="B457" s="1" t="s">
        <v>910</v>
      </c>
      <c r="C457" s="2">
        <v>10</v>
      </c>
      <c r="D457" s="3">
        <v>3.41</v>
      </c>
      <c r="E457" s="3">
        <v>4.22</v>
      </c>
      <c r="F457" s="3">
        <v>19</v>
      </c>
      <c r="G457" s="3">
        <v>350.23696682464498</v>
      </c>
      <c r="H457" s="4">
        <f t="shared" si="14"/>
        <v>42.199999999999996</v>
      </c>
      <c r="I457" s="6">
        <f t="shared" si="15"/>
        <v>190</v>
      </c>
    </row>
    <row r="458" spans="1:9" ht="15" customHeight="1" x14ac:dyDescent="0.3">
      <c r="A458" s="1" t="s">
        <v>911</v>
      </c>
      <c r="B458" s="1" t="s">
        <v>912</v>
      </c>
      <c r="C458" s="2">
        <v>10</v>
      </c>
      <c r="D458" s="3">
        <v>1.91</v>
      </c>
      <c r="E458" s="3">
        <v>2.37</v>
      </c>
      <c r="F458" s="3">
        <v>10.7</v>
      </c>
      <c r="G458" s="3">
        <v>351.476793248945</v>
      </c>
      <c r="H458" s="4">
        <f t="shared" si="14"/>
        <v>23.700000000000003</v>
      </c>
      <c r="I458" s="6">
        <f t="shared" si="15"/>
        <v>107</v>
      </c>
    </row>
    <row r="459" spans="1:9" ht="15" customHeight="1" x14ac:dyDescent="0.3">
      <c r="A459" s="1" t="s">
        <v>913</v>
      </c>
      <c r="B459" s="1" t="s">
        <v>914</v>
      </c>
      <c r="C459" s="2">
        <v>10</v>
      </c>
      <c r="D459" s="3">
        <v>3.25</v>
      </c>
      <c r="E459" s="3">
        <v>4.03</v>
      </c>
      <c r="F459" s="3">
        <v>18.149999999999999</v>
      </c>
      <c r="G459" s="3">
        <v>350.37220843672497</v>
      </c>
      <c r="H459" s="4">
        <f t="shared" si="14"/>
        <v>40.300000000000004</v>
      </c>
      <c r="I459" s="6">
        <f t="shared" si="15"/>
        <v>181.5</v>
      </c>
    </row>
    <row r="460" spans="1:9" ht="15" customHeight="1" x14ac:dyDescent="0.3">
      <c r="A460" s="1" t="s">
        <v>915</v>
      </c>
      <c r="B460" s="1" t="s">
        <v>916</v>
      </c>
      <c r="C460" s="2">
        <v>60</v>
      </c>
      <c r="D460" s="3">
        <v>1.3</v>
      </c>
      <c r="E460" s="3">
        <v>1.62</v>
      </c>
      <c r="F460" s="3">
        <v>7.3</v>
      </c>
      <c r="G460" s="3">
        <v>350.61728395061698</v>
      </c>
      <c r="H460" s="4">
        <f t="shared" si="14"/>
        <v>97.2</v>
      </c>
      <c r="I460" s="6">
        <f t="shared" si="15"/>
        <v>438</v>
      </c>
    </row>
    <row r="461" spans="1:9" ht="15" customHeight="1" x14ac:dyDescent="0.3">
      <c r="A461" s="1" t="s">
        <v>917</v>
      </c>
      <c r="B461" s="1" t="s">
        <v>918</v>
      </c>
      <c r="C461" s="2">
        <v>66</v>
      </c>
      <c r="D461" s="3">
        <v>1.97</v>
      </c>
      <c r="E461" s="3">
        <v>2.38</v>
      </c>
      <c r="F461" s="3">
        <v>8.1</v>
      </c>
      <c r="G461" s="3">
        <v>240.336134453781</v>
      </c>
      <c r="H461" s="4">
        <f t="shared" si="14"/>
        <v>157.07999999999998</v>
      </c>
      <c r="I461" s="6">
        <f t="shared" si="15"/>
        <v>534.6</v>
      </c>
    </row>
    <row r="462" spans="1:9" ht="15" customHeight="1" x14ac:dyDescent="0.3">
      <c r="A462" s="1" t="s">
        <v>919</v>
      </c>
      <c r="B462" s="1" t="s">
        <v>920</v>
      </c>
      <c r="C462" s="2">
        <v>5</v>
      </c>
      <c r="D462" s="3">
        <v>22.23</v>
      </c>
      <c r="E462" s="3">
        <v>26.89</v>
      </c>
      <c r="F462" s="3">
        <v>87.4</v>
      </c>
      <c r="G462" s="3">
        <v>225.027891409446</v>
      </c>
      <c r="H462" s="4">
        <f t="shared" si="14"/>
        <v>134.44999999999999</v>
      </c>
      <c r="I462" s="6">
        <f t="shared" si="15"/>
        <v>437</v>
      </c>
    </row>
    <row r="463" spans="1:9" ht="15" customHeight="1" x14ac:dyDescent="0.3">
      <c r="A463" s="1" t="s">
        <v>921</v>
      </c>
      <c r="B463" s="1" t="s">
        <v>922</v>
      </c>
      <c r="C463" s="2">
        <v>6</v>
      </c>
      <c r="D463" s="3">
        <v>15.36</v>
      </c>
      <c r="E463" s="3">
        <v>18.68</v>
      </c>
      <c r="F463" s="3">
        <v>63.05</v>
      </c>
      <c r="G463" s="3">
        <v>237.52676659528899</v>
      </c>
      <c r="H463" s="4">
        <f t="shared" si="14"/>
        <v>112.08</v>
      </c>
      <c r="I463" s="6">
        <f t="shared" si="15"/>
        <v>378.29999999999995</v>
      </c>
    </row>
    <row r="464" spans="1:9" ht="15" customHeight="1" x14ac:dyDescent="0.3">
      <c r="A464" s="1" t="s">
        <v>923</v>
      </c>
      <c r="B464" s="1" t="s">
        <v>924</v>
      </c>
      <c r="C464" s="2">
        <v>15</v>
      </c>
      <c r="D464" s="3">
        <v>6.73</v>
      </c>
      <c r="E464" s="3">
        <v>8.4</v>
      </c>
      <c r="F464" s="3">
        <v>36</v>
      </c>
      <c r="G464" s="3">
        <v>328.57142857142901</v>
      </c>
      <c r="H464" s="4">
        <f t="shared" si="14"/>
        <v>126</v>
      </c>
      <c r="I464" s="6">
        <f t="shared" si="15"/>
        <v>540</v>
      </c>
    </row>
    <row r="465" spans="1:9" ht="15" customHeight="1" x14ac:dyDescent="0.3">
      <c r="A465" s="1" t="s">
        <v>925</v>
      </c>
      <c r="B465" s="1" t="s">
        <v>926</v>
      </c>
      <c r="C465" s="2">
        <v>19</v>
      </c>
      <c r="D465" s="3">
        <v>4.2</v>
      </c>
      <c r="E465" s="3">
        <v>5.16</v>
      </c>
      <c r="F465" s="3">
        <v>26.05</v>
      </c>
      <c r="G465" s="3">
        <v>404.84496124031</v>
      </c>
      <c r="H465" s="4">
        <f t="shared" si="14"/>
        <v>98.04</v>
      </c>
      <c r="I465" s="6">
        <f t="shared" si="15"/>
        <v>494.95</v>
      </c>
    </row>
    <row r="466" spans="1:9" ht="15" customHeight="1" x14ac:dyDescent="0.3">
      <c r="A466" s="1" t="s">
        <v>927</v>
      </c>
      <c r="B466" s="1" t="s">
        <v>928</v>
      </c>
      <c r="C466" s="2">
        <v>11</v>
      </c>
      <c r="D466" s="3">
        <v>4.62</v>
      </c>
      <c r="E466" s="3">
        <v>5.58</v>
      </c>
      <c r="F466" s="3">
        <v>20.059999999999999</v>
      </c>
      <c r="G466" s="3">
        <v>259.49820788530502</v>
      </c>
      <c r="H466" s="4">
        <f t="shared" si="14"/>
        <v>61.38</v>
      </c>
      <c r="I466" s="6">
        <f t="shared" si="15"/>
        <v>220.66</v>
      </c>
    </row>
    <row r="467" spans="1:9" ht="15" customHeight="1" x14ac:dyDescent="0.3">
      <c r="A467" s="1" t="s">
        <v>929</v>
      </c>
      <c r="B467" s="1" t="s">
        <v>930</v>
      </c>
      <c r="C467" s="2">
        <v>20</v>
      </c>
      <c r="D467" s="3">
        <v>5.22</v>
      </c>
      <c r="E467" s="3">
        <v>6.51</v>
      </c>
      <c r="F467" s="3">
        <v>29.1</v>
      </c>
      <c r="G467" s="3">
        <v>347.00460829493102</v>
      </c>
      <c r="H467" s="4">
        <f t="shared" si="14"/>
        <v>130.19999999999999</v>
      </c>
      <c r="I467" s="6">
        <f t="shared" si="15"/>
        <v>582</v>
      </c>
    </row>
    <row r="468" spans="1:9" ht="15" customHeight="1" x14ac:dyDescent="0.3">
      <c r="A468" s="1" t="s">
        <v>931</v>
      </c>
      <c r="B468" s="1" t="s">
        <v>932</v>
      </c>
      <c r="C468" s="2">
        <v>10</v>
      </c>
      <c r="D468" s="3">
        <v>12.57</v>
      </c>
      <c r="E468" s="3">
        <v>15.65</v>
      </c>
      <c r="F468" s="3">
        <v>69.8</v>
      </c>
      <c r="G468" s="3">
        <v>346.00638977635799</v>
      </c>
      <c r="H468" s="4">
        <f t="shared" si="14"/>
        <v>156.5</v>
      </c>
      <c r="I468" s="6">
        <f t="shared" si="15"/>
        <v>698</v>
      </c>
    </row>
    <row r="469" spans="1:9" ht="15" customHeight="1" x14ac:dyDescent="0.3">
      <c r="A469" s="1" t="s">
        <v>933</v>
      </c>
      <c r="B469" s="1" t="s">
        <v>934</v>
      </c>
      <c r="C469" s="2">
        <v>10</v>
      </c>
      <c r="D469" s="3">
        <v>2.39</v>
      </c>
      <c r="E469" s="3">
        <v>2.96</v>
      </c>
      <c r="F469" s="3">
        <v>13.3</v>
      </c>
      <c r="G469" s="3">
        <v>349.32432432432398</v>
      </c>
      <c r="H469" s="4">
        <f t="shared" si="14"/>
        <v>29.6</v>
      </c>
      <c r="I469" s="6">
        <f t="shared" si="15"/>
        <v>133</v>
      </c>
    </row>
    <row r="470" spans="1:9" ht="15" customHeight="1" x14ac:dyDescent="0.3">
      <c r="A470" s="1" t="s">
        <v>935</v>
      </c>
      <c r="B470" s="1" t="s">
        <v>936</v>
      </c>
      <c r="C470" s="2">
        <v>14</v>
      </c>
      <c r="D470" s="3">
        <v>4.1500000000000004</v>
      </c>
      <c r="E470" s="3">
        <v>4.95</v>
      </c>
      <c r="F470" s="3">
        <v>10.6</v>
      </c>
      <c r="G470" s="3">
        <v>114.141414141414</v>
      </c>
      <c r="H470" s="4">
        <f t="shared" si="14"/>
        <v>69.3</v>
      </c>
      <c r="I470" s="6">
        <f t="shared" si="15"/>
        <v>148.4</v>
      </c>
    </row>
    <row r="471" spans="1:9" ht="15" customHeight="1" x14ac:dyDescent="0.3">
      <c r="A471" s="1" t="s">
        <v>937</v>
      </c>
      <c r="B471" s="1" t="s">
        <v>938</v>
      </c>
      <c r="C471" s="2">
        <v>0</v>
      </c>
      <c r="D471" s="3">
        <v>0</v>
      </c>
      <c r="E471" s="3">
        <v>0</v>
      </c>
      <c r="F471" s="3">
        <v>163.4</v>
      </c>
      <c r="G471" s="3">
        <v>-100</v>
      </c>
      <c r="H471" s="4">
        <f t="shared" si="14"/>
        <v>0</v>
      </c>
      <c r="I471" s="6">
        <f t="shared" si="15"/>
        <v>0</v>
      </c>
    </row>
    <row r="472" spans="1:9" ht="15" customHeight="1" x14ac:dyDescent="0.3">
      <c r="A472" s="1" t="s">
        <v>939</v>
      </c>
      <c r="B472" s="1" t="s">
        <v>940</v>
      </c>
      <c r="C472" s="2">
        <v>6</v>
      </c>
      <c r="D472" s="3">
        <v>2.42</v>
      </c>
      <c r="E472" s="3">
        <v>2.97</v>
      </c>
      <c r="F472" s="3">
        <v>11.61</v>
      </c>
      <c r="G472" s="3">
        <v>290.90909090909099</v>
      </c>
      <c r="H472" s="4">
        <f t="shared" si="14"/>
        <v>17.82</v>
      </c>
      <c r="I472" s="6">
        <f t="shared" si="15"/>
        <v>69.66</v>
      </c>
    </row>
    <row r="473" spans="1:9" ht="15" customHeight="1" x14ac:dyDescent="0.3">
      <c r="A473" s="1" t="s">
        <v>941</v>
      </c>
      <c r="B473" s="1" t="s">
        <v>942</v>
      </c>
      <c r="C473" s="2">
        <v>55</v>
      </c>
      <c r="D473" s="3">
        <v>2.69</v>
      </c>
      <c r="E473" s="3">
        <v>3.36</v>
      </c>
      <c r="F473" s="3">
        <v>8.7100000000000009</v>
      </c>
      <c r="G473" s="3">
        <v>159.22619047619</v>
      </c>
      <c r="H473" s="4">
        <f t="shared" si="14"/>
        <v>184.79999999999998</v>
      </c>
      <c r="I473" s="6">
        <f t="shared" si="15"/>
        <v>479.05000000000007</v>
      </c>
    </row>
    <row r="474" spans="1:9" ht="15" customHeight="1" x14ac:dyDescent="0.3">
      <c r="A474" s="1" t="s">
        <v>943</v>
      </c>
      <c r="B474" s="1" t="s">
        <v>944</v>
      </c>
      <c r="C474" s="2">
        <v>17</v>
      </c>
      <c r="D474" s="3">
        <v>3.05</v>
      </c>
      <c r="E474" s="3">
        <v>3.75</v>
      </c>
      <c r="F474" s="3">
        <v>12.45</v>
      </c>
      <c r="G474" s="3">
        <v>232</v>
      </c>
      <c r="H474" s="4">
        <f t="shared" si="14"/>
        <v>63.75</v>
      </c>
      <c r="I474" s="6">
        <f t="shared" si="15"/>
        <v>211.64999999999998</v>
      </c>
    </row>
    <row r="475" spans="1:9" ht="15" customHeight="1" x14ac:dyDescent="0.3">
      <c r="A475" s="1" t="s">
        <v>945</v>
      </c>
      <c r="B475" s="1" t="s">
        <v>946</v>
      </c>
      <c r="C475" s="2">
        <v>11</v>
      </c>
      <c r="D475" s="3">
        <v>2.61</v>
      </c>
      <c r="E475" s="3">
        <v>3.2</v>
      </c>
      <c r="F475" s="3">
        <v>10.4</v>
      </c>
      <c r="G475" s="3">
        <v>225</v>
      </c>
      <c r="H475" s="4">
        <f t="shared" si="14"/>
        <v>35.200000000000003</v>
      </c>
      <c r="I475" s="6">
        <f t="shared" si="15"/>
        <v>114.4</v>
      </c>
    </row>
    <row r="476" spans="1:9" ht="15" customHeight="1" x14ac:dyDescent="0.3">
      <c r="A476" s="1" t="s">
        <v>947</v>
      </c>
      <c r="B476" s="1" t="s">
        <v>948</v>
      </c>
      <c r="C476" s="2">
        <v>43</v>
      </c>
      <c r="D476" s="3">
        <v>3.81</v>
      </c>
      <c r="E476" s="3">
        <v>4.68</v>
      </c>
      <c r="F476" s="3">
        <v>13.68</v>
      </c>
      <c r="G476" s="3">
        <v>192.30769230769201</v>
      </c>
      <c r="H476" s="4">
        <f t="shared" si="14"/>
        <v>201.23999999999998</v>
      </c>
      <c r="I476" s="6">
        <f t="shared" si="15"/>
        <v>588.24</v>
      </c>
    </row>
    <row r="477" spans="1:9" ht="15" customHeight="1" x14ac:dyDescent="0.3">
      <c r="A477" s="1" t="s">
        <v>949</v>
      </c>
      <c r="B477" s="1" t="s">
        <v>950</v>
      </c>
      <c r="C477" s="2">
        <v>14</v>
      </c>
      <c r="D477" s="3">
        <v>3.75</v>
      </c>
      <c r="E477" s="3">
        <v>4.6100000000000003</v>
      </c>
      <c r="F477" s="3">
        <v>16.64</v>
      </c>
      <c r="G477" s="3">
        <v>260.95444685466401</v>
      </c>
      <c r="H477" s="4">
        <f t="shared" si="14"/>
        <v>64.540000000000006</v>
      </c>
      <c r="I477" s="6">
        <f t="shared" si="15"/>
        <v>232.96</v>
      </c>
    </row>
    <row r="478" spans="1:9" ht="15" customHeight="1" x14ac:dyDescent="0.3">
      <c r="A478" s="1" t="s">
        <v>951</v>
      </c>
      <c r="B478" s="1" t="s">
        <v>952</v>
      </c>
      <c r="C478" s="2">
        <v>13</v>
      </c>
      <c r="D478" s="3">
        <v>5.96</v>
      </c>
      <c r="E478" s="3">
        <v>7.31</v>
      </c>
      <c r="F478" s="3">
        <v>23.76</v>
      </c>
      <c r="G478" s="3">
        <v>225.03419972640199</v>
      </c>
      <c r="H478" s="4">
        <f t="shared" si="14"/>
        <v>95.03</v>
      </c>
      <c r="I478" s="6">
        <f t="shared" si="15"/>
        <v>308.88</v>
      </c>
    </row>
    <row r="479" spans="1:9" ht="15" customHeight="1" x14ac:dyDescent="0.3">
      <c r="A479" s="1" t="s">
        <v>953</v>
      </c>
      <c r="B479" s="1" t="s">
        <v>954</v>
      </c>
      <c r="C479" s="2">
        <v>13</v>
      </c>
      <c r="D479" s="3">
        <v>5.48</v>
      </c>
      <c r="E479" s="3">
        <v>6.73</v>
      </c>
      <c r="F479" s="3">
        <v>21.87</v>
      </c>
      <c r="G479" s="3">
        <v>224.96285289747399</v>
      </c>
      <c r="H479" s="4">
        <f t="shared" si="14"/>
        <v>87.490000000000009</v>
      </c>
      <c r="I479" s="6">
        <f t="shared" si="15"/>
        <v>284.31</v>
      </c>
    </row>
    <row r="480" spans="1:9" ht="15" customHeight="1" x14ac:dyDescent="0.3">
      <c r="A480" s="1" t="s">
        <v>955</v>
      </c>
      <c r="B480" s="1" t="s">
        <v>956</v>
      </c>
      <c r="C480" s="2">
        <v>15</v>
      </c>
      <c r="D480" s="3">
        <v>5.41</v>
      </c>
      <c r="E480" s="3">
        <v>6.65</v>
      </c>
      <c r="F480" s="3">
        <v>21.61</v>
      </c>
      <c r="G480" s="3">
        <v>224.962406015038</v>
      </c>
      <c r="H480" s="4">
        <f t="shared" si="14"/>
        <v>99.75</v>
      </c>
      <c r="I480" s="6">
        <f t="shared" si="15"/>
        <v>324.14999999999998</v>
      </c>
    </row>
    <row r="481" spans="1:9" ht="15" customHeight="1" x14ac:dyDescent="0.3">
      <c r="A481" s="1" t="s">
        <v>957</v>
      </c>
      <c r="B481" s="1" t="s">
        <v>958</v>
      </c>
      <c r="C481" s="2">
        <v>13</v>
      </c>
      <c r="D481" s="3">
        <v>6.75</v>
      </c>
      <c r="E481" s="3">
        <v>8.26</v>
      </c>
      <c r="F481" s="3">
        <v>18.7</v>
      </c>
      <c r="G481" s="3">
        <v>126.392251815981</v>
      </c>
      <c r="H481" s="4">
        <f t="shared" si="14"/>
        <v>107.38</v>
      </c>
      <c r="I481" s="6">
        <f t="shared" si="15"/>
        <v>243.1</v>
      </c>
    </row>
    <row r="482" spans="1:9" ht="15" customHeight="1" x14ac:dyDescent="0.3">
      <c r="A482" s="1" t="s">
        <v>959</v>
      </c>
      <c r="B482" s="1" t="s">
        <v>960</v>
      </c>
      <c r="C482" s="2">
        <v>9</v>
      </c>
      <c r="D482" s="3">
        <v>7.68</v>
      </c>
      <c r="E482" s="3">
        <v>8.9499999999999993</v>
      </c>
      <c r="F482" s="3">
        <v>19.7</v>
      </c>
      <c r="G482" s="3">
        <v>120.111731843575</v>
      </c>
      <c r="H482" s="4">
        <f t="shared" si="14"/>
        <v>80.55</v>
      </c>
      <c r="I482" s="6">
        <f t="shared" si="15"/>
        <v>177.29999999999998</v>
      </c>
    </row>
    <row r="483" spans="1:9" ht="15" customHeight="1" x14ac:dyDescent="0.3">
      <c r="A483" s="1" t="s">
        <v>961</v>
      </c>
      <c r="B483" s="1" t="s">
        <v>962</v>
      </c>
      <c r="C483" s="2">
        <v>10</v>
      </c>
      <c r="D483" s="3">
        <v>13.5</v>
      </c>
      <c r="E483" s="3">
        <v>16.18</v>
      </c>
      <c r="F483" s="3">
        <v>34.799999999999997</v>
      </c>
      <c r="G483" s="3">
        <v>115.08034610630401</v>
      </c>
      <c r="H483" s="4">
        <f t="shared" si="14"/>
        <v>161.80000000000001</v>
      </c>
      <c r="I483" s="6">
        <f t="shared" si="15"/>
        <v>348</v>
      </c>
    </row>
    <row r="484" spans="1:9" ht="15" customHeight="1" x14ac:dyDescent="0.3">
      <c r="A484" s="1" t="s">
        <v>963</v>
      </c>
      <c r="B484" s="1" t="s">
        <v>964</v>
      </c>
      <c r="C484" s="2">
        <v>9</v>
      </c>
      <c r="D484" s="3">
        <v>7.12</v>
      </c>
      <c r="E484" s="3">
        <v>8.5399999999999991</v>
      </c>
      <c r="F484" s="3">
        <v>18.399999999999999</v>
      </c>
      <c r="G484" s="3">
        <v>115.45667447306801</v>
      </c>
      <c r="H484" s="4">
        <f t="shared" si="14"/>
        <v>76.859999999999985</v>
      </c>
      <c r="I484" s="6">
        <f t="shared" si="15"/>
        <v>165.6</v>
      </c>
    </row>
    <row r="485" spans="1:9" ht="15" customHeight="1" x14ac:dyDescent="0.3">
      <c r="A485" s="1" t="s">
        <v>965</v>
      </c>
      <c r="B485" s="1" t="s">
        <v>966</v>
      </c>
      <c r="C485" s="2">
        <v>7</v>
      </c>
      <c r="D485" s="3">
        <v>8.67</v>
      </c>
      <c r="E485" s="3">
        <v>10.39</v>
      </c>
      <c r="F485" s="3">
        <v>22.6</v>
      </c>
      <c r="G485" s="3">
        <v>117.51684311838299</v>
      </c>
      <c r="H485" s="4">
        <f t="shared" si="14"/>
        <v>72.73</v>
      </c>
      <c r="I485" s="6">
        <f t="shared" si="15"/>
        <v>158.20000000000002</v>
      </c>
    </row>
    <row r="486" spans="1:9" ht="15" customHeight="1" x14ac:dyDescent="0.3">
      <c r="A486" s="1" t="s">
        <v>967</v>
      </c>
      <c r="B486" s="1" t="s">
        <v>968</v>
      </c>
      <c r="C486" s="2">
        <v>10</v>
      </c>
      <c r="D486" s="3">
        <v>5.19</v>
      </c>
      <c r="E486" s="3">
        <v>6.22</v>
      </c>
      <c r="F486" s="3">
        <v>13.6</v>
      </c>
      <c r="G486" s="3">
        <v>118.649517684887</v>
      </c>
      <c r="H486" s="4">
        <f t="shared" si="14"/>
        <v>62.199999999999996</v>
      </c>
      <c r="I486" s="6">
        <f t="shared" si="15"/>
        <v>136</v>
      </c>
    </row>
    <row r="487" spans="1:9" ht="15" customHeight="1" x14ac:dyDescent="0.3">
      <c r="A487" s="1" t="s">
        <v>969</v>
      </c>
      <c r="B487" s="1" t="s">
        <v>970</v>
      </c>
      <c r="C487" s="2">
        <v>8</v>
      </c>
      <c r="D487" s="3">
        <v>10.78</v>
      </c>
      <c r="E487" s="3">
        <v>12.92</v>
      </c>
      <c r="F487" s="3">
        <v>27.9</v>
      </c>
      <c r="G487" s="3">
        <v>115.94427244582</v>
      </c>
      <c r="H487" s="4">
        <f t="shared" si="14"/>
        <v>103.36</v>
      </c>
      <c r="I487" s="6">
        <f t="shared" si="15"/>
        <v>223.2</v>
      </c>
    </row>
    <row r="488" spans="1:9" ht="15" customHeight="1" x14ac:dyDescent="0.3">
      <c r="A488" s="1" t="s">
        <v>971</v>
      </c>
      <c r="B488" s="1" t="s">
        <v>972</v>
      </c>
      <c r="C488" s="2">
        <v>10</v>
      </c>
      <c r="D488" s="3">
        <v>8.3800000000000008</v>
      </c>
      <c r="E488" s="3">
        <v>10.039999999999999</v>
      </c>
      <c r="F488" s="3">
        <v>21.6</v>
      </c>
      <c r="G488" s="3">
        <v>115.139442231076</v>
      </c>
      <c r="H488" s="4">
        <f t="shared" si="14"/>
        <v>100.39999999999999</v>
      </c>
      <c r="I488" s="6">
        <f t="shared" si="15"/>
        <v>216</v>
      </c>
    </row>
    <row r="489" spans="1:9" ht="15" customHeight="1" x14ac:dyDescent="0.3">
      <c r="A489" s="1" t="s">
        <v>973</v>
      </c>
      <c r="B489" s="1" t="s">
        <v>974</v>
      </c>
      <c r="C489" s="2">
        <v>10</v>
      </c>
      <c r="D489" s="3">
        <v>8.19</v>
      </c>
      <c r="E489" s="3">
        <v>9.81</v>
      </c>
      <c r="F489" s="3">
        <v>21.2</v>
      </c>
      <c r="G489" s="3">
        <v>116.10601427115201</v>
      </c>
      <c r="H489" s="4">
        <f t="shared" si="14"/>
        <v>98.100000000000009</v>
      </c>
      <c r="I489" s="6">
        <f t="shared" si="15"/>
        <v>212</v>
      </c>
    </row>
    <row r="490" spans="1:9" ht="15" customHeight="1" x14ac:dyDescent="0.3">
      <c r="A490" s="1" t="s">
        <v>975</v>
      </c>
      <c r="B490" s="1" t="s">
        <v>976</v>
      </c>
      <c r="C490" s="2">
        <v>10</v>
      </c>
      <c r="D490" s="3">
        <v>2.54</v>
      </c>
      <c r="E490" s="3">
        <v>3.04</v>
      </c>
      <c r="F490" s="3">
        <v>6.5</v>
      </c>
      <c r="G490" s="3">
        <v>113.81578947368401</v>
      </c>
      <c r="H490" s="4">
        <f t="shared" si="14"/>
        <v>30.4</v>
      </c>
      <c r="I490" s="6">
        <f t="shared" si="15"/>
        <v>65</v>
      </c>
    </row>
    <row r="491" spans="1:9" ht="15" customHeight="1" x14ac:dyDescent="0.3">
      <c r="A491" s="1" t="s">
        <v>977</v>
      </c>
      <c r="B491" s="1" t="s">
        <v>978</v>
      </c>
      <c r="C491" s="2">
        <v>3</v>
      </c>
      <c r="D491" s="3">
        <v>13.45</v>
      </c>
      <c r="E491" s="3">
        <v>15.77</v>
      </c>
      <c r="F491" s="3">
        <v>37</v>
      </c>
      <c r="G491" s="3">
        <v>134.62270133164199</v>
      </c>
      <c r="H491" s="4">
        <f t="shared" si="14"/>
        <v>47.31</v>
      </c>
      <c r="I491" s="6">
        <f t="shared" si="15"/>
        <v>111</v>
      </c>
    </row>
    <row r="492" spans="1:9" ht="15" customHeight="1" x14ac:dyDescent="0.3">
      <c r="A492" s="1" t="s">
        <v>979</v>
      </c>
      <c r="B492" s="1" t="s">
        <v>980</v>
      </c>
      <c r="C492" s="2">
        <v>8</v>
      </c>
      <c r="D492" s="3">
        <v>4.4400000000000004</v>
      </c>
      <c r="E492" s="3">
        <v>5.32</v>
      </c>
      <c r="F492" s="3">
        <v>6.3</v>
      </c>
      <c r="G492" s="3">
        <v>18.421052631578899</v>
      </c>
      <c r="H492" s="4">
        <f t="shared" si="14"/>
        <v>42.56</v>
      </c>
      <c r="I492" s="6">
        <f t="shared" si="15"/>
        <v>50.4</v>
      </c>
    </row>
    <row r="493" spans="1:9" ht="15" customHeight="1" x14ac:dyDescent="0.3">
      <c r="A493" s="1" t="s">
        <v>981</v>
      </c>
      <c r="B493" s="1" t="s">
        <v>982</v>
      </c>
      <c r="C493" s="2">
        <v>20</v>
      </c>
      <c r="D493" s="3">
        <v>2.93</v>
      </c>
      <c r="E493" s="3">
        <v>3.59</v>
      </c>
      <c r="F493" s="3">
        <v>8.1</v>
      </c>
      <c r="G493" s="3">
        <v>125.62674094707501</v>
      </c>
      <c r="H493" s="4">
        <f t="shared" si="14"/>
        <v>71.8</v>
      </c>
      <c r="I493" s="6">
        <f t="shared" si="15"/>
        <v>162</v>
      </c>
    </row>
    <row r="494" spans="1:9" ht="15" customHeight="1" x14ac:dyDescent="0.3">
      <c r="A494" s="1" t="s">
        <v>983</v>
      </c>
      <c r="B494" s="1" t="s">
        <v>984</v>
      </c>
      <c r="C494" s="2">
        <v>15</v>
      </c>
      <c r="D494" s="3">
        <v>7.81</v>
      </c>
      <c r="E494" s="3">
        <v>9.56</v>
      </c>
      <c r="F494" s="3">
        <v>21.5</v>
      </c>
      <c r="G494" s="3">
        <v>124.89539748954</v>
      </c>
      <c r="H494" s="4">
        <f t="shared" si="14"/>
        <v>143.4</v>
      </c>
      <c r="I494" s="6">
        <f t="shared" si="15"/>
        <v>322.5</v>
      </c>
    </row>
    <row r="495" spans="1:9" ht="15" customHeight="1" x14ac:dyDescent="0.3">
      <c r="A495" s="1" t="s">
        <v>985</v>
      </c>
      <c r="B495" s="1" t="s">
        <v>986</v>
      </c>
      <c r="C495" s="2">
        <v>15</v>
      </c>
      <c r="D495" s="3">
        <v>3.57</v>
      </c>
      <c r="E495" s="3">
        <v>4.28</v>
      </c>
      <c r="F495" s="3">
        <v>9.1999999999999993</v>
      </c>
      <c r="G495" s="3">
        <v>114.95327102803699</v>
      </c>
      <c r="H495" s="4">
        <f t="shared" si="14"/>
        <v>64.2</v>
      </c>
      <c r="I495" s="6">
        <f t="shared" si="15"/>
        <v>138</v>
      </c>
    </row>
    <row r="496" spans="1:9" ht="15" customHeight="1" x14ac:dyDescent="0.3">
      <c r="A496" s="1" t="s">
        <v>987</v>
      </c>
      <c r="B496" s="1" t="s">
        <v>988</v>
      </c>
      <c r="C496" s="2">
        <v>10</v>
      </c>
      <c r="D496" s="3">
        <v>4.9800000000000004</v>
      </c>
      <c r="E496" s="3">
        <v>5.81</v>
      </c>
      <c r="F496" s="3">
        <v>12.8</v>
      </c>
      <c r="G496" s="3">
        <v>120.309810671256</v>
      </c>
      <c r="H496" s="4">
        <f t="shared" si="14"/>
        <v>58.099999999999994</v>
      </c>
      <c r="I496" s="6">
        <f t="shared" si="15"/>
        <v>128</v>
      </c>
    </row>
    <row r="497" spans="1:9" ht="15" customHeight="1" x14ac:dyDescent="0.3">
      <c r="A497" s="1" t="s">
        <v>989</v>
      </c>
      <c r="B497" s="1" t="s">
        <v>990</v>
      </c>
      <c r="C497" s="2">
        <v>9</v>
      </c>
      <c r="D497" s="3">
        <v>8.09</v>
      </c>
      <c r="E497" s="3">
        <v>9.43</v>
      </c>
      <c r="F497" s="3">
        <v>20.8</v>
      </c>
      <c r="G497" s="3">
        <v>120.57264050901399</v>
      </c>
      <c r="H497" s="4">
        <f t="shared" si="14"/>
        <v>84.87</v>
      </c>
      <c r="I497" s="6">
        <f t="shared" si="15"/>
        <v>187.20000000000002</v>
      </c>
    </row>
    <row r="498" spans="1:9" ht="15" customHeight="1" x14ac:dyDescent="0.3">
      <c r="A498" s="1" t="s">
        <v>991</v>
      </c>
      <c r="B498" s="1" t="s">
        <v>992</v>
      </c>
      <c r="C498" s="2">
        <v>13</v>
      </c>
      <c r="D498" s="3">
        <v>8.68</v>
      </c>
      <c r="E498" s="3">
        <v>10.4</v>
      </c>
      <c r="F498" s="3">
        <v>22.4</v>
      </c>
      <c r="G498" s="3">
        <v>115.384615384615</v>
      </c>
      <c r="H498" s="4">
        <f t="shared" si="14"/>
        <v>135.20000000000002</v>
      </c>
      <c r="I498" s="6">
        <f t="shared" si="15"/>
        <v>291.2</v>
      </c>
    </row>
    <row r="499" spans="1:9" ht="15" customHeight="1" x14ac:dyDescent="0.3">
      <c r="A499" s="1" t="s">
        <v>993</v>
      </c>
      <c r="B499" s="1" t="s">
        <v>994</v>
      </c>
      <c r="C499" s="2">
        <v>6</v>
      </c>
      <c r="D499" s="3">
        <v>11.44</v>
      </c>
      <c r="E499" s="3">
        <v>13.34</v>
      </c>
      <c r="F499" s="3">
        <v>29.4</v>
      </c>
      <c r="G499" s="3">
        <v>120.389805097451</v>
      </c>
      <c r="H499" s="4">
        <f t="shared" si="14"/>
        <v>80.039999999999992</v>
      </c>
      <c r="I499" s="6">
        <f t="shared" si="15"/>
        <v>176.39999999999998</v>
      </c>
    </row>
    <row r="500" spans="1:9" ht="15" customHeight="1" x14ac:dyDescent="0.3">
      <c r="A500" s="1" t="s">
        <v>995</v>
      </c>
      <c r="B500" s="1" t="s">
        <v>996</v>
      </c>
      <c r="C500" s="2">
        <v>9</v>
      </c>
      <c r="D500" s="3">
        <v>14.47</v>
      </c>
      <c r="E500" s="3">
        <v>16.88</v>
      </c>
      <c r="F500" s="3">
        <v>37.200000000000003</v>
      </c>
      <c r="G500" s="3">
        <v>120.37914691943099</v>
      </c>
      <c r="H500" s="4">
        <f t="shared" si="14"/>
        <v>151.91999999999999</v>
      </c>
      <c r="I500" s="6">
        <f t="shared" si="15"/>
        <v>334.8</v>
      </c>
    </row>
    <row r="501" spans="1:9" ht="15" customHeight="1" x14ac:dyDescent="0.3">
      <c r="A501" s="1" t="s">
        <v>997</v>
      </c>
      <c r="B501" s="1" t="s">
        <v>998</v>
      </c>
      <c r="C501" s="2">
        <v>12</v>
      </c>
      <c r="D501" s="3">
        <v>3.91</v>
      </c>
      <c r="E501" s="3">
        <v>4.79</v>
      </c>
      <c r="F501" s="3">
        <v>10.8</v>
      </c>
      <c r="G501" s="3">
        <v>125.469728601253</v>
      </c>
      <c r="H501" s="4">
        <f t="shared" si="14"/>
        <v>57.480000000000004</v>
      </c>
      <c r="I501" s="6">
        <f t="shared" si="15"/>
        <v>129.60000000000002</v>
      </c>
    </row>
    <row r="502" spans="1:9" ht="15" customHeight="1" x14ac:dyDescent="0.3">
      <c r="A502" s="1" t="s">
        <v>999</v>
      </c>
      <c r="B502" s="1" t="s">
        <v>1000</v>
      </c>
      <c r="C502" s="2">
        <v>5</v>
      </c>
      <c r="D502" s="3">
        <v>12.07</v>
      </c>
      <c r="E502" s="3">
        <v>14.08</v>
      </c>
      <c r="F502" s="3">
        <v>31</v>
      </c>
      <c r="G502" s="3">
        <v>120.170454545455</v>
      </c>
      <c r="H502" s="4">
        <f t="shared" si="14"/>
        <v>70.400000000000006</v>
      </c>
      <c r="I502" s="6">
        <f t="shared" si="15"/>
        <v>155</v>
      </c>
    </row>
    <row r="503" spans="1:9" ht="15" customHeight="1" x14ac:dyDescent="0.3">
      <c r="A503" s="1" t="s">
        <v>1001</v>
      </c>
      <c r="B503" s="1" t="s">
        <v>1002</v>
      </c>
      <c r="C503" s="2">
        <v>6</v>
      </c>
      <c r="D503" s="3">
        <v>4.99</v>
      </c>
      <c r="E503" s="3">
        <v>5.82</v>
      </c>
      <c r="F503" s="3">
        <v>12.9</v>
      </c>
      <c r="G503" s="3">
        <v>121.64948453608299</v>
      </c>
      <c r="H503" s="4">
        <f t="shared" si="14"/>
        <v>34.92</v>
      </c>
      <c r="I503" s="6">
        <f t="shared" si="15"/>
        <v>77.400000000000006</v>
      </c>
    </row>
    <row r="504" spans="1:9" ht="15" customHeight="1" x14ac:dyDescent="0.3">
      <c r="A504" s="1" t="s">
        <v>1003</v>
      </c>
      <c r="B504" s="1" t="s">
        <v>1004</v>
      </c>
      <c r="C504" s="2">
        <v>10</v>
      </c>
      <c r="D504" s="3">
        <v>4.99</v>
      </c>
      <c r="E504" s="3">
        <v>5.82</v>
      </c>
      <c r="F504" s="3">
        <v>13.1</v>
      </c>
      <c r="G504" s="3">
        <v>125.085910652921</v>
      </c>
      <c r="H504" s="4">
        <f t="shared" si="14"/>
        <v>58.2</v>
      </c>
      <c r="I504" s="6">
        <f t="shared" si="15"/>
        <v>131</v>
      </c>
    </row>
    <row r="505" spans="1:9" ht="15" customHeight="1" x14ac:dyDescent="0.3">
      <c r="A505" s="1" t="s">
        <v>1005</v>
      </c>
      <c r="B505" s="1" t="s">
        <v>1006</v>
      </c>
      <c r="C505" s="2">
        <v>10</v>
      </c>
      <c r="D505" s="3">
        <v>6.54</v>
      </c>
      <c r="E505" s="3">
        <v>7.63</v>
      </c>
      <c r="F505" s="3">
        <v>16.8</v>
      </c>
      <c r="G505" s="3">
        <v>120.183486238532</v>
      </c>
      <c r="H505" s="4">
        <f t="shared" si="14"/>
        <v>76.3</v>
      </c>
      <c r="I505" s="6">
        <f t="shared" si="15"/>
        <v>168</v>
      </c>
    </row>
    <row r="506" spans="1:9" ht="15" customHeight="1" x14ac:dyDescent="0.3">
      <c r="A506" s="1" t="s">
        <v>1007</v>
      </c>
      <c r="B506" s="1" t="s">
        <v>1008</v>
      </c>
      <c r="C506" s="2">
        <v>8</v>
      </c>
      <c r="D506" s="3">
        <v>6.54</v>
      </c>
      <c r="E506" s="3">
        <v>7.63</v>
      </c>
      <c r="F506" s="3">
        <v>17.100000000000001</v>
      </c>
      <c r="G506" s="3">
        <v>124.115334207077</v>
      </c>
      <c r="H506" s="4">
        <f t="shared" si="14"/>
        <v>61.04</v>
      </c>
      <c r="I506" s="6">
        <f t="shared" si="15"/>
        <v>136.80000000000001</v>
      </c>
    </row>
    <row r="507" spans="1:9" ht="15" customHeight="1" x14ac:dyDescent="0.3">
      <c r="A507" s="1" t="s">
        <v>1009</v>
      </c>
      <c r="B507" s="1" t="s">
        <v>1010</v>
      </c>
      <c r="C507" s="2">
        <v>10</v>
      </c>
      <c r="D507" s="3">
        <v>6.06</v>
      </c>
      <c r="E507" s="3">
        <v>7.08</v>
      </c>
      <c r="F507" s="3">
        <v>15.7</v>
      </c>
      <c r="G507" s="3">
        <v>121.75141242937799</v>
      </c>
      <c r="H507" s="4">
        <f t="shared" si="14"/>
        <v>70.8</v>
      </c>
      <c r="I507" s="6">
        <f t="shared" si="15"/>
        <v>157</v>
      </c>
    </row>
    <row r="508" spans="1:9" ht="15" customHeight="1" x14ac:dyDescent="0.3">
      <c r="A508" s="1" t="s">
        <v>1011</v>
      </c>
      <c r="B508" s="1" t="s">
        <v>1012</v>
      </c>
      <c r="C508" s="2">
        <v>18</v>
      </c>
      <c r="D508" s="3">
        <v>5.93</v>
      </c>
      <c r="E508" s="3">
        <v>6.91</v>
      </c>
      <c r="F508" s="3">
        <v>15.9</v>
      </c>
      <c r="G508" s="3">
        <v>130.10130246020299</v>
      </c>
      <c r="H508" s="4">
        <f t="shared" si="14"/>
        <v>124.38</v>
      </c>
      <c r="I508" s="6">
        <f t="shared" si="15"/>
        <v>286.2</v>
      </c>
    </row>
    <row r="509" spans="1:9" ht="15" customHeight="1" x14ac:dyDescent="0.3">
      <c r="A509" s="1" t="s">
        <v>1013</v>
      </c>
      <c r="B509" s="1" t="s">
        <v>1014</v>
      </c>
      <c r="C509" s="2">
        <v>9</v>
      </c>
      <c r="D509" s="3">
        <v>7.36</v>
      </c>
      <c r="E509" s="3">
        <v>8.59</v>
      </c>
      <c r="F509" s="3">
        <v>18.899999999999999</v>
      </c>
      <c r="G509" s="3">
        <v>120.023282887078</v>
      </c>
      <c r="H509" s="4">
        <f t="shared" si="14"/>
        <v>77.31</v>
      </c>
      <c r="I509" s="6">
        <f t="shared" si="15"/>
        <v>170.1</v>
      </c>
    </row>
    <row r="510" spans="1:9" ht="15" customHeight="1" x14ac:dyDescent="0.3">
      <c r="A510" s="1" t="s">
        <v>1015</v>
      </c>
      <c r="B510" s="1" t="s">
        <v>1016</v>
      </c>
      <c r="C510" s="2">
        <v>15</v>
      </c>
      <c r="D510" s="3">
        <v>7.01</v>
      </c>
      <c r="E510" s="3">
        <v>8.58</v>
      </c>
      <c r="F510" s="3">
        <v>19.350000000000001</v>
      </c>
      <c r="G510" s="3">
        <v>125.524475524476</v>
      </c>
      <c r="H510" s="4">
        <f t="shared" si="14"/>
        <v>128.69999999999999</v>
      </c>
      <c r="I510" s="6">
        <f t="shared" si="15"/>
        <v>290.25</v>
      </c>
    </row>
    <row r="511" spans="1:9" ht="15" customHeight="1" x14ac:dyDescent="0.3">
      <c r="A511" s="1" t="s">
        <v>1017</v>
      </c>
      <c r="B511" s="1" t="s">
        <v>1018</v>
      </c>
      <c r="C511" s="2">
        <v>10</v>
      </c>
      <c r="D511" s="3">
        <v>9.02</v>
      </c>
      <c r="E511" s="3">
        <v>10.52</v>
      </c>
      <c r="F511" s="3">
        <v>23.2</v>
      </c>
      <c r="G511" s="3">
        <v>120.532319391635</v>
      </c>
      <c r="H511" s="4">
        <f t="shared" si="14"/>
        <v>105.19999999999999</v>
      </c>
      <c r="I511" s="6">
        <f t="shared" si="15"/>
        <v>232</v>
      </c>
    </row>
    <row r="512" spans="1:9" ht="15" customHeight="1" x14ac:dyDescent="0.3">
      <c r="A512" s="1" t="s">
        <v>1019</v>
      </c>
      <c r="B512" s="1" t="s">
        <v>1020</v>
      </c>
      <c r="C512" s="2">
        <v>25</v>
      </c>
      <c r="D512" s="3">
        <v>7.51</v>
      </c>
      <c r="E512" s="3">
        <v>9.19</v>
      </c>
      <c r="F512" s="3">
        <v>21.5</v>
      </c>
      <c r="G512" s="3">
        <v>133.94994559303601</v>
      </c>
      <c r="H512" s="4">
        <f t="shared" si="14"/>
        <v>229.75</v>
      </c>
      <c r="I512" s="6">
        <f t="shared" si="15"/>
        <v>537.5</v>
      </c>
    </row>
    <row r="513" spans="1:9" ht="15" customHeight="1" x14ac:dyDescent="0.3">
      <c r="A513" s="1" t="s">
        <v>1021</v>
      </c>
      <c r="B513" s="1" t="s">
        <v>1022</v>
      </c>
      <c r="C513" s="2">
        <v>25</v>
      </c>
      <c r="D513" s="3">
        <v>2.5386000000000002</v>
      </c>
      <c r="E513" s="3">
        <v>3.1101999999999999</v>
      </c>
      <c r="F513" s="3">
        <v>7.32</v>
      </c>
      <c r="G513" s="3">
        <v>135.35463957301801</v>
      </c>
      <c r="H513" s="4">
        <f t="shared" si="14"/>
        <v>77.754999999999995</v>
      </c>
      <c r="I513" s="6">
        <f t="shared" si="15"/>
        <v>183</v>
      </c>
    </row>
    <row r="514" spans="1:9" ht="15" customHeight="1" x14ac:dyDescent="0.3">
      <c r="A514" s="1" t="s">
        <v>1023</v>
      </c>
      <c r="B514" s="1" t="s">
        <v>1024</v>
      </c>
      <c r="C514" s="2">
        <v>54</v>
      </c>
      <c r="D514" s="3">
        <v>1.52</v>
      </c>
      <c r="E514" s="3">
        <v>1.86</v>
      </c>
      <c r="F514" s="3">
        <v>4.95</v>
      </c>
      <c r="G514" s="3">
        <v>166.129032258065</v>
      </c>
      <c r="H514" s="4">
        <f t="shared" si="14"/>
        <v>100.44000000000001</v>
      </c>
      <c r="I514" s="6">
        <f t="shared" si="15"/>
        <v>267.3</v>
      </c>
    </row>
    <row r="515" spans="1:9" ht="15" customHeight="1" x14ac:dyDescent="0.3">
      <c r="A515" s="1" t="s">
        <v>1025</v>
      </c>
      <c r="B515" s="1" t="s">
        <v>1026</v>
      </c>
      <c r="C515" s="2">
        <v>53</v>
      </c>
      <c r="D515" s="3">
        <v>2.2799999999999998</v>
      </c>
      <c r="E515" s="3">
        <v>2.81</v>
      </c>
      <c r="F515" s="3">
        <v>8.4</v>
      </c>
      <c r="G515" s="3">
        <v>198.932384341637</v>
      </c>
      <c r="H515" s="4">
        <f t="shared" ref="H515:H578" si="16">E515*C515</f>
        <v>148.93</v>
      </c>
      <c r="I515" s="6">
        <f t="shared" ref="I515:I578" si="17">F515*C515</f>
        <v>445.20000000000005</v>
      </c>
    </row>
    <row r="516" spans="1:9" ht="15" customHeight="1" x14ac:dyDescent="0.3">
      <c r="A516" s="1" t="s">
        <v>1027</v>
      </c>
      <c r="B516" s="1" t="s">
        <v>1028</v>
      </c>
      <c r="C516" s="2">
        <v>71</v>
      </c>
      <c r="D516" s="3">
        <v>1.9</v>
      </c>
      <c r="E516" s="3">
        <v>2.33</v>
      </c>
      <c r="F516" s="3">
        <v>6.9</v>
      </c>
      <c r="G516" s="3">
        <v>196.137339055794</v>
      </c>
      <c r="H516" s="4">
        <f t="shared" si="16"/>
        <v>165.43</v>
      </c>
      <c r="I516" s="6">
        <f t="shared" si="17"/>
        <v>489.90000000000003</v>
      </c>
    </row>
    <row r="517" spans="1:9" ht="15" customHeight="1" x14ac:dyDescent="0.3">
      <c r="A517" s="1" t="s">
        <v>1029</v>
      </c>
      <c r="B517" s="1" t="s">
        <v>1030</v>
      </c>
      <c r="C517" s="2">
        <v>48</v>
      </c>
      <c r="D517" s="3">
        <v>3.62</v>
      </c>
      <c r="E517" s="3">
        <v>4.45</v>
      </c>
      <c r="F517" s="3">
        <v>11.8</v>
      </c>
      <c r="G517" s="3">
        <v>165.168539325843</v>
      </c>
      <c r="H517" s="4">
        <f t="shared" si="16"/>
        <v>213.60000000000002</v>
      </c>
      <c r="I517" s="6">
        <f t="shared" si="17"/>
        <v>566.40000000000009</v>
      </c>
    </row>
    <row r="518" spans="1:9" ht="15" customHeight="1" x14ac:dyDescent="0.3">
      <c r="A518" s="1" t="s">
        <v>1031</v>
      </c>
      <c r="B518" s="1" t="s">
        <v>1032</v>
      </c>
      <c r="C518" s="2">
        <v>12</v>
      </c>
      <c r="D518" s="3">
        <v>2.0099999999999998</v>
      </c>
      <c r="E518" s="3">
        <v>2.5099999999999998</v>
      </c>
      <c r="F518" s="3">
        <v>5.9</v>
      </c>
      <c r="G518" s="3">
        <v>135.05976095617501</v>
      </c>
      <c r="H518" s="4">
        <f t="shared" si="16"/>
        <v>30.119999999999997</v>
      </c>
      <c r="I518" s="6">
        <f t="shared" si="17"/>
        <v>70.800000000000011</v>
      </c>
    </row>
    <row r="519" spans="1:9" ht="15" customHeight="1" x14ac:dyDescent="0.3">
      <c r="A519" s="1" t="s">
        <v>1033</v>
      </c>
      <c r="B519" s="1" t="s">
        <v>1034</v>
      </c>
      <c r="C519" s="2">
        <v>35</v>
      </c>
      <c r="D519" s="3">
        <v>4.95</v>
      </c>
      <c r="E519" s="3">
        <v>6.08</v>
      </c>
      <c r="F519" s="3">
        <v>16.149999999999999</v>
      </c>
      <c r="G519" s="3">
        <v>165.625</v>
      </c>
      <c r="H519" s="4">
        <f t="shared" si="16"/>
        <v>212.8</v>
      </c>
      <c r="I519" s="6">
        <f t="shared" si="17"/>
        <v>565.25</v>
      </c>
    </row>
    <row r="520" spans="1:9" ht="15" customHeight="1" x14ac:dyDescent="0.3">
      <c r="A520" s="1" t="s">
        <v>1035</v>
      </c>
      <c r="B520" s="1" t="s">
        <v>1036</v>
      </c>
      <c r="C520" s="2">
        <v>149</v>
      </c>
      <c r="D520" s="3">
        <v>2.2799999999999998</v>
      </c>
      <c r="E520" s="3">
        <v>2.81</v>
      </c>
      <c r="F520" s="3">
        <v>9.8000000000000007</v>
      </c>
      <c r="G520" s="3">
        <v>248.75444839857701</v>
      </c>
      <c r="H520" s="4">
        <f t="shared" si="16"/>
        <v>418.69</v>
      </c>
      <c r="I520" s="6">
        <f t="shared" si="17"/>
        <v>1460.2</v>
      </c>
    </row>
    <row r="521" spans="1:9" ht="15" customHeight="1" x14ac:dyDescent="0.3">
      <c r="A521" s="1" t="s">
        <v>1037</v>
      </c>
      <c r="B521" s="1" t="s">
        <v>1038</v>
      </c>
      <c r="C521" s="2">
        <v>91</v>
      </c>
      <c r="D521" s="3">
        <v>2.2799999999999998</v>
      </c>
      <c r="E521" s="3">
        <v>2.81</v>
      </c>
      <c r="F521" s="3">
        <v>9.1999999999999993</v>
      </c>
      <c r="G521" s="3">
        <v>227.402135231317</v>
      </c>
      <c r="H521" s="4">
        <f t="shared" si="16"/>
        <v>255.71</v>
      </c>
      <c r="I521" s="6">
        <f t="shared" si="17"/>
        <v>837.19999999999993</v>
      </c>
    </row>
    <row r="522" spans="1:9" ht="15" customHeight="1" x14ac:dyDescent="0.3">
      <c r="A522" s="1" t="s">
        <v>1039</v>
      </c>
      <c r="B522" s="1" t="s">
        <v>1040</v>
      </c>
      <c r="C522" s="2">
        <v>23</v>
      </c>
      <c r="D522" s="3">
        <v>3.62</v>
      </c>
      <c r="E522" s="3">
        <v>4.45</v>
      </c>
      <c r="F522" s="3">
        <v>11.8</v>
      </c>
      <c r="G522" s="3">
        <v>165.168539325843</v>
      </c>
      <c r="H522" s="4">
        <f t="shared" si="16"/>
        <v>102.35000000000001</v>
      </c>
      <c r="I522" s="6">
        <f t="shared" si="17"/>
        <v>271.40000000000003</v>
      </c>
    </row>
    <row r="523" spans="1:9" ht="15" customHeight="1" x14ac:dyDescent="0.3">
      <c r="A523" s="1" t="s">
        <v>1041</v>
      </c>
      <c r="B523" s="1" t="s">
        <v>1042</v>
      </c>
      <c r="C523" s="2">
        <v>5</v>
      </c>
      <c r="D523" s="3">
        <v>5.64</v>
      </c>
      <c r="E523" s="3">
        <v>5.8464</v>
      </c>
      <c r="F523" s="3">
        <v>23.39</v>
      </c>
      <c r="G523" s="3">
        <v>300.075259989053</v>
      </c>
      <c r="H523" s="4">
        <f t="shared" si="16"/>
        <v>29.231999999999999</v>
      </c>
      <c r="I523" s="6">
        <f t="shared" si="17"/>
        <v>116.95</v>
      </c>
    </row>
    <row r="524" spans="1:9" ht="15" customHeight="1" x14ac:dyDescent="0.3">
      <c r="A524" s="1" t="s">
        <v>1043</v>
      </c>
      <c r="B524" s="1" t="s">
        <v>1044</v>
      </c>
      <c r="C524" s="2">
        <v>47</v>
      </c>
      <c r="D524" s="3">
        <v>3</v>
      </c>
      <c r="E524" s="3">
        <v>3.4268999999999998</v>
      </c>
      <c r="F524" s="3">
        <v>12.57</v>
      </c>
      <c r="G524" s="3">
        <v>266.80381686072002</v>
      </c>
      <c r="H524" s="4">
        <f t="shared" si="16"/>
        <v>161.0643</v>
      </c>
      <c r="I524" s="6">
        <f t="shared" si="17"/>
        <v>590.79</v>
      </c>
    </row>
    <row r="525" spans="1:9" ht="15" customHeight="1" x14ac:dyDescent="0.3">
      <c r="A525" s="1" t="s">
        <v>1045</v>
      </c>
      <c r="B525" s="1" t="s">
        <v>1046</v>
      </c>
      <c r="C525" s="2">
        <v>2</v>
      </c>
      <c r="D525" s="3">
        <v>2.14</v>
      </c>
      <c r="E525" s="3">
        <v>2.2183000000000002</v>
      </c>
      <c r="F525" s="3">
        <v>8.8699999999999992</v>
      </c>
      <c r="G525" s="3">
        <v>299.855745390614</v>
      </c>
      <c r="H525" s="4">
        <f t="shared" si="16"/>
        <v>4.4366000000000003</v>
      </c>
      <c r="I525" s="6">
        <f t="shared" si="17"/>
        <v>17.739999999999998</v>
      </c>
    </row>
    <row r="526" spans="1:9" ht="15" customHeight="1" x14ac:dyDescent="0.3">
      <c r="A526" s="1" t="s">
        <v>1047</v>
      </c>
      <c r="B526" s="1" t="s">
        <v>1048</v>
      </c>
      <c r="C526" s="2">
        <v>4</v>
      </c>
      <c r="D526" s="3">
        <v>5.14</v>
      </c>
      <c r="E526" s="3">
        <v>6.31</v>
      </c>
      <c r="F526" s="3">
        <v>18.559999999999999</v>
      </c>
      <c r="G526" s="3">
        <v>194.136291600634</v>
      </c>
      <c r="H526" s="4">
        <f t="shared" si="16"/>
        <v>25.24</v>
      </c>
      <c r="I526" s="6">
        <f t="shared" si="17"/>
        <v>74.239999999999995</v>
      </c>
    </row>
    <row r="527" spans="1:9" ht="15" customHeight="1" x14ac:dyDescent="0.3">
      <c r="A527" s="1" t="s">
        <v>1049</v>
      </c>
      <c r="B527" s="1" t="s">
        <v>1050</v>
      </c>
      <c r="C527" s="2">
        <v>58</v>
      </c>
      <c r="D527" s="3">
        <v>3.24</v>
      </c>
      <c r="E527" s="3">
        <v>3.98</v>
      </c>
      <c r="F527" s="3">
        <v>16.3</v>
      </c>
      <c r="G527" s="3">
        <v>309.54773869346701</v>
      </c>
      <c r="H527" s="4">
        <f t="shared" si="16"/>
        <v>230.84</v>
      </c>
      <c r="I527" s="6">
        <f t="shared" si="17"/>
        <v>945.40000000000009</v>
      </c>
    </row>
    <row r="528" spans="1:9" ht="15" customHeight="1" x14ac:dyDescent="0.3">
      <c r="A528" s="1" t="s">
        <v>1051</v>
      </c>
      <c r="B528" s="1" t="s">
        <v>1052</v>
      </c>
      <c r="C528" s="2">
        <v>72</v>
      </c>
      <c r="D528" s="3">
        <v>3.24</v>
      </c>
      <c r="E528" s="3">
        <v>3.98</v>
      </c>
      <c r="F528" s="3">
        <v>12.1</v>
      </c>
      <c r="G528" s="3">
        <v>204.020100502513</v>
      </c>
      <c r="H528" s="4">
        <f t="shared" si="16"/>
        <v>286.56</v>
      </c>
      <c r="I528" s="6">
        <f t="shared" si="17"/>
        <v>871.19999999999993</v>
      </c>
    </row>
    <row r="529" spans="1:9" ht="15" customHeight="1" x14ac:dyDescent="0.3">
      <c r="A529" s="1" t="s">
        <v>1053</v>
      </c>
      <c r="B529" s="1" t="s">
        <v>1054</v>
      </c>
      <c r="C529" s="2">
        <v>19</v>
      </c>
      <c r="D529" s="3">
        <v>3.9</v>
      </c>
      <c r="E529" s="3">
        <v>4.79</v>
      </c>
      <c r="F529" s="3">
        <v>15.5</v>
      </c>
      <c r="G529" s="3">
        <v>223.59081419624201</v>
      </c>
      <c r="H529" s="4">
        <f t="shared" si="16"/>
        <v>91.01</v>
      </c>
      <c r="I529" s="6">
        <f t="shared" si="17"/>
        <v>294.5</v>
      </c>
    </row>
    <row r="530" spans="1:9" ht="15" customHeight="1" x14ac:dyDescent="0.3">
      <c r="A530" s="1" t="s">
        <v>1055</v>
      </c>
      <c r="B530" s="1" t="s">
        <v>1056</v>
      </c>
      <c r="C530" s="2">
        <v>7</v>
      </c>
      <c r="D530" s="3">
        <v>5.14</v>
      </c>
      <c r="E530" s="3">
        <v>6.31</v>
      </c>
      <c r="F530" s="3">
        <v>20.350000000000001</v>
      </c>
      <c r="G530" s="3">
        <v>222.50396196513501</v>
      </c>
      <c r="H530" s="4">
        <f t="shared" si="16"/>
        <v>44.169999999999995</v>
      </c>
      <c r="I530" s="6">
        <f t="shared" si="17"/>
        <v>142.45000000000002</v>
      </c>
    </row>
    <row r="531" spans="1:9" ht="15" customHeight="1" x14ac:dyDescent="0.3">
      <c r="A531" s="1" t="s">
        <v>1057</v>
      </c>
      <c r="B531" s="1" t="s">
        <v>1058</v>
      </c>
      <c r="C531" s="2">
        <v>14</v>
      </c>
      <c r="D531" s="3">
        <v>4</v>
      </c>
      <c r="E531" s="3">
        <v>4.91</v>
      </c>
      <c r="F531" s="3">
        <v>15.55</v>
      </c>
      <c r="G531" s="3">
        <v>216.700610997963</v>
      </c>
      <c r="H531" s="4">
        <f t="shared" si="16"/>
        <v>68.740000000000009</v>
      </c>
      <c r="I531" s="6">
        <f t="shared" si="17"/>
        <v>217.70000000000002</v>
      </c>
    </row>
    <row r="532" spans="1:9" ht="15" customHeight="1" x14ac:dyDescent="0.3">
      <c r="A532" s="1" t="s">
        <v>1059</v>
      </c>
      <c r="B532" s="1" t="s">
        <v>1060</v>
      </c>
      <c r="C532" s="2">
        <v>15</v>
      </c>
      <c r="D532" s="3">
        <v>4.87</v>
      </c>
      <c r="E532" s="3">
        <v>6.08</v>
      </c>
      <c r="F532" s="3">
        <v>16.649999999999999</v>
      </c>
      <c r="G532" s="3">
        <v>173.84868421052599</v>
      </c>
      <c r="H532" s="4">
        <f t="shared" si="16"/>
        <v>91.2</v>
      </c>
      <c r="I532" s="6">
        <f t="shared" si="17"/>
        <v>249.74999999999997</v>
      </c>
    </row>
    <row r="533" spans="1:9" ht="15" customHeight="1" x14ac:dyDescent="0.3">
      <c r="A533" s="1" t="s">
        <v>1061</v>
      </c>
      <c r="B533" s="1" t="s">
        <v>1062</v>
      </c>
      <c r="C533" s="2">
        <v>9</v>
      </c>
      <c r="D533" s="3">
        <v>9.14</v>
      </c>
      <c r="E533" s="3">
        <v>11.22</v>
      </c>
      <c r="F533" s="3">
        <v>31.34</v>
      </c>
      <c r="G533" s="3">
        <v>179.322638146168</v>
      </c>
      <c r="H533" s="4">
        <f t="shared" si="16"/>
        <v>100.98</v>
      </c>
      <c r="I533" s="6">
        <f t="shared" si="17"/>
        <v>282.06</v>
      </c>
    </row>
    <row r="534" spans="1:9" ht="15" customHeight="1" x14ac:dyDescent="0.3">
      <c r="A534" s="1" t="s">
        <v>1063</v>
      </c>
      <c r="B534" s="1" t="s">
        <v>1064</v>
      </c>
      <c r="C534" s="2">
        <v>13</v>
      </c>
      <c r="D534" s="3">
        <v>5.68</v>
      </c>
      <c r="E534" s="3">
        <v>7.07</v>
      </c>
      <c r="F534" s="3">
        <v>15.6</v>
      </c>
      <c r="G534" s="3">
        <v>120.650636492221</v>
      </c>
      <c r="H534" s="4">
        <f t="shared" si="16"/>
        <v>91.91</v>
      </c>
      <c r="I534" s="6">
        <f t="shared" si="17"/>
        <v>202.79999999999998</v>
      </c>
    </row>
    <row r="535" spans="1:9" ht="15" customHeight="1" x14ac:dyDescent="0.3">
      <c r="A535" s="1" t="s">
        <v>1065</v>
      </c>
      <c r="B535" s="1" t="s">
        <v>1066</v>
      </c>
      <c r="C535" s="2">
        <v>5</v>
      </c>
      <c r="D535" s="3">
        <v>3.4</v>
      </c>
      <c r="E535" s="3">
        <v>3.5244</v>
      </c>
      <c r="F535" s="3">
        <v>14.1</v>
      </c>
      <c r="G535" s="3">
        <v>300.06809669731001</v>
      </c>
      <c r="H535" s="4">
        <f t="shared" si="16"/>
        <v>17.622</v>
      </c>
      <c r="I535" s="6">
        <f t="shared" si="17"/>
        <v>70.5</v>
      </c>
    </row>
    <row r="536" spans="1:9" ht="15" customHeight="1" x14ac:dyDescent="0.3">
      <c r="A536" s="1" t="s">
        <v>1067</v>
      </c>
      <c r="B536" s="1" t="s">
        <v>1068</v>
      </c>
      <c r="C536" s="2">
        <v>5</v>
      </c>
      <c r="D536" s="3">
        <v>3.95</v>
      </c>
      <c r="E536" s="3">
        <v>4.0945</v>
      </c>
      <c r="F536" s="3">
        <v>16.38</v>
      </c>
      <c r="G536" s="3">
        <v>300.04884601294401</v>
      </c>
      <c r="H536" s="4">
        <f t="shared" si="16"/>
        <v>20.4725</v>
      </c>
      <c r="I536" s="6">
        <f t="shared" si="17"/>
        <v>81.899999999999991</v>
      </c>
    </row>
    <row r="537" spans="1:9" ht="15" customHeight="1" x14ac:dyDescent="0.3">
      <c r="A537" s="1" t="s">
        <v>1069</v>
      </c>
      <c r="B537" s="1" t="s">
        <v>1070</v>
      </c>
      <c r="C537" s="2">
        <v>0</v>
      </c>
      <c r="D537" s="3">
        <v>98</v>
      </c>
      <c r="E537" s="3">
        <v>114.9</v>
      </c>
      <c r="F537" s="3">
        <v>269.75</v>
      </c>
      <c r="G537" s="3">
        <v>134.769364664926</v>
      </c>
      <c r="H537" s="4">
        <f t="shared" si="16"/>
        <v>0</v>
      </c>
      <c r="I537" s="6">
        <f t="shared" si="17"/>
        <v>0</v>
      </c>
    </row>
    <row r="538" spans="1:9" ht="15" customHeight="1" x14ac:dyDescent="0.3">
      <c r="A538" s="1" t="s">
        <v>1071</v>
      </c>
      <c r="B538" s="1" t="s">
        <v>1072</v>
      </c>
      <c r="C538" s="2">
        <v>1</v>
      </c>
      <c r="D538" s="3">
        <v>42.9</v>
      </c>
      <c r="E538" s="3">
        <v>51.406999999999996</v>
      </c>
      <c r="F538" s="3">
        <v>126.95</v>
      </c>
      <c r="G538" s="3">
        <v>146.950804365164</v>
      </c>
      <c r="H538" s="4">
        <f t="shared" si="16"/>
        <v>51.406999999999996</v>
      </c>
      <c r="I538" s="6">
        <f t="shared" si="17"/>
        <v>126.95</v>
      </c>
    </row>
    <row r="539" spans="1:9" ht="15" customHeight="1" x14ac:dyDescent="0.3">
      <c r="A539" s="1" t="s">
        <v>1073</v>
      </c>
      <c r="B539" s="1" t="s">
        <v>1074</v>
      </c>
      <c r="C539" s="2">
        <v>34</v>
      </c>
      <c r="D539" s="3">
        <v>2.08</v>
      </c>
      <c r="E539" s="3">
        <v>2.48</v>
      </c>
      <c r="F539" s="3">
        <v>6.87</v>
      </c>
      <c r="G539" s="3">
        <v>177.01612903225799</v>
      </c>
      <c r="H539" s="4">
        <f t="shared" si="16"/>
        <v>84.32</v>
      </c>
      <c r="I539" s="6">
        <f t="shared" si="17"/>
        <v>233.58</v>
      </c>
    </row>
    <row r="540" spans="1:9" ht="15" customHeight="1" x14ac:dyDescent="0.3">
      <c r="A540" s="1" t="s">
        <v>1075</v>
      </c>
      <c r="B540" s="1" t="s">
        <v>1076</v>
      </c>
      <c r="C540" s="2">
        <v>32</v>
      </c>
      <c r="D540" s="3">
        <v>1.63</v>
      </c>
      <c r="E540" s="3">
        <v>1.95</v>
      </c>
      <c r="F540" s="3">
        <v>5.65</v>
      </c>
      <c r="G540" s="3">
        <v>189.74358974359001</v>
      </c>
      <c r="H540" s="4">
        <f t="shared" si="16"/>
        <v>62.4</v>
      </c>
      <c r="I540" s="6">
        <f t="shared" si="17"/>
        <v>180.8</v>
      </c>
    </row>
    <row r="541" spans="1:9" ht="15" customHeight="1" x14ac:dyDescent="0.3">
      <c r="A541" s="1" t="s">
        <v>1077</v>
      </c>
      <c r="B541" s="1" t="s">
        <v>1078</v>
      </c>
      <c r="C541" s="2">
        <v>0</v>
      </c>
      <c r="D541" s="3">
        <v>50</v>
      </c>
      <c r="E541" s="3">
        <v>55</v>
      </c>
      <c r="F541" s="3">
        <v>96</v>
      </c>
      <c r="G541" s="3">
        <v>74.545454545454504</v>
      </c>
      <c r="H541" s="4">
        <f t="shared" si="16"/>
        <v>0</v>
      </c>
      <c r="I541" s="6">
        <f t="shared" si="17"/>
        <v>0</v>
      </c>
    </row>
    <row r="542" spans="1:9" ht="15" customHeight="1" x14ac:dyDescent="0.3">
      <c r="A542" s="1" t="s">
        <v>1079</v>
      </c>
      <c r="B542" s="1" t="s">
        <v>1080</v>
      </c>
      <c r="C542" s="2">
        <v>7</v>
      </c>
      <c r="D542" s="3">
        <v>6.58</v>
      </c>
      <c r="E542" s="3">
        <v>8.07</v>
      </c>
      <c r="F542" s="3">
        <v>26.23</v>
      </c>
      <c r="G542" s="3">
        <v>225.03097893432499</v>
      </c>
      <c r="H542" s="4">
        <f t="shared" si="16"/>
        <v>56.49</v>
      </c>
      <c r="I542" s="6">
        <f t="shared" si="17"/>
        <v>183.61</v>
      </c>
    </row>
    <row r="543" spans="1:9" ht="15" customHeight="1" x14ac:dyDescent="0.3">
      <c r="A543" s="1" t="s">
        <v>1081</v>
      </c>
      <c r="B543" s="1" t="s">
        <v>1082</v>
      </c>
      <c r="C543" s="2">
        <v>10</v>
      </c>
      <c r="D543" s="3">
        <v>5.28</v>
      </c>
      <c r="E543" s="3">
        <v>6.48</v>
      </c>
      <c r="F543" s="3">
        <v>21.06</v>
      </c>
      <c r="G543" s="3">
        <v>225</v>
      </c>
      <c r="H543" s="4">
        <f t="shared" si="16"/>
        <v>64.800000000000011</v>
      </c>
      <c r="I543" s="6">
        <f t="shared" si="17"/>
        <v>210.6</v>
      </c>
    </row>
    <row r="544" spans="1:9" ht="15" customHeight="1" x14ac:dyDescent="0.3">
      <c r="A544" s="1" t="s">
        <v>1083</v>
      </c>
      <c r="B544" s="1" t="s">
        <v>1084</v>
      </c>
      <c r="C544" s="2">
        <v>6</v>
      </c>
      <c r="D544" s="3">
        <v>3.92</v>
      </c>
      <c r="E544" s="3">
        <v>4.8099999999999996</v>
      </c>
      <c r="F544" s="3">
        <v>15.63</v>
      </c>
      <c r="G544" s="3">
        <v>224.94802494802499</v>
      </c>
      <c r="H544" s="4">
        <f t="shared" si="16"/>
        <v>28.86</v>
      </c>
      <c r="I544" s="6">
        <f t="shared" si="17"/>
        <v>93.78</v>
      </c>
    </row>
    <row r="545" spans="1:9" ht="15" customHeight="1" x14ac:dyDescent="0.3">
      <c r="A545" s="1" t="s">
        <v>1085</v>
      </c>
      <c r="B545" s="1" t="s">
        <v>1086</v>
      </c>
      <c r="C545" s="2">
        <v>10</v>
      </c>
      <c r="D545" s="3">
        <v>5.76</v>
      </c>
      <c r="E545" s="3">
        <v>7.08</v>
      </c>
      <c r="F545" s="3">
        <v>23.01</v>
      </c>
      <c r="G545" s="3">
        <v>225</v>
      </c>
      <c r="H545" s="4">
        <f t="shared" si="16"/>
        <v>70.8</v>
      </c>
      <c r="I545" s="6">
        <f t="shared" si="17"/>
        <v>230.10000000000002</v>
      </c>
    </row>
    <row r="546" spans="1:9" ht="15" customHeight="1" x14ac:dyDescent="0.3">
      <c r="A546" s="1" t="s">
        <v>1087</v>
      </c>
      <c r="B546" s="1" t="s">
        <v>1088</v>
      </c>
      <c r="C546" s="2">
        <v>10</v>
      </c>
      <c r="D546" s="3">
        <v>3.83</v>
      </c>
      <c r="E546" s="3">
        <v>4.7</v>
      </c>
      <c r="F546" s="3">
        <v>15.28</v>
      </c>
      <c r="G546" s="3">
        <v>225.10638297872299</v>
      </c>
      <c r="H546" s="4">
        <f t="shared" si="16"/>
        <v>47</v>
      </c>
      <c r="I546" s="6">
        <f t="shared" si="17"/>
        <v>152.79999999999998</v>
      </c>
    </row>
    <row r="547" spans="1:9" ht="15" customHeight="1" x14ac:dyDescent="0.3">
      <c r="A547" s="1" t="s">
        <v>1089</v>
      </c>
      <c r="B547" s="1" t="s">
        <v>1090</v>
      </c>
      <c r="C547" s="2">
        <v>0</v>
      </c>
      <c r="D547" s="3">
        <v>115.34</v>
      </c>
      <c r="E547" s="3">
        <v>137.80000000000001</v>
      </c>
      <c r="F547" s="3">
        <v>317.89999999999998</v>
      </c>
      <c r="G547" s="3">
        <v>130.69666182873701</v>
      </c>
      <c r="H547" s="4">
        <f t="shared" si="16"/>
        <v>0</v>
      </c>
      <c r="I547" s="6">
        <f t="shared" si="17"/>
        <v>0</v>
      </c>
    </row>
    <row r="548" spans="1:9" ht="15" customHeight="1" x14ac:dyDescent="0.3">
      <c r="A548" s="1" t="s">
        <v>1091</v>
      </c>
      <c r="B548" s="1" t="s">
        <v>1092</v>
      </c>
      <c r="C548" s="2">
        <v>0</v>
      </c>
      <c r="D548" s="3">
        <v>64.64</v>
      </c>
      <c r="E548" s="3">
        <v>77.23</v>
      </c>
      <c r="F548" s="3">
        <v>183.7</v>
      </c>
      <c r="G548" s="3">
        <v>137.860934869869</v>
      </c>
      <c r="H548" s="4">
        <f t="shared" si="16"/>
        <v>0</v>
      </c>
      <c r="I548" s="6">
        <f t="shared" si="17"/>
        <v>0</v>
      </c>
    </row>
    <row r="549" spans="1:9" ht="15" customHeight="1" x14ac:dyDescent="0.3">
      <c r="A549" s="1" t="s">
        <v>1093</v>
      </c>
      <c r="B549" s="1" t="s">
        <v>1094</v>
      </c>
      <c r="C549" s="2">
        <v>0</v>
      </c>
      <c r="D549" s="3">
        <v>189.9</v>
      </c>
      <c r="E549" s="3">
        <v>227.72</v>
      </c>
      <c r="F549" s="3">
        <v>468.9</v>
      </c>
      <c r="G549" s="3">
        <v>105.910767609345</v>
      </c>
      <c r="H549" s="4">
        <f t="shared" si="16"/>
        <v>0</v>
      </c>
      <c r="I549" s="6">
        <f t="shared" si="17"/>
        <v>0</v>
      </c>
    </row>
    <row r="550" spans="1:9" ht="15" customHeight="1" x14ac:dyDescent="0.3">
      <c r="A550" s="1" t="s">
        <v>1095</v>
      </c>
      <c r="B550" s="1" t="s">
        <v>1096</v>
      </c>
      <c r="C550" s="2">
        <v>2</v>
      </c>
      <c r="D550" s="3">
        <v>180</v>
      </c>
      <c r="E550" s="3">
        <v>215.86</v>
      </c>
      <c r="F550" s="3">
        <v>448.6</v>
      </c>
      <c r="G550" s="3">
        <v>107.819883257667</v>
      </c>
      <c r="H550" s="4">
        <f t="shared" si="16"/>
        <v>431.72</v>
      </c>
      <c r="I550" s="6">
        <f t="shared" si="17"/>
        <v>897.2</v>
      </c>
    </row>
    <row r="551" spans="1:9" ht="15" customHeight="1" x14ac:dyDescent="0.3">
      <c r="A551" s="1" t="s">
        <v>1097</v>
      </c>
      <c r="B551" s="1" t="s">
        <v>1098</v>
      </c>
      <c r="C551" s="2">
        <v>20</v>
      </c>
      <c r="D551" s="3">
        <v>16</v>
      </c>
      <c r="E551" s="3">
        <v>19.43</v>
      </c>
      <c r="F551" s="3">
        <v>45.5</v>
      </c>
      <c r="G551" s="3">
        <v>134.17395779722099</v>
      </c>
      <c r="H551" s="4">
        <f t="shared" si="16"/>
        <v>388.6</v>
      </c>
      <c r="I551" s="6">
        <f t="shared" si="17"/>
        <v>910</v>
      </c>
    </row>
    <row r="552" spans="1:9" ht="15" customHeight="1" x14ac:dyDescent="0.3">
      <c r="A552" s="1" t="s">
        <v>1099</v>
      </c>
      <c r="B552" s="1" t="s">
        <v>1100</v>
      </c>
      <c r="C552" s="2">
        <v>9</v>
      </c>
      <c r="D552" s="3">
        <v>16.5</v>
      </c>
      <c r="E552" s="3">
        <v>19.36</v>
      </c>
      <c r="F552" s="3">
        <v>45.5</v>
      </c>
      <c r="G552" s="3">
        <v>135.02066115702499</v>
      </c>
      <c r="H552" s="4">
        <f t="shared" si="16"/>
        <v>174.24</v>
      </c>
      <c r="I552" s="6">
        <f t="shared" si="17"/>
        <v>409.5</v>
      </c>
    </row>
    <row r="553" spans="1:9" ht="15" customHeight="1" x14ac:dyDescent="0.3">
      <c r="A553" s="1" t="s">
        <v>1101</v>
      </c>
      <c r="B553" s="1" t="s">
        <v>1102</v>
      </c>
      <c r="C553" s="2">
        <v>2</v>
      </c>
      <c r="D553" s="3">
        <v>6.59</v>
      </c>
      <c r="E553" s="3">
        <v>7.9</v>
      </c>
      <c r="F553" s="3">
        <v>25.68</v>
      </c>
      <c r="G553" s="3">
        <v>225.06329113924099</v>
      </c>
      <c r="H553" s="4">
        <f t="shared" si="16"/>
        <v>15.8</v>
      </c>
      <c r="I553" s="6">
        <f t="shared" si="17"/>
        <v>51.36</v>
      </c>
    </row>
    <row r="554" spans="1:9" ht="15" customHeight="1" x14ac:dyDescent="0.3">
      <c r="A554" s="1" t="s">
        <v>1103</v>
      </c>
      <c r="B554" s="1" t="s">
        <v>1104</v>
      </c>
      <c r="C554" s="2">
        <v>0</v>
      </c>
      <c r="D554" s="3">
        <v>0</v>
      </c>
      <c r="E554" s="3">
        <v>0</v>
      </c>
      <c r="F554" s="3">
        <v>63.5</v>
      </c>
      <c r="G554" s="3">
        <v>-100</v>
      </c>
      <c r="H554" s="4">
        <f t="shared" si="16"/>
        <v>0</v>
      </c>
      <c r="I554" s="6">
        <f t="shared" si="17"/>
        <v>0</v>
      </c>
    </row>
    <row r="555" spans="1:9" ht="15" customHeight="1" x14ac:dyDescent="0.3">
      <c r="A555" s="1" t="s">
        <v>1105</v>
      </c>
      <c r="B555" s="1" t="s">
        <v>1106</v>
      </c>
      <c r="C555" s="2">
        <v>2</v>
      </c>
      <c r="D555" s="3">
        <v>33.299999999999997</v>
      </c>
      <c r="E555" s="3">
        <v>41.21</v>
      </c>
      <c r="F555" s="3">
        <v>134</v>
      </c>
      <c r="G555" s="3">
        <v>225.16379519534101</v>
      </c>
      <c r="H555" s="4">
        <f t="shared" si="16"/>
        <v>82.42</v>
      </c>
      <c r="I555" s="6">
        <f t="shared" si="17"/>
        <v>268</v>
      </c>
    </row>
    <row r="556" spans="1:9" ht="15" customHeight="1" x14ac:dyDescent="0.3">
      <c r="A556" s="1" t="s">
        <v>1107</v>
      </c>
      <c r="B556" s="1" t="s">
        <v>1108</v>
      </c>
      <c r="C556" s="2">
        <v>0</v>
      </c>
      <c r="D556" s="3">
        <v>15.51</v>
      </c>
      <c r="E556" s="3">
        <v>18.600000000000001</v>
      </c>
      <c r="F556" s="3">
        <v>60.45</v>
      </c>
      <c r="G556" s="3">
        <v>225</v>
      </c>
      <c r="H556" s="4">
        <f t="shared" si="16"/>
        <v>0</v>
      </c>
      <c r="I556" s="6">
        <f t="shared" si="17"/>
        <v>0</v>
      </c>
    </row>
    <row r="557" spans="1:9" ht="15" customHeight="1" x14ac:dyDescent="0.3">
      <c r="A557" s="1" t="s">
        <v>1109</v>
      </c>
      <c r="B557" s="1" t="s">
        <v>1110</v>
      </c>
      <c r="C557" s="2">
        <v>4</v>
      </c>
      <c r="D557" s="3">
        <v>6.48</v>
      </c>
      <c r="E557" s="3">
        <v>7.82</v>
      </c>
      <c r="F557" s="3">
        <v>25.42</v>
      </c>
      <c r="G557" s="3">
        <v>225.06393861892599</v>
      </c>
      <c r="H557" s="4">
        <f t="shared" si="16"/>
        <v>31.28</v>
      </c>
      <c r="I557" s="6">
        <f t="shared" si="17"/>
        <v>101.68</v>
      </c>
    </row>
    <row r="558" spans="1:9" ht="15" customHeight="1" x14ac:dyDescent="0.3">
      <c r="A558" s="1" t="s">
        <v>1111</v>
      </c>
      <c r="B558" s="1" t="s">
        <v>1112</v>
      </c>
      <c r="C558" s="2">
        <v>2</v>
      </c>
      <c r="D558" s="3">
        <v>23.9</v>
      </c>
      <c r="E558" s="3">
        <v>28.67</v>
      </c>
      <c r="F558" s="3">
        <v>93.18</v>
      </c>
      <c r="G558" s="3">
        <v>225.00871991628901</v>
      </c>
      <c r="H558" s="4">
        <f t="shared" si="16"/>
        <v>57.34</v>
      </c>
      <c r="I558" s="6">
        <f t="shared" si="17"/>
        <v>186.36</v>
      </c>
    </row>
    <row r="559" spans="1:9" ht="15" customHeight="1" x14ac:dyDescent="0.3">
      <c r="A559" s="1" t="s">
        <v>1113</v>
      </c>
      <c r="B559" s="1" t="s">
        <v>1114</v>
      </c>
      <c r="C559" s="2">
        <v>3</v>
      </c>
      <c r="D559" s="3">
        <v>8.2899999999999991</v>
      </c>
      <c r="E559" s="3">
        <v>9.94</v>
      </c>
      <c r="F559" s="3">
        <v>32.31</v>
      </c>
      <c r="G559" s="3">
        <v>225.05030181086499</v>
      </c>
      <c r="H559" s="4">
        <f t="shared" si="16"/>
        <v>29.82</v>
      </c>
      <c r="I559" s="6">
        <f t="shared" si="17"/>
        <v>96.93</v>
      </c>
    </row>
    <row r="560" spans="1:9" ht="15" customHeight="1" x14ac:dyDescent="0.3">
      <c r="A560" s="1" t="s">
        <v>1115</v>
      </c>
      <c r="B560" s="1" t="s">
        <v>1116</v>
      </c>
      <c r="C560" s="2">
        <v>10</v>
      </c>
      <c r="D560" s="3">
        <v>10.95</v>
      </c>
      <c r="E560" s="3">
        <v>13.12</v>
      </c>
      <c r="F560" s="3">
        <v>28.4</v>
      </c>
      <c r="G560" s="3">
        <v>116.46341463414601</v>
      </c>
      <c r="H560" s="4">
        <f t="shared" si="16"/>
        <v>131.19999999999999</v>
      </c>
      <c r="I560" s="6">
        <f t="shared" si="17"/>
        <v>284</v>
      </c>
    </row>
    <row r="561" spans="1:9" ht="15" customHeight="1" x14ac:dyDescent="0.3">
      <c r="A561" s="1" t="s">
        <v>1117</v>
      </c>
      <c r="B561" s="1" t="s">
        <v>1118</v>
      </c>
      <c r="C561" s="2">
        <v>10</v>
      </c>
      <c r="D561" s="3">
        <v>10.74</v>
      </c>
      <c r="E561" s="3">
        <v>12.88</v>
      </c>
      <c r="F561" s="3">
        <v>27.8</v>
      </c>
      <c r="G561" s="3">
        <v>115.83850931677</v>
      </c>
      <c r="H561" s="4">
        <f t="shared" si="16"/>
        <v>128.80000000000001</v>
      </c>
      <c r="I561" s="6">
        <f t="shared" si="17"/>
        <v>278</v>
      </c>
    </row>
    <row r="562" spans="1:9" ht="15" customHeight="1" x14ac:dyDescent="0.3">
      <c r="A562" s="1" t="s">
        <v>1119</v>
      </c>
      <c r="B562" s="1" t="s">
        <v>1120</v>
      </c>
      <c r="C562" s="2">
        <v>14</v>
      </c>
      <c r="D562" s="3">
        <v>11</v>
      </c>
      <c r="E562" s="3">
        <v>13.36</v>
      </c>
      <c r="F562" s="3">
        <v>27</v>
      </c>
      <c r="G562" s="3">
        <v>102.095808383234</v>
      </c>
      <c r="H562" s="4">
        <f t="shared" si="16"/>
        <v>187.04</v>
      </c>
      <c r="I562" s="6">
        <f t="shared" si="17"/>
        <v>378</v>
      </c>
    </row>
    <row r="563" spans="1:9" ht="15" customHeight="1" x14ac:dyDescent="0.3">
      <c r="A563" s="1" t="s">
        <v>1121</v>
      </c>
      <c r="B563" s="1" t="s">
        <v>1122</v>
      </c>
      <c r="C563" s="2">
        <v>5</v>
      </c>
      <c r="D563" s="3">
        <v>14.83</v>
      </c>
      <c r="E563" s="3">
        <v>18.09</v>
      </c>
      <c r="F563" s="3">
        <v>58.8</v>
      </c>
      <c r="G563" s="3">
        <v>225.041459369818</v>
      </c>
      <c r="H563" s="4">
        <f t="shared" si="16"/>
        <v>90.45</v>
      </c>
      <c r="I563" s="6">
        <f t="shared" si="17"/>
        <v>294</v>
      </c>
    </row>
    <row r="564" spans="1:9" ht="15" customHeight="1" x14ac:dyDescent="0.3">
      <c r="A564" s="1" t="s">
        <v>1123</v>
      </c>
      <c r="B564" s="1" t="s">
        <v>1124</v>
      </c>
      <c r="C564" s="2">
        <v>5</v>
      </c>
      <c r="D564" s="3">
        <v>30.11</v>
      </c>
      <c r="E564" s="3">
        <v>36.74</v>
      </c>
      <c r="F564" s="3">
        <v>119.4</v>
      </c>
      <c r="G564" s="3">
        <v>224.98639085465399</v>
      </c>
      <c r="H564" s="4">
        <f t="shared" si="16"/>
        <v>183.70000000000002</v>
      </c>
      <c r="I564" s="6">
        <f t="shared" si="17"/>
        <v>597</v>
      </c>
    </row>
    <row r="565" spans="1:9" ht="15" customHeight="1" x14ac:dyDescent="0.3">
      <c r="A565" s="1" t="s">
        <v>1125</v>
      </c>
      <c r="B565" s="1" t="s">
        <v>1126</v>
      </c>
      <c r="C565" s="2">
        <v>5</v>
      </c>
      <c r="D565" s="3">
        <v>6.72</v>
      </c>
      <c r="E565" s="3">
        <v>8.11</v>
      </c>
      <c r="F565" s="3">
        <v>26.4</v>
      </c>
      <c r="G565" s="3">
        <v>225.524044389642</v>
      </c>
      <c r="H565" s="4">
        <f t="shared" si="16"/>
        <v>40.549999999999997</v>
      </c>
      <c r="I565" s="6">
        <f t="shared" si="17"/>
        <v>132</v>
      </c>
    </row>
    <row r="566" spans="1:9" ht="15" customHeight="1" x14ac:dyDescent="0.3">
      <c r="A566" s="1" t="s">
        <v>1127</v>
      </c>
      <c r="B566" s="1" t="s">
        <v>1128</v>
      </c>
      <c r="C566" s="2">
        <v>4</v>
      </c>
      <c r="D566" s="3">
        <v>4.04</v>
      </c>
      <c r="E566" s="3">
        <v>4.88</v>
      </c>
      <c r="F566" s="3">
        <v>15.9</v>
      </c>
      <c r="G566" s="3">
        <v>225.819672131148</v>
      </c>
      <c r="H566" s="4">
        <f t="shared" si="16"/>
        <v>19.52</v>
      </c>
      <c r="I566" s="6">
        <f t="shared" si="17"/>
        <v>63.6</v>
      </c>
    </row>
    <row r="567" spans="1:9" ht="15" customHeight="1" x14ac:dyDescent="0.3">
      <c r="A567" s="1" t="s">
        <v>1129</v>
      </c>
      <c r="B567" s="1" t="s">
        <v>1130</v>
      </c>
      <c r="C567" s="2">
        <v>5</v>
      </c>
      <c r="D567" s="3">
        <v>9.7100000000000009</v>
      </c>
      <c r="E567" s="3">
        <v>11.72</v>
      </c>
      <c r="F567" s="3">
        <v>38.1</v>
      </c>
      <c r="G567" s="3">
        <v>225.085324232082</v>
      </c>
      <c r="H567" s="4">
        <f t="shared" si="16"/>
        <v>58.6</v>
      </c>
      <c r="I567" s="6">
        <f t="shared" si="17"/>
        <v>190.5</v>
      </c>
    </row>
    <row r="568" spans="1:9" ht="15" customHeight="1" x14ac:dyDescent="0.3">
      <c r="A568" s="1" t="s">
        <v>1131</v>
      </c>
      <c r="B568" s="1" t="s">
        <v>1132</v>
      </c>
      <c r="C568" s="2">
        <v>5</v>
      </c>
      <c r="D568" s="3">
        <v>4.95</v>
      </c>
      <c r="E568" s="3">
        <v>5.97</v>
      </c>
      <c r="F568" s="3">
        <v>19.5</v>
      </c>
      <c r="G568" s="3">
        <v>226.63316582914601</v>
      </c>
      <c r="H568" s="4">
        <f t="shared" si="16"/>
        <v>29.849999999999998</v>
      </c>
      <c r="I568" s="6">
        <f t="shared" si="17"/>
        <v>97.5</v>
      </c>
    </row>
    <row r="569" spans="1:9" ht="15" customHeight="1" x14ac:dyDescent="0.3">
      <c r="A569" s="1" t="s">
        <v>1133</v>
      </c>
      <c r="B569" s="1" t="s">
        <v>1134</v>
      </c>
      <c r="C569" s="2">
        <v>9</v>
      </c>
      <c r="D569" s="3">
        <v>19.72</v>
      </c>
      <c r="E569" s="3">
        <v>23.65</v>
      </c>
      <c r="F569" s="3">
        <v>77</v>
      </c>
      <c r="G569" s="3">
        <v>225.58139534883699</v>
      </c>
      <c r="H569" s="4">
        <f t="shared" si="16"/>
        <v>212.85</v>
      </c>
      <c r="I569" s="6">
        <f t="shared" si="17"/>
        <v>693</v>
      </c>
    </row>
    <row r="570" spans="1:9" ht="15" customHeight="1" x14ac:dyDescent="0.3">
      <c r="A570" s="1" t="s">
        <v>1135</v>
      </c>
      <c r="B570" s="1" t="s">
        <v>1136</v>
      </c>
      <c r="C570" s="2">
        <v>4</v>
      </c>
      <c r="D570" s="3">
        <v>18.14</v>
      </c>
      <c r="E570" s="3">
        <v>21.76</v>
      </c>
      <c r="F570" s="3">
        <v>71</v>
      </c>
      <c r="G570" s="3">
        <v>226.28676470588201</v>
      </c>
      <c r="H570" s="4">
        <f t="shared" si="16"/>
        <v>87.04</v>
      </c>
      <c r="I570" s="6">
        <f t="shared" si="17"/>
        <v>284</v>
      </c>
    </row>
    <row r="571" spans="1:9" ht="15" customHeight="1" x14ac:dyDescent="0.3">
      <c r="A571" s="1" t="s">
        <v>1137</v>
      </c>
      <c r="B571" s="1" t="s">
        <v>1138</v>
      </c>
      <c r="C571" s="2">
        <v>2</v>
      </c>
      <c r="D571" s="3">
        <v>13.37</v>
      </c>
      <c r="E571" s="3">
        <v>16.309999999999999</v>
      </c>
      <c r="F571" s="3">
        <v>65.87</v>
      </c>
      <c r="G571" s="3">
        <v>303.86266094420603</v>
      </c>
      <c r="H571" s="4">
        <f t="shared" si="16"/>
        <v>32.619999999999997</v>
      </c>
      <c r="I571" s="6">
        <f t="shared" si="17"/>
        <v>131.74</v>
      </c>
    </row>
    <row r="572" spans="1:9" ht="15" customHeight="1" x14ac:dyDescent="0.3">
      <c r="A572" s="1" t="s">
        <v>1139</v>
      </c>
      <c r="B572" s="1" t="s">
        <v>1140</v>
      </c>
      <c r="C572" s="2">
        <v>0</v>
      </c>
      <c r="D572" s="3">
        <v>0</v>
      </c>
      <c r="E572" s="3">
        <v>0</v>
      </c>
      <c r="F572" s="3">
        <v>62.52</v>
      </c>
      <c r="G572" s="3">
        <v>-100</v>
      </c>
      <c r="H572" s="4">
        <f t="shared" si="16"/>
        <v>0</v>
      </c>
      <c r="I572" s="6">
        <f t="shared" si="17"/>
        <v>0</v>
      </c>
    </row>
    <row r="573" spans="1:9" ht="15" customHeight="1" x14ac:dyDescent="0.3">
      <c r="A573" s="1" t="s">
        <v>1141</v>
      </c>
      <c r="B573" s="1" t="s">
        <v>1142</v>
      </c>
      <c r="C573" s="2">
        <v>5</v>
      </c>
      <c r="D573" s="3">
        <v>7.2</v>
      </c>
      <c r="E573" s="3">
        <v>8.6300000000000008</v>
      </c>
      <c r="F573" s="3">
        <v>31.2</v>
      </c>
      <c r="G573" s="3">
        <v>261.52954808806498</v>
      </c>
      <c r="H573" s="4">
        <f t="shared" si="16"/>
        <v>43.150000000000006</v>
      </c>
      <c r="I573" s="6">
        <f t="shared" si="17"/>
        <v>156</v>
      </c>
    </row>
    <row r="574" spans="1:9" ht="15" customHeight="1" x14ac:dyDescent="0.3">
      <c r="A574" s="1" t="s">
        <v>1143</v>
      </c>
      <c r="B574" s="1" t="s">
        <v>1144</v>
      </c>
      <c r="C574" s="2">
        <v>4</v>
      </c>
      <c r="D574" s="3">
        <v>9.7100000000000009</v>
      </c>
      <c r="E574" s="3">
        <v>11.65</v>
      </c>
      <c r="F574" s="3">
        <v>37.86</v>
      </c>
      <c r="G574" s="3">
        <v>224.978540772532</v>
      </c>
      <c r="H574" s="4">
        <f t="shared" si="16"/>
        <v>46.6</v>
      </c>
      <c r="I574" s="6">
        <f t="shared" si="17"/>
        <v>151.44</v>
      </c>
    </row>
    <row r="575" spans="1:9" ht="15" customHeight="1" x14ac:dyDescent="0.3">
      <c r="A575" s="1" t="s">
        <v>1145</v>
      </c>
      <c r="B575" s="1" t="s">
        <v>1146</v>
      </c>
      <c r="C575" s="2">
        <v>6</v>
      </c>
      <c r="D575" s="3">
        <v>3.69</v>
      </c>
      <c r="E575" s="3">
        <v>4.5999999999999996</v>
      </c>
      <c r="F575" s="3">
        <v>15.35</v>
      </c>
      <c r="G575" s="3">
        <v>233.695652173913</v>
      </c>
      <c r="H575" s="4">
        <f t="shared" si="16"/>
        <v>27.599999999999998</v>
      </c>
      <c r="I575" s="6">
        <f t="shared" si="17"/>
        <v>92.1</v>
      </c>
    </row>
    <row r="576" spans="1:9" ht="15" customHeight="1" x14ac:dyDescent="0.3">
      <c r="A576" s="1" t="s">
        <v>1147</v>
      </c>
      <c r="B576" s="1" t="s">
        <v>1148</v>
      </c>
      <c r="C576" s="2">
        <v>6</v>
      </c>
      <c r="D576" s="3">
        <v>4.08</v>
      </c>
      <c r="E576" s="3">
        <v>5.0388000000000002</v>
      </c>
      <c r="F576" s="3">
        <v>16.34</v>
      </c>
      <c r="G576" s="3">
        <v>224.28355957767701</v>
      </c>
      <c r="H576" s="4">
        <f t="shared" si="16"/>
        <v>30.232800000000001</v>
      </c>
      <c r="I576" s="6">
        <f t="shared" si="17"/>
        <v>98.039999999999992</v>
      </c>
    </row>
    <row r="577" spans="1:9" ht="15" customHeight="1" x14ac:dyDescent="0.3">
      <c r="A577" s="1" t="s">
        <v>1149</v>
      </c>
      <c r="B577" s="1" t="s">
        <v>1150</v>
      </c>
      <c r="C577" s="2">
        <v>6</v>
      </c>
      <c r="D577" s="3">
        <v>5.66</v>
      </c>
      <c r="E577" s="3">
        <v>7.02</v>
      </c>
      <c r="F577" s="3">
        <v>22.96</v>
      </c>
      <c r="G577" s="3">
        <v>227.06552706552699</v>
      </c>
      <c r="H577" s="4">
        <f t="shared" si="16"/>
        <v>42.12</v>
      </c>
      <c r="I577" s="6">
        <f t="shared" si="17"/>
        <v>137.76</v>
      </c>
    </row>
    <row r="578" spans="1:9" ht="15" customHeight="1" x14ac:dyDescent="0.3">
      <c r="A578" s="1" t="s">
        <v>1151</v>
      </c>
      <c r="B578" s="1" t="s">
        <v>1152</v>
      </c>
      <c r="C578" s="2">
        <v>13</v>
      </c>
      <c r="D578" s="3">
        <v>3.91</v>
      </c>
      <c r="E578" s="3">
        <v>4.8499999999999996</v>
      </c>
      <c r="F578" s="3">
        <v>16.8</v>
      </c>
      <c r="G578" s="3">
        <v>246.39175257732001</v>
      </c>
      <c r="H578" s="4">
        <f t="shared" si="16"/>
        <v>63.05</v>
      </c>
      <c r="I578" s="6">
        <f t="shared" si="17"/>
        <v>218.4</v>
      </c>
    </row>
    <row r="579" spans="1:9" ht="15" customHeight="1" x14ac:dyDescent="0.3">
      <c r="A579" s="1" t="s">
        <v>1153</v>
      </c>
      <c r="B579" s="1" t="s">
        <v>1154</v>
      </c>
      <c r="C579" s="2">
        <v>2</v>
      </c>
      <c r="D579" s="3">
        <v>11.28</v>
      </c>
      <c r="E579" s="3">
        <v>13.53</v>
      </c>
      <c r="F579" s="3">
        <v>44</v>
      </c>
      <c r="G579" s="3">
        <v>225.20325203252</v>
      </c>
      <c r="H579" s="4">
        <f t="shared" ref="H579:H642" si="18">E579*C579</f>
        <v>27.06</v>
      </c>
      <c r="I579" s="6">
        <f t="shared" ref="I579:I642" si="19">F579*C579</f>
        <v>88</v>
      </c>
    </row>
    <row r="580" spans="1:9" ht="15" customHeight="1" x14ac:dyDescent="0.3">
      <c r="A580" s="1" t="s">
        <v>1155</v>
      </c>
      <c r="B580" s="1" t="s">
        <v>1156</v>
      </c>
      <c r="C580" s="2">
        <v>7</v>
      </c>
      <c r="D580" s="3">
        <v>13.33</v>
      </c>
      <c r="E580" s="3">
        <v>16.2</v>
      </c>
      <c r="F580" s="3">
        <v>52.65</v>
      </c>
      <c r="G580" s="3">
        <v>225</v>
      </c>
      <c r="H580" s="4">
        <f t="shared" si="18"/>
        <v>113.39999999999999</v>
      </c>
      <c r="I580" s="6">
        <f t="shared" si="19"/>
        <v>368.55</v>
      </c>
    </row>
    <row r="581" spans="1:9" ht="15" customHeight="1" x14ac:dyDescent="0.3">
      <c r="A581" s="1" t="s">
        <v>1157</v>
      </c>
      <c r="B581" s="1" t="s">
        <v>1158</v>
      </c>
      <c r="C581" s="2">
        <v>4</v>
      </c>
      <c r="D581" s="3">
        <v>19.96</v>
      </c>
      <c r="E581" s="3">
        <v>24.69</v>
      </c>
      <c r="F581" s="3">
        <v>81.25</v>
      </c>
      <c r="G581" s="3">
        <v>229.080599432969</v>
      </c>
      <c r="H581" s="4">
        <f t="shared" si="18"/>
        <v>98.76</v>
      </c>
      <c r="I581" s="6">
        <f t="shared" si="19"/>
        <v>325</v>
      </c>
    </row>
    <row r="582" spans="1:9" ht="15" customHeight="1" x14ac:dyDescent="0.3">
      <c r="A582" s="1" t="s">
        <v>1159</v>
      </c>
      <c r="B582" s="1" t="s">
        <v>1160</v>
      </c>
      <c r="C582" s="2">
        <v>5</v>
      </c>
      <c r="D582" s="3">
        <v>13.73</v>
      </c>
      <c r="E582" s="3">
        <v>16.47</v>
      </c>
      <c r="F582" s="3">
        <v>53.53</v>
      </c>
      <c r="G582" s="3">
        <v>225.01517911354</v>
      </c>
      <c r="H582" s="4">
        <f t="shared" si="18"/>
        <v>82.35</v>
      </c>
      <c r="I582" s="6">
        <f t="shared" si="19"/>
        <v>267.64999999999998</v>
      </c>
    </row>
    <row r="583" spans="1:9" ht="15" customHeight="1" x14ac:dyDescent="0.3">
      <c r="A583" s="1" t="s">
        <v>1161</v>
      </c>
      <c r="B583" s="1" t="s">
        <v>1162</v>
      </c>
      <c r="C583" s="2">
        <v>10</v>
      </c>
      <c r="D583" s="3">
        <v>12.19</v>
      </c>
      <c r="E583" s="3">
        <v>14.71</v>
      </c>
      <c r="F583" s="3">
        <v>49.85</v>
      </c>
      <c r="G583" s="3">
        <v>238.885112168593</v>
      </c>
      <c r="H583" s="4">
        <f t="shared" si="18"/>
        <v>147.10000000000002</v>
      </c>
      <c r="I583" s="6">
        <f t="shared" si="19"/>
        <v>498.5</v>
      </c>
    </row>
    <row r="584" spans="1:9" ht="15" customHeight="1" x14ac:dyDescent="0.3">
      <c r="A584" s="1" t="s">
        <v>1163</v>
      </c>
      <c r="B584" s="1" t="s">
        <v>1164</v>
      </c>
      <c r="C584" s="2">
        <v>0</v>
      </c>
      <c r="D584" s="3">
        <v>10.79</v>
      </c>
      <c r="E584" s="3">
        <v>0</v>
      </c>
      <c r="F584" s="3">
        <v>14.25</v>
      </c>
      <c r="G584" s="3">
        <v>-100</v>
      </c>
      <c r="H584" s="4">
        <f t="shared" si="18"/>
        <v>0</v>
      </c>
      <c r="I584" s="6">
        <f t="shared" si="19"/>
        <v>0</v>
      </c>
    </row>
    <row r="585" spans="1:9" ht="15" customHeight="1" x14ac:dyDescent="0.3">
      <c r="A585" s="1" t="s">
        <v>1165</v>
      </c>
      <c r="B585" s="1" t="s">
        <v>1166</v>
      </c>
      <c r="C585" s="2">
        <v>3</v>
      </c>
      <c r="D585" s="3">
        <v>5</v>
      </c>
      <c r="E585" s="3">
        <v>5.99</v>
      </c>
      <c r="F585" s="3">
        <v>19.47</v>
      </c>
      <c r="G585" s="3">
        <v>225.04173622704499</v>
      </c>
      <c r="H585" s="4">
        <f t="shared" si="18"/>
        <v>17.97</v>
      </c>
      <c r="I585" s="6">
        <f t="shared" si="19"/>
        <v>58.41</v>
      </c>
    </row>
    <row r="586" spans="1:9" ht="15" customHeight="1" x14ac:dyDescent="0.3">
      <c r="A586" s="1" t="s">
        <v>1167</v>
      </c>
      <c r="B586" s="1" t="s">
        <v>1168</v>
      </c>
      <c r="C586" s="2">
        <v>7</v>
      </c>
      <c r="D586" s="3">
        <v>6.05</v>
      </c>
      <c r="E586" s="3">
        <v>7.53</v>
      </c>
      <c r="F586" s="3">
        <v>30.65</v>
      </c>
      <c r="G586" s="3">
        <v>307.03851261620201</v>
      </c>
      <c r="H586" s="4">
        <f t="shared" si="18"/>
        <v>52.71</v>
      </c>
      <c r="I586" s="6">
        <f t="shared" si="19"/>
        <v>214.54999999999998</v>
      </c>
    </row>
    <row r="587" spans="1:9" ht="15" customHeight="1" x14ac:dyDescent="0.3">
      <c r="A587" s="1" t="s">
        <v>1169</v>
      </c>
      <c r="B587" s="1" t="s">
        <v>1170</v>
      </c>
      <c r="C587" s="2">
        <v>8</v>
      </c>
      <c r="D587" s="3">
        <v>4.71</v>
      </c>
      <c r="E587" s="3">
        <v>5.86</v>
      </c>
      <c r="F587" s="3">
        <v>21.35</v>
      </c>
      <c r="G587" s="3">
        <v>264.33447098976097</v>
      </c>
      <c r="H587" s="4">
        <f t="shared" si="18"/>
        <v>46.88</v>
      </c>
      <c r="I587" s="6">
        <f t="shared" si="19"/>
        <v>170.8</v>
      </c>
    </row>
    <row r="588" spans="1:9" ht="15" customHeight="1" x14ac:dyDescent="0.3">
      <c r="A588" s="1" t="s">
        <v>1171</v>
      </c>
      <c r="B588" s="1" t="s">
        <v>1172</v>
      </c>
      <c r="C588" s="2">
        <v>6</v>
      </c>
      <c r="D588" s="3">
        <v>15.03</v>
      </c>
      <c r="E588" s="3">
        <v>17.53</v>
      </c>
      <c r="F588" s="3">
        <v>38.6</v>
      </c>
      <c r="G588" s="3">
        <v>120.19395322304599</v>
      </c>
      <c r="H588" s="4">
        <f t="shared" si="18"/>
        <v>105.18</v>
      </c>
      <c r="I588" s="6">
        <f t="shared" si="19"/>
        <v>231.60000000000002</v>
      </c>
    </row>
    <row r="589" spans="1:9" ht="15" customHeight="1" x14ac:dyDescent="0.3">
      <c r="A589" s="1" t="s">
        <v>1173</v>
      </c>
      <c r="B589" s="1" t="s">
        <v>1174</v>
      </c>
      <c r="C589" s="2">
        <v>4</v>
      </c>
      <c r="D589" s="3">
        <v>6.88</v>
      </c>
      <c r="E589" s="3">
        <v>8.0299999999999994</v>
      </c>
      <c r="F589" s="3">
        <v>17.7</v>
      </c>
      <c r="G589" s="3">
        <v>120.423412204234</v>
      </c>
      <c r="H589" s="4">
        <f t="shared" si="18"/>
        <v>32.119999999999997</v>
      </c>
      <c r="I589" s="6">
        <f t="shared" si="19"/>
        <v>70.8</v>
      </c>
    </row>
    <row r="590" spans="1:9" ht="15" customHeight="1" x14ac:dyDescent="0.3">
      <c r="A590" s="1" t="s">
        <v>1175</v>
      </c>
      <c r="B590" s="1" t="s">
        <v>1176</v>
      </c>
      <c r="C590" s="2">
        <v>10</v>
      </c>
      <c r="D590" s="3">
        <v>12.61</v>
      </c>
      <c r="E590" s="3">
        <v>14.71</v>
      </c>
      <c r="F590" s="3">
        <v>32.4</v>
      </c>
      <c r="G590" s="3">
        <v>120.258327668253</v>
      </c>
      <c r="H590" s="4">
        <f t="shared" si="18"/>
        <v>147.10000000000002</v>
      </c>
      <c r="I590" s="6">
        <f t="shared" si="19"/>
        <v>324</v>
      </c>
    </row>
    <row r="591" spans="1:9" ht="15" customHeight="1" x14ac:dyDescent="0.3">
      <c r="A591" s="1" t="s">
        <v>1177</v>
      </c>
      <c r="B591" s="1" t="s">
        <v>1178</v>
      </c>
      <c r="C591" s="2">
        <v>8</v>
      </c>
      <c r="D591" s="3">
        <v>13.49</v>
      </c>
      <c r="E591" s="3">
        <v>15.73</v>
      </c>
      <c r="F591" s="3">
        <v>34.700000000000003</v>
      </c>
      <c r="G591" s="3">
        <v>120.597584233948</v>
      </c>
      <c r="H591" s="4">
        <f t="shared" si="18"/>
        <v>125.84</v>
      </c>
      <c r="I591" s="6">
        <f t="shared" si="19"/>
        <v>277.60000000000002</v>
      </c>
    </row>
    <row r="592" spans="1:9" ht="15" customHeight="1" x14ac:dyDescent="0.3">
      <c r="A592" s="1" t="s">
        <v>1179</v>
      </c>
      <c r="B592" s="1" t="s">
        <v>1180</v>
      </c>
      <c r="C592" s="2">
        <v>8</v>
      </c>
      <c r="D592" s="3">
        <v>12.91</v>
      </c>
      <c r="E592" s="3">
        <v>15.06</v>
      </c>
      <c r="F592" s="3">
        <v>34.9</v>
      </c>
      <c r="G592" s="3">
        <v>131.73970783532499</v>
      </c>
      <c r="H592" s="4">
        <f t="shared" si="18"/>
        <v>120.48</v>
      </c>
      <c r="I592" s="6">
        <f t="shared" si="19"/>
        <v>279.2</v>
      </c>
    </row>
    <row r="593" spans="1:9" ht="15" customHeight="1" x14ac:dyDescent="0.3">
      <c r="A593" s="1" t="s">
        <v>1181</v>
      </c>
      <c r="B593" s="1" t="s">
        <v>1182</v>
      </c>
      <c r="C593" s="2">
        <v>6</v>
      </c>
      <c r="D593" s="3">
        <v>13.87</v>
      </c>
      <c r="E593" s="3">
        <v>16.18</v>
      </c>
      <c r="F593" s="3">
        <v>35.6</v>
      </c>
      <c r="G593" s="3">
        <v>120.02472187886301</v>
      </c>
      <c r="H593" s="4">
        <f t="shared" si="18"/>
        <v>97.08</v>
      </c>
      <c r="I593" s="6">
        <f t="shared" si="19"/>
        <v>213.60000000000002</v>
      </c>
    </row>
    <row r="594" spans="1:9" ht="15" customHeight="1" x14ac:dyDescent="0.3">
      <c r="A594" s="1" t="s">
        <v>1183</v>
      </c>
      <c r="B594" s="1" t="s">
        <v>1184</v>
      </c>
      <c r="C594" s="2">
        <v>8</v>
      </c>
      <c r="D594" s="3">
        <v>16.43</v>
      </c>
      <c r="E594" s="3">
        <v>19.16</v>
      </c>
      <c r="F594" s="3">
        <v>42.2</v>
      </c>
      <c r="G594" s="3">
        <v>120.25052192066801</v>
      </c>
      <c r="H594" s="4">
        <f t="shared" si="18"/>
        <v>153.28</v>
      </c>
      <c r="I594" s="6">
        <f t="shared" si="19"/>
        <v>337.6</v>
      </c>
    </row>
    <row r="595" spans="1:9" ht="15" customHeight="1" x14ac:dyDescent="0.3">
      <c r="A595" s="1" t="s">
        <v>1185</v>
      </c>
      <c r="B595" s="1" t="s">
        <v>1186</v>
      </c>
      <c r="C595" s="2">
        <v>3</v>
      </c>
      <c r="D595" s="3">
        <v>21.74</v>
      </c>
      <c r="E595" s="3">
        <v>25.36</v>
      </c>
      <c r="F595" s="3">
        <v>55.8</v>
      </c>
      <c r="G595" s="3">
        <v>120.031545741325</v>
      </c>
      <c r="H595" s="4">
        <f t="shared" si="18"/>
        <v>76.08</v>
      </c>
      <c r="I595" s="6">
        <f t="shared" si="19"/>
        <v>167.39999999999998</v>
      </c>
    </row>
    <row r="596" spans="1:9" ht="15" customHeight="1" x14ac:dyDescent="0.3">
      <c r="A596" s="1" t="s">
        <v>1187</v>
      </c>
      <c r="B596" s="1" t="s">
        <v>1188</v>
      </c>
      <c r="C596" s="2">
        <v>3</v>
      </c>
      <c r="D596" s="3">
        <v>22.57</v>
      </c>
      <c r="E596" s="3">
        <v>26.32</v>
      </c>
      <c r="F596" s="3">
        <v>58.3</v>
      </c>
      <c r="G596" s="3">
        <v>121.50455927051701</v>
      </c>
      <c r="H596" s="4">
        <f t="shared" si="18"/>
        <v>78.960000000000008</v>
      </c>
      <c r="I596" s="6">
        <f t="shared" si="19"/>
        <v>174.89999999999998</v>
      </c>
    </row>
    <row r="597" spans="1:9" ht="15" customHeight="1" x14ac:dyDescent="0.3">
      <c r="A597" s="1" t="s">
        <v>1189</v>
      </c>
      <c r="B597" s="1" t="s">
        <v>1190</v>
      </c>
      <c r="C597" s="2">
        <v>5</v>
      </c>
      <c r="D597" s="3">
        <v>7.4</v>
      </c>
      <c r="E597" s="3">
        <v>8.6300000000000008</v>
      </c>
      <c r="F597" s="3">
        <v>19.100000000000001</v>
      </c>
      <c r="G597" s="3">
        <v>121.320973348783</v>
      </c>
      <c r="H597" s="4">
        <f t="shared" si="18"/>
        <v>43.150000000000006</v>
      </c>
      <c r="I597" s="6">
        <f t="shared" si="19"/>
        <v>95.5</v>
      </c>
    </row>
    <row r="598" spans="1:9" ht="15" customHeight="1" x14ac:dyDescent="0.3">
      <c r="A598" s="1" t="s">
        <v>1191</v>
      </c>
      <c r="B598" s="1" t="s">
        <v>1192</v>
      </c>
      <c r="C598" s="2">
        <v>10</v>
      </c>
      <c r="D598" s="3">
        <v>7.29</v>
      </c>
      <c r="E598" s="3">
        <v>8.5</v>
      </c>
      <c r="F598" s="3">
        <v>18.7</v>
      </c>
      <c r="G598" s="3">
        <v>120</v>
      </c>
      <c r="H598" s="4">
        <f t="shared" si="18"/>
        <v>85</v>
      </c>
      <c r="I598" s="6">
        <f t="shared" si="19"/>
        <v>187</v>
      </c>
    </row>
    <row r="599" spans="1:9" ht="15" customHeight="1" x14ac:dyDescent="0.3">
      <c r="A599" s="1" t="s">
        <v>1193</v>
      </c>
      <c r="B599" s="1" t="s">
        <v>1194</v>
      </c>
      <c r="C599" s="2">
        <v>3</v>
      </c>
      <c r="D599" s="3">
        <v>21.89</v>
      </c>
      <c r="E599" s="3">
        <v>25.54</v>
      </c>
      <c r="F599" s="3">
        <v>56.2</v>
      </c>
      <c r="G599" s="3">
        <v>120.046985121378</v>
      </c>
      <c r="H599" s="4">
        <f t="shared" si="18"/>
        <v>76.62</v>
      </c>
      <c r="I599" s="6">
        <f t="shared" si="19"/>
        <v>168.60000000000002</v>
      </c>
    </row>
    <row r="600" spans="1:9" ht="15" customHeight="1" x14ac:dyDescent="0.3">
      <c r="A600" s="1" t="s">
        <v>1195</v>
      </c>
      <c r="B600" s="1" t="s">
        <v>1196</v>
      </c>
      <c r="C600" s="2">
        <v>7</v>
      </c>
      <c r="D600" s="3">
        <v>7.47</v>
      </c>
      <c r="E600" s="3">
        <v>8.7100000000000009</v>
      </c>
      <c r="F600" s="3">
        <v>19.2</v>
      </c>
      <c r="G600" s="3">
        <v>120.436280137773</v>
      </c>
      <c r="H600" s="4">
        <f t="shared" si="18"/>
        <v>60.970000000000006</v>
      </c>
      <c r="I600" s="6">
        <f t="shared" si="19"/>
        <v>134.4</v>
      </c>
    </row>
    <row r="601" spans="1:9" ht="15" customHeight="1" x14ac:dyDescent="0.3">
      <c r="A601" s="1" t="s">
        <v>1197</v>
      </c>
      <c r="B601" s="1" t="s">
        <v>1198</v>
      </c>
      <c r="C601" s="2">
        <v>20</v>
      </c>
      <c r="D601" s="3">
        <v>7.47</v>
      </c>
      <c r="E601" s="3">
        <v>8.7100000000000009</v>
      </c>
      <c r="F601" s="3">
        <v>19.5</v>
      </c>
      <c r="G601" s="3">
        <v>123.880597014925</v>
      </c>
      <c r="H601" s="4">
        <f t="shared" si="18"/>
        <v>174.20000000000002</v>
      </c>
      <c r="I601" s="6">
        <f t="shared" si="19"/>
        <v>390</v>
      </c>
    </row>
    <row r="602" spans="1:9" ht="15" customHeight="1" x14ac:dyDescent="0.3">
      <c r="A602" s="1" t="s">
        <v>1199</v>
      </c>
      <c r="B602" s="1" t="s">
        <v>1200</v>
      </c>
      <c r="C602" s="2">
        <v>8</v>
      </c>
      <c r="D602" s="3">
        <v>8.69</v>
      </c>
      <c r="E602" s="3">
        <v>10.14</v>
      </c>
      <c r="F602" s="3">
        <v>22.4</v>
      </c>
      <c r="G602" s="3">
        <v>120.907297830375</v>
      </c>
      <c r="H602" s="4">
        <f t="shared" si="18"/>
        <v>81.12</v>
      </c>
      <c r="I602" s="6">
        <f t="shared" si="19"/>
        <v>179.2</v>
      </c>
    </row>
    <row r="603" spans="1:9" ht="15" customHeight="1" x14ac:dyDescent="0.3">
      <c r="A603" s="1" t="s">
        <v>1201</v>
      </c>
      <c r="B603" s="1" t="s">
        <v>1202</v>
      </c>
      <c r="C603" s="2">
        <v>10</v>
      </c>
      <c r="D603" s="3">
        <v>10.42</v>
      </c>
      <c r="E603" s="3">
        <v>12.16</v>
      </c>
      <c r="F603" s="3">
        <v>26.8</v>
      </c>
      <c r="G603" s="3">
        <v>120.394736842105</v>
      </c>
      <c r="H603" s="4">
        <f t="shared" si="18"/>
        <v>121.6</v>
      </c>
      <c r="I603" s="6">
        <f t="shared" si="19"/>
        <v>268</v>
      </c>
    </row>
    <row r="604" spans="1:9" ht="15" customHeight="1" x14ac:dyDescent="0.3">
      <c r="A604" s="1" t="s">
        <v>1203</v>
      </c>
      <c r="B604" s="1" t="s">
        <v>1204</v>
      </c>
      <c r="C604" s="2">
        <v>11</v>
      </c>
      <c r="D604" s="3">
        <v>10.56</v>
      </c>
      <c r="E604" s="3">
        <v>12.92</v>
      </c>
      <c r="F604" s="3">
        <v>29.3</v>
      </c>
      <c r="G604" s="3">
        <v>126.78018575851399</v>
      </c>
      <c r="H604" s="4">
        <f t="shared" si="18"/>
        <v>142.12</v>
      </c>
      <c r="I604" s="6">
        <f t="shared" si="19"/>
        <v>322.3</v>
      </c>
    </row>
    <row r="605" spans="1:9" ht="15" customHeight="1" x14ac:dyDescent="0.3">
      <c r="A605" s="1" t="s">
        <v>1205</v>
      </c>
      <c r="B605" s="1" t="s">
        <v>1206</v>
      </c>
      <c r="C605" s="2">
        <v>3</v>
      </c>
      <c r="D605" s="3">
        <v>30.52</v>
      </c>
      <c r="E605" s="3">
        <v>37.24</v>
      </c>
      <c r="F605" s="3">
        <v>121</v>
      </c>
      <c r="G605" s="3">
        <v>224.91944146079501</v>
      </c>
      <c r="H605" s="4">
        <f t="shared" si="18"/>
        <v>111.72</v>
      </c>
      <c r="I605" s="6">
        <f t="shared" si="19"/>
        <v>363</v>
      </c>
    </row>
    <row r="606" spans="1:9" ht="15" customHeight="1" x14ac:dyDescent="0.3">
      <c r="A606" s="1" t="s">
        <v>1207</v>
      </c>
      <c r="B606" s="1" t="s">
        <v>1208</v>
      </c>
      <c r="C606" s="2">
        <v>6</v>
      </c>
      <c r="D606" s="3">
        <v>20.55</v>
      </c>
      <c r="E606" s="3">
        <v>24.98</v>
      </c>
      <c r="F606" s="3">
        <v>81.19</v>
      </c>
      <c r="G606" s="3">
        <v>225.02001601281</v>
      </c>
      <c r="H606" s="4">
        <f t="shared" si="18"/>
        <v>149.88</v>
      </c>
      <c r="I606" s="6">
        <f t="shared" si="19"/>
        <v>487.14</v>
      </c>
    </row>
    <row r="607" spans="1:9" ht="15" customHeight="1" x14ac:dyDescent="0.3">
      <c r="A607" s="1" t="s">
        <v>1209</v>
      </c>
      <c r="B607" s="1" t="s">
        <v>1210</v>
      </c>
      <c r="C607" s="2">
        <v>3</v>
      </c>
      <c r="D607" s="3">
        <v>10.14</v>
      </c>
      <c r="E607" s="3">
        <v>12.39</v>
      </c>
      <c r="F607" s="3">
        <v>40.299999999999997</v>
      </c>
      <c r="G607" s="3">
        <v>225.26230831315601</v>
      </c>
      <c r="H607" s="4">
        <f t="shared" si="18"/>
        <v>37.17</v>
      </c>
      <c r="I607" s="6">
        <f t="shared" si="19"/>
        <v>120.89999999999999</v>
      </c>
    </row>
    <row r="608" spans="1:9" ht="15" customHeight="1" x14ac:dyDescent="0.3">
      <c r="A608" s="1" t="s">
        <v>1211</v>
      </c>
      <c r="B608" s="1" t="s">
        <v>1212</v>
      </c>
      <c r="C608" s="2">
        <v>4</v>
      </c>
      <c r="D608" s="3">
        <v>14.6</v>
      </c>
      <c r="E608" s="3">
        <v>17.809999999999999</v>
      </c>
      <c r="F608" s="3">
        <v>57.85</v>
      </c>
      <c r="G608" s="3">
        <v>224.81751824817499</v>
      </c>
      <c r="H608" s="4">
        <f t="shared" si="18"/>
        <v>71.239999999999995</v>
      </c>
      <c r="I608" s="6">
        <f t="shared" si="19"/>
        <v>231.4</v>
      </c>
    </row>
    <row r="609" spans="1:9" ht="15" customHeight="1" x14ac:dyDescent="0.3">
      <c r="A609" s="1" t="s">
        <v>1213</v>
      </c>
      <c r="B609" s="1" t="s">
        <v>1214</v>
      </c>
      <c r="C609" s="2">
        <v>4</v>
      </c>
      <c r="D609" s="3">
        <v>9.76</v>
      </c>
      <c r="E609" s="3">
        <v>11.91</v>
      </c>
      <c r="F609" s="3">
        <v>38.700000000000003</v>
      </c>
      <c r="G609" s="3">
        <v>224.93702770780899</v>
      </c>
      <c r="H609" s="4">
        <f t="shared" si="18"/>
        <v>47.64</v>
      </c>
      <c r="I609" s="6">
        <f t="shared" si="19"/>
        <v>154.80000000000001</v>
      </c>
    </row>
    <row r="610" spans="1:9" ht="15" customHeight="1" x14ac:dyDescent="0.3">
      <c r="A610" s="1" t="s">
        <v>1215</v>
      </c>
      <c r="B610" s="1" t="s">
        <v>1216</v>
      </c>
      <c r="C610" s="2">
        <v>3</v>
      </c>
      <c r="D610" s="3">
        <v>5.93</v>
      </c>
      <c r="E610" s="3">
        <v>7.4718</v>
      </c>
      <c r="F610" s="3">
        <v>24.27</v>
      </c>
      <c r="G610" s="3">
        <v>224.821328194009</v>
      </c>
      <c r="H610" s="4">
        <f t="shared" si="18"/>
        <v>22.415399999999998</v>
      </c>
      <c r="I610" s="6">
        <f t="shared" si="19"/>
        <v>72.81</v>
      </c>
    </row>
    <row r="611" spans="1:9" ht="15" customHeight="1" x14ac:dyDescent="0.3">
      <c r="A611" s="1" t="s">
        <v>1217</v>
      </c>
      <c r="B611" s="1" t="s">
        <v>1218</v>
      </c>
      <c r="C611" s="2">
        <v>3</v>
      </c>
      <c r="D611" s="3">
        <v>19.309999999999999</v>
      </c>
      <c r="E611" s="3">
        <v>23.56</v>
      </c>
      <c r="F611" s="3">
        <v>76.55</v>
      </c>
      <c r="G611" s="3">
        <v>224.91511035653701</v>
      </c>
      <c r="H611" s="4">
        <f t="shared" si="18"/>
        <v>70.679999999999993</v>
      </c>
      <c r="I611" s="6">
        <f t="shared" si="19"/>
        <v>229.64999999999998</v>
      </c>
    </row>
    <row r="612" spans="1:9" ht="15" customHeight="1" x14ac:dyDescent="0.3">
      <c r="A612" s="1" t="s">
        <v>1219</v>
      </c>
      <c r="B612" s="1" t="s">
        <v>1220</v>
      </c>
      <c r="C612" s="2">
        <v>6</v>
      </c>
      <c r="D612" s="3">
        <v>14.38</v>
      </c>
      <c r="E612" s="3">
        <v>17.47</v>
      </c>
      <c r="F612" s="3">
        <v>56.77</v>
      </c>
      <c r="G612" s="3">
        <v>224.95706926159099</v>
      </c>
      <c r="H612" s="4">
        <f t="shared" si="18"/>
        <v>104.82</v>
      </c>
      <c r="I612" s="6">
        <f t="shared" si="19"/>
        <v>340.62</v>
      </c>
    </row>
    <row r="613" spans="1:9" ht="15" customHeight="1" x14ac:dyDescent="0.3">
      <c r="A613" s="1" t="s">
        <v>1221</v>
      </c>
      <c r="B613" s="1" t="s">
        <v>1222</v>
      </c>
      <c r="C613" s="2">
        <v>4</v>
      </c>
      <c r="D613" s="3">
        <v>10.36</v>
      </c>
      <c r="E613" s="3">
        <v>12.64</v>
      </c>
      <c r="F613" s="3">
        <v>41.05</v>
      </c>
      <c r="G613" s="3">
        <v>224.76265822784799</v>
      </c>
      <c r="H613" s="4">
        <f t="shared" si="18"/>
        <v>50.56</v>
      </c>
      <c r="I613" s="6">
        <f t="shared" si="19"/>
        <v>164.2</v>
      </c>
    </row>
    <row r="614" spans="1:9" ht="15" customHeight="1" x14ac:dyDescent="0.3">
      <c r="A614" s="1" t="s">
        <v>1223</v>
      </c>
      <c r="B614" s="1" t="s">
        <v>1224</v>
      </c>
      <c r="C614" s="2">
        <v>5</v>
      </c>
      <c r="D614" s="3">
        <v>6.44</v>
      </c>
      <c r="E614" s="3">
        <v>8.1143999999999998</v>
      </c>
      <c r="F614" s="3">
        <v>26.35</v>
      </c>
      <c r="G614" s="3">
        <v>224.73134181208701</v>
      </c>
      <c r="H614" s="4">
        <f t="shared" si="18"/>
        <v>40.572000000000003</v>
      </c>
      <c r="I614" s="6">
        <f t="shared" si="19"/>
        <v>131.75</v>
      </c>
    </row>
    <row r="615" spans="1:9" ht="15" customHeight="1" x14ac:dyDescent="0.3">
      <c r="A615" s="1" t="s">
        <v>1225</v>
      </c>
      <c r="B615" s="1" t="s">
        <v>1226</v>
      </c>
      <c r="C615" s="2">
        <v>3</v>
      </c>
      <c r="D615" s="3">
        <v>32.520000000000003</v>
      </c>
      <c r="E615" s="3">
        <v>40.340000000000003</v>
      </c>
      <c r="F615" s="3">
        <v>131.93</v>
      </c>
      <c r="G615" s="3">
        <v>227.04511650966799</v>
      </c>
      <c r="H615" s="4">
        <f t="shared" si="18"/>
        <v>121.02000000000001</v>
      </c>
      <c r="I615" s="6">
        <f t="shared" si="19"/>
        <v>395.79</v>
      </c>
    </row>
    <row r="616" spans="1:9" ht="15" customHeight="1" x14ac:dyDescent="0.3">
      <c r="A616" s="1" t="s">
        <v>1227</v>
      </c>
      <c r="B616" s="1" t="s">
        <v>1228</v>
      </c>
      <c r="C616" s="2">
        <v>22</v>
      </c>
      <c r="D616" s="3">
        <v>2.44</v>
      </c>
      <c r="E616" s="3">
        <v>2.92</v>
      </c>
      <c r="F616" s="3">
        <v>9.74</v>
      </c>
      <c r="G616" s="3">
        <v>233.561643835616</v>
      </c>
      <c r="H616" s="4">
        <f t="shared" si="18"/>
        <v>64.239999999999995</v>
      </c>
      <c r="I616" s="6">
        <f t="shared" si="19"/>
        <v>214.28</v>
      </c>
    </row>
    <row r="617" spans="1:9" ht="15" customHeight="1" x14ac:dyDescent="0.3">
      <c r="A617" s="1" t="s">
        <v>1229</v>
      </c>
      <c r="B617" s="1" t="s">
        <v>1230</v>
      </c>
      <c r="C617" s="2">
        <v>23</v>
      </c>
      <c r="D617" s="3">
        <v>2.2599999999999998</v>
      </c>
      <c r="E617" s="3">
        <v>2.7</v>
      </c>
      <c r="F617" s="3">
        <v>9.5</v>
      </c>
      <c r="G617" s="3">
        <v>251.85185185185199</v>
      </c>
      <c r="H617" s="4">
        <f t="shared" si="18"/>
        <v>62.1</v>
      </c>
      <c r="I617" s="6">
        <f t="shared" si="19"/>
        <v>218.5</v>
      </c>
    </row>
    <row r="618" spans="1:9" ht="15" customHeight="1" x14ac:dyDescent="0.3">
      <c r="A618" s="1" t="s">
        <v>1231</v>
      </c>
      <c r="B618" s="1" t="s">
        <v>1232</v>
      </c>
      <c r="C618" s="2">
        <v>64</v>
      </c>
      <c r="D618" s="3">
        <v>2.5299999999999998</v>
      </c>
      <c r="E618" s="3">
        <v>2.88</v>
      </c>
      <c r="F618" s="3">
        <v>10.61</v>
      </c>
      <c r="G618" s="3">
        <v>268.402777777778</v>
      </c>
      <c r="H618" s="4">
        <f t="shared" si="18"/>
        <v>184.32</v>
      </c>
      <c r="I618" s="6">
        <f t="shared" si="19"/>
        <v>679.04</v>
      </c>
    </row>
    <row r="619" spans="1:9" ht="15" customHeight="1" x14ac:dyDescent="0.3">
      <c r="A619" s="1" t="s">
        <v>1233</v>
      </c>
      <c r="B619" s="1" t="s">
        <v>1234</v>
      </c>
      <c r="C619" s="2">
        <v>40</v>
      </c>
      <c r="D619" s="3">
        <v>2.35</v>
      </c>
      <c r="E619" s="3">
        <v>2.81</v>
      </c>
      <c r="F619" s="3">
        <v>10.3</v>
      </c>
      <c r="G619" s="3">
        <v>266.54804270462603</v>
      </c>
      <c r="H619" s="4">
        <f t="shared" si="18"/>
        <v>112.4</v>
      </c>
      <c r="I619" s="6">
        <f t="shared" si="19"/>
        <v>412</v>
      </c>
    </row>
    <row r="620" spans="1:9" ht="15" customHeight="1" x14ac:dyDescent="0.3">
      <c r="A620" s="1" t="s">
        <v>1235</v>
      </c>
      <c r="B620" s="1" t="s">
        <v>1236</v>
      </c>
      <c r="C620" s="2">
        <v>5</v>
      </c>
      <c r="D620" s="3">
        <v>2.63</v>
      </c>
      <c r="E620" s="3">
        <v>3.14</v>
      </c>
      <c r="F620" s="3">
        <v>12.77</v>
      </c>
      <c r="G620" s="3">
        <v>306.68789808917199</v>
      </c>
      <c r="H620" s="4">
        <f t="shared" si="18"/>
        <v>15.700000000000001</v>
      </c>
      <c r="I620" s="6">
        <f t="shared" si="19"/>
        <v>63.849999999999994</v>
      </c>
    </row>
    <row r="621" spans="1:9" ht="15" customHeight="1" x14ac:dyDescent="0.3">
      <c r="A621" s="1" t="s">
        <v>1237</v>
      </c>
      <c r="B621" s="1" t="s">
        <v>1238</v>
      </c>
      <c r="C621" s="2">
        <v>83</v>
      </c>
      <c r="D621" s="3">
        <v>3.13</v>
      </c>
      <c r="E621" s="3">
        <v>3.74</v>
      </c>
      <c r="F621" s="3">
        <v>15.3</v>
      </c>
      <c r="G621" s="3">
        <v>309.09090909090901</v>
      </c>
      <c r="H621" s="4">
        <f t="shared" si="18"/>
        <v>310.42</v>
      </c>
      <c r="I621" s="6">
        <f t="shared" si="19"/>
        <v>1269.9000000000001</v>
      </c>
    </row>
    <row r="622" spans="1:9" ht="15" customHeight="1" x14ac:dyDescent="0.3">
      <c r="A622" s="1" t="s">
        <v>1239</v>
      </c>
      <c r="B622" s="1" t="s">
        <v>1240</v>
      </c>
      <c r="C622" s="2">
        <v>26</v>
      </c>
      <c r="D622" s="3">
        <v>4.16</v>
      </c>
      <c r="E622" s="3">
        <v>4.97</v>
      </c>
      <c r="F622" s="3">
        <v>16.09</v>
      </c>
      <c r="G622" s="3">
        <v>223.74245472837001</v>
      </c>
      <c r="H622" s="4">
        <f t="shared" si="18"/>
        <v>129.22</v>
      </c>
      <c r="I622" s="6">
        <f t="shared" si="19"/>
        <v>418.34</v>
      </c>
    </row>
    <row r="623" spans="1:9" ht="15" customHeight="1" x14ac:dyDescent="0.3">
      <c r="A623" s="1" t="s">
        <v>1241</v>
      </c>
      <c r="B623" s="1" t="s">
        <v>1242</v>
      </c>
      <c r="C623" s="2">
        <v>19</v>
      </c>
      <c r="D623" s="3">
        <v>5.07</v>
      </c>
      <c r="E623" s="3">
        <v>6.06</v>
      </c>
      <c r="F623" s="3">
        <v>17</v>
      </c>
      <c r="G623" s="3">
        <v>180.52805280528099</v>
      </c>
      <c r="H623" s="4">
        <f t="shared" si="18"/>
        <v>115.13999999999999</v>
      </c>
      <c r="I623" s="6">
        <f t="shared" si="19"/>
        <v>323</v>
      </c>
    </row>
    <row r="624" spans="1:9" ht="15" customHeight="1" x14ac:dyDescent="0.3">
      <c r="A624" s="1" t="s">
        <v>1243</v>
      </c>
      <c r="B624" s="1" t="s">
        <v>1244</v>
      </c>
      <c r="C624" s="2">
        <v>16</v>
      </c>
      <c r="D624" s="3">
        <v>5.63</v>
      </c>
      <c r="E624" s="3">
        <v>5.8360000000000003</v>
      </c>
      <c r="F624" s="3">
        <v>23.34</v>
      </c>
      <c r="G624" s="3">
        <v>299.931459904044</v>
      </c>
      <c r="H624" s="4">
        <f t="shared" si="18"/>
        <v>93.376000000000005</v>
      </c>
      <c r="I624" s="6">
        <f t="shared" si="19"/>
        <v>373.44</v>
      </c>
    </row>
    <row r="625" spans="1:9" ht="15" customHeight="1" x14ac:dyDescent="0.3">
      <c r="A625" s="1" t="s">
        <v>1245</v>
      </c>
      <c r="B625" s="1" t="s">
        <v>1246</v>
      </c>
      <c r="C625" s="2">
        <v>15</v>
      </c>
      <c r="D625" s="3">
        <v>3.82</v>
      </c>
      <c r="E625" s="3">
        <v>4.57</v>
      </c>
      <c r="F625" s="3">
        <v>17.62</v>
      </c>
      <c r="G625" s="3">
        <v>285.55798687089703</v>
      </c>
      <c r="H625" s="4">
        <f t="shared" si="18"/>
        <v>68.550000000000011</v>
      </c>
      <c r="I625" s="6">
        <f t="shared" si="19"/>
        <v>264.3</v>
      </c>
    </row>
    <row r="626" spans="1:9" ht="15" customHeight="1" x14ac:dyDescent="0.3">
      <c r="A626" s="1" t="s">
        <v>1247</v>
      </c>
      <c r="B626" s="1" t="s">
        <v>1248</v>
      </c>
      <c r="C626" s="2">
        <v>21</v>
      </c>
      <c r="D626" s="3">
        <v>4.76</v>
      </c>
      <c r="E626" s="3">
        <v>4.9341999999999997</v>
      </c>
      <c r="F626" s="3">
        <v>19.739999999999998</v>
      </c>
      <c r="G626" s="3">
        <v>300.064853471687</v>
      </c>
      <c r="H626" s="4">
        <f t="shared" si="18"/>
        <v>103.61819999999999</v>
      </c>
      <c r="I626" s="6">
        <f t="shared" si="19"/>
        <v>414.53999999999996</v>
      </c>
    </row>
    <row r="627" spans="1:9" ht="15" customHeight="1" x14ac:dyDescent="0.3">
      <c r="A627" s="1" t="s">
        <v>1249</v>
      </c>
      <c r="B627" s="1" t="s">
        <v>1250</v>
      </c>
      <c r="C627" s="2">
        <v>15</v>
      </c>
      <c r="D627" s="3">
        <v>9.9499999999999993</v>
      </c>
      <c r="E627" s="3">
        <v>11.89</v>
      </c>
      <c r="F627" s="3">
        <v>43.41</v>
      </c>
      <c r="G627" s="3">
        <v>265.09671993271701</v>
      </c>
      <c r="H627" s="4">
        <f t="shared" si="18"/>
        <v>178.35000000000002</v>
      </c>
      <c r="I627" s="6">
        <f t="shared" si="19"/>
        <v>651.15</v>
      </c>
    </row>
    <row r="628" spans="1:9" ht="15" customHeight="1" x14ac:dyDescent="0.3">
      <c r="A628" s="1" t="s">
        <v>1251</v>
      </c>
      <c r="B628" s="1" t="s">
        <v>1252</v>
      </c>
      <c r="C628" s="2">
        <v>5</v>
      </c>
      <c r="D628" s="3">
        <v>9.68</v>
      </c>
      <c r="E628" s="3">
        <v>10.0342</v>
      </c>
      <c r="F628" s="3">
        <v>40.14</v>
      </c>
      <c r="G628" s="3">
        <v>300.03189093300898</v>
      </c>
      <c r="H628" s="4">
        <f t="shared" si="18"/>
        <v>50.170999999999999</v>
      </c>
      <c r="I628" s="6">
        <f t="shared" si="19"/>
        <v>200.7</v>
      </c>
    </row>
    <row r="629" spans="1:9" ht="15" customHeight="1" x14ac:dyDescent="0.3">
      <c r="A629" s="1" t="s">
        <v>1253</v>
      </c>
      <c r="B629" s="1" t="s">
        <v>1254</v>
      </c>
      <c r="C629" s="2">
        <v>10</v>
      </c>
      <c r="D629" s="3">
        <v>2.61</v>
      </c>
      <c r="E629" s="3">
        <v>3.12</v>
      </c>
      <c r="F629" s="3">
        <v>10.14</v>
      </c>
      <c r="G629" s="3">
        <v>225</v>
      </c>
      <c r="H629" s="4">
        <f t="shared" si="18"/>
        <v>31.200000000000003</v>
      </c>
      <c r="I629" s="6">
        <f t="shared" si="19"/>
        <v>101.4</v>
      </c>
    </row>
    <row r="630" spans="1:9" ht="15" customHeight="1" x14ac:dyDescent="0.3">
      <c r="A630" s="1" t="s">
        <v>1255</v>
      </c>
      <c r="B630" s="1" t="s">
        <v>1256</v>
      </c>
      <c r="C630" s="2">
        <v>9</v>
      </c>
      <c r="D630" s="3">
        <v>4.07</v>
      </c>
      <c r="E630" s="3">
        <v>4.8600000000000003</v>
      </c>
      <c r="F630" s="3">
        <v>15.8</v>
      </c>
      <c r="G630" s="3">
        <v>225.10288065843599</v>
      </c>
      <c r="H630" s="4">
        <f t="shared" si="18"/>
        <v>43.74</v>
      </c>
      <c r="I630" s="6">
        <f t="shared" si="19"/>
        <v>142.20000000000002</v>
      </c>
    </row>
    <row r="631" spans="1:9" ht="15" customHeight="1" x14ac:dyDescent="0.3">
      <c r="A631" s="1" t="s">
        <v>1257</v>
      </c>
      <c r="B631" s="1" t="s">
        <v>1258</v>
      </c>
      <c r="C631" s="2">
        <v>5</v>
      </c>
      <c r="D631" s="3">
        <v>16.04</v>
      </c>
      <c r="E631" s="3">
        <v>19.23</v>
      </c>
      <c r="F631" s="3">
        <v>41.5</v>
      </c>
      <c r="G631" s="3">
        <v>115.808632345294</v>
      </c>
      <c r="H631" s="4">
        <f t="shared" si="18"/>
        <v>96.15</v>
      </c>
      <c r="I631" s="6">
        <f t="shared" si="19"/>
        <v>207.5</v>
      </c>
    </row>
    <row r="632" spans="1:9" ht="15" customHeight="1" x14ac:dyDescent="0.3">
      <c r="A632" s="1" t="s">
        <v>1259</v>
      </c>
      <c r="B632" s="1" t="s">
        <v>1260</v>
      </c>
      <c r="C632" s="2">
        <v>5</v>
      </c>
      <c r="D632" s="3">
        <v>19.05</v>
      </c>
      <c r="E632" s="3">
        <v>22.83</v>
      </c>
      <c r="F632" s="3">
        <v>48.9</v>
      </c>
      <c r="G632" s="3">
        <v>114.19185282523</v>
      </c>
      <c r="H632" s="4">
        <f t="shared" si="18"/>
        <v>114.14999999999999</v>
      </c>
      <c r="I632" s="6">
        <f t="shared" si="19"/>
        <v>244.5</v>
      </c>
    </row>
    <row r="633" spans="1:9" ht="15" customHeight="1" x14ac:dyDescent="0.3">
      <c r="A633" s="1" t="s">
        <v>1261</v>
      </c>
      <c r="B633" s="1" t="s">
        <v>1262</v>
      </c>
      <c r="C633" s="2">
        <v>10</v>
      </c>
      <c r="D633" s="3">
        <v>13.53</v>
      </c>
      <c r="E633" s="3">
        <v>16.22</v>
      </c>
      <c r="F633" s="3">
        <v>34.799999999999997</v>
      </c>
      <c r="G633" s="3">
        <v>114.54993834771901</v>
      </c>
      <c r="H633" s="4">
        <f t="shared" si="18"/>
        <v>162.19999999999999</v>
      </c>
      <c r="I633" s="6">
        <f t="shared" si="19"/>
        <v>348</v>
      </c>
    </row>
    <row r="634" spans="1:9" ht="15" customHeight="1" x14ac:dyDescent="0.3">
      <c r="A634" s="1" t="s">
        <v>1263</v>
      </c>
      <c r="B634" s="1" t="s">
        <v>1264</v>
      </c>
      <c r="C634" s="2">
        <v>10</v>
      </c>
      <c r="D634" s="3">
        <v>10.38</v>
      </c>
      <c r="E634" s="3">
        <v>12.44</v>
      </c>
      <c r="F634" s="3">
        <v>26.9</v>
      </c>
      <c r="G634" s="3">
        <v>116.237942122186</v>
      </c>
      <c r="H634" s="4">
        <f t="shared" si="18"/>
        <v>124.39999999999999</v>
      </c>
      <c r="I634" s="6">
        <f t="shared" si="19"/>
        <v>269</v>
      </c>
    </row>
    <row r="635" spans="1:9" ht="15" customHeight="1" x14ac:dyDescent="0.3">
      <c r="A635" s="1" t="s">
        <v>1265</v>
      </c>
      <c r="B635" s="1" t="s">
        <v>1266</v>
      </c>
      <c r="C635" s="2">
        <v>37</v>
      </c>
      <c r="D635" s="3">
        <v>8.42</v>
      </c>
      <c r="E635" s="3">
        <v>9.51</v>
      </c>
      <c r="F635" s="3">
        <v>22.9</v>
      </c>
      <c r="G635" s="3">
        <v>140.79915878023101</v>
      </c>
      <c r="H635" s="4">
        <f t="shared" si="18"/>
        <v>351.87</v>
      </c>
      <c r="I635" s="6">
        <f t="shared" si="19"/>
        <v>847.3</v>
      </c>
    </row>
    <row r="636" spans="1:9" ht="15" customHeight="1" x14ac:dyDescent="0.3">
      <c r="A636" s="1" t="s">
        <v>1267</v>
      </c>
      <c r="B636" s="1" t="s">
        <v>1268</v>
      </c>
      <c r="C636" s="2">
        <v>34</v>
      </c>
      <c r="D636" s="3">
        <v>9.5500000000000007</v>
      </c>
      <c r="E636" s="3">
        <v>10.79</v>
      </c>
      <c r="F636" s="3">
        <v>26</v>
      </c>
      <c r="G636" s="3">
        <v>140.96385542168699</v>
      </c>
      <c r="H636" s="4">
        <f t="shared" si="18"/>
        <v>366.85999999999996</v>
      </c>
      <c r="I636" s="6">
        <f t="shared" si="19"/>
        <v>884</v>
      </c>
    </row>
    <row r="637" spans="1:9" ht="15" customHeight="1" x14ac:dyDescent="0.3">
      <c r="A637" s="1" t="s">
        <v>1269</v>
      </c>
      <c r="B637" s="1" t="s">
        <v>1270</v>
      </c>
      <c r="C637" s="2">
        <v>442</v>
      </c>
      <c r="D637" s="3">
        <v>11</v>
      </c>
      <c r="E637" s="3">
        <v>12.87</v>
      </c>
      <c r="F637" s="3">
        <v>63.2</v>
      </c>
      <c r="G637" s="3">
        <v>391.06449106449099</v>
      </c>
      <c r="H637" s="4">
        <f t="shared" si="18"/>
        <v>5688.54</v>
      </c>
      <c r="I637" s="6">
        <f t="shared" si="19"/>
        <v>27934.400000000001</v>
      </c>
    </row>
    <row r="638" spans="1:9" ht="15" customHeight="1" x14ac:dyDescent="0.3">
      <c r="A638" s="1" t="s">
        <v>1271</v>
      </c>
      <c r="B638" s="1" t="s">
        <v>1272</v>
      </c>
      <c r="C638" s="2">
        <v>148</v>
      </c>
      <c r="D638" s="3">
        <v>25.5</v>
      </c>
      <c r="E638" s="3">
        <v>30.55</v>
      </c>
      <c r="F638" s="3">
        <v>64.7</v>
      </c>
      <c r="G638" s="3">
        <v>111.78396072013101</v>
      </c>
      <c r="H638" s="4">
        <f t="shared" si="18"/>
        <v>4521.4000000000005</v>
      </c>
      <c r="I638" s="6">
        <f t="shared" si="19"/>
        <v>9575.6</v>
      </c>
    </row>
    <row r="639" spans="1:9" ht="15" customHeight="1" x14ac:dyDescent="0.3">
      <c r="A639" s="1" t="s">
        <v>1273</v>
      </c>
      <c r="B639" s="1" t="s">
        <v>1274</v>
      </c>
      <c r="C639" s="2">
        <v>0</v>
      </c>
      <c r="D639" s="3">
        <v>38</v>
      </c>
      <c r="E639" s="3">
        <v>47.9</v>
      </c>
      <c r="F639" s="3">
        <v>107.77</v>
      </c>
      <c r="G639" s="3">
        <v>124.989561586639</v>
      </c>
      <c r="H639" s="4">
        <f t="shared" si="18"/>
        <v>0</v>
      </c>
      <c r="I639" s="6">
        <f t="shared" si="19"/>
        <v>0</v>
      </c>
    </row>
    <row r="640" spans="1:9" ht="15" customHeight="1" x14ac:dyDescent="0.3">
      <c r="A640" s="1" t="s">
        <v>1275</v>
      </c>
      <c r="B640" s="1" t="s">
        <v>1276</v>
      </c>
      <c r="C640" s="2">
        <v>0</v>
      </c>
      <c r="D640" s="3">
        <v>40</v>
      </c>
      <c r="E640" s="3">
        <v>50.4</v>
      </c>
      <c r="F640" s="3">
        <v>113.4</v>
      </c>
      <c r="G640" s="3">
        <v>125</v>
      </c>
      <c r="H640" s="4">
        <f t="shared" si="18"/>
        <v>0</v>
      </c>
      <c r="I640" s="6">
        <f t="shared" si="19"/>
        <v>0</v>
      </c>
    </row>
    <row r="641" spans="1:9" ht="15" customHeight="1" x14ac:dyDescent="0.3">
      <c r="A641" s="1" t="s">
        <v>1277</v>
      </c>
      <c r="B641" s="1" t="s">
        <v>1278</v>
      </c>
      <c r="C641" s="2">
        <v>0</v>
      </c>
      <c r="D641" s="3">
        <v>50</v>
      </c>
      <c r="E641" s="3">
        <v>63</v>
      </c>
      <c r="F641" s="3">
        <v>141.75</v>
      </c>
      <c r="G641" s="3">
        <v>125</v>
      </c>
      <c r="H641" s="4">
        <f t="shared" si="18"/>
        <v>0</v>
      </c>
      <c r="I641" s="6">
        <f t="shared" si="19"/>
        <v>0</v>
      </c>
    </row>
    <row r="642" spans="1:9" ht="15" customHeight="1" x14ac:dyDescent="0.3">
      <c r="A642" s="1" t="s">
        <v>1279</v>
      </c>
      <c r="B642" s="1" t="s">
        <v>1280</v>
      </c>
      <c r="C642" s="2">
        <v>1</v>
      </c>
      <c r="D642" s="3">
        <v>369.46</v>
      </c>
      <c r="E642" s="3">
        <v>429.05</v>
      </c>
      <c r="F642" s="3">
        <v>992.9</v>
      </c>
      <c r="G642" s="3">
        <v>131.418249621256</v>
      </c>
      <c r="H642" s="4">
        <f t="shared" si="18"/>
        <v>429.05</v>
      </c>
      <c r="I642" s="6">
        <f t="shared" si="19"/>
        <v>992.9</v>
      </c>
    </row>
    <row r="643" spans="1:9" ht="15" customHeight="1" x14ac:dyDescent="0.3">
      <c r="A643" s="1" t="s">
        <v>1281</v>
      </c>
      <c r="B643" s="1" t="s">
        <v>1282</v>
      </c>
      <c r="C643" s="2">
        <v>2</v>
      </c>
      <c r="D643" s="3">
        <v>522.47</v>
      </c>
      <c r="E643" s="3">
        <v>614.79</v>
      </c>
      <c r="F643" s="3">
        <v>1638.6</v>
      </c>
      <c r="G643" s="3">
        <v>166.530034645977</v>
      </c>
      <c r="H643" s="4">
        <f t="shared" ref="H643:H706" si="20">E643*C643</f>
        <v>1229.58</v>
      </c>
      <c r="I643" s="6">
        <f t="shared" ref="I643:I706" si="21">F643*C643</f>
        <v>3277.2</v>
      </c>
    </row>
    <row r="644" spans="1:9" ht="15" customHeight="1" x14ac:dyDescent="0.3">
      <c r="A644" s="1" t="s">
        <v>1283</v>
      </c>
      <c r="B644" s="1" t="s">
        <v>1284</v>
      </c>
      <c r="C644" s="2">
        <v>1</v>
      </c>
      <c r="D644" s="3">
        <v>140.51</v>
      </c>
      <c r="E644" s="3">
        <v>146.75</v>
      </c>
      <c r="F644" s="3">
        <v>453.98</v>
      </c>
      <c r="G644" s="3">
        <v>209.35604770017</v>
      </c>
      <c r="H644" s="4">
        <f t="shared" si="20"/>
        <v>146.75</v>
      </c>
      <c r="I644" s="6">
        <f t="shared" si="21"/>
        <v>453.98</v>
      </c>
    </row>
    <row r="645" spans="1:9" ht="15" customHeight="1" x14ac:dyDescent="0.3">
      <c r="A645" s="1" t="s">
        <v>1285</v>
      </c>
      <c r="B645" s="1" t="s">
        <v>1286</v>
      </c>
      <c r="C645" s="2">
        <v>1</v>
      </c>
      <c r="D645" s="3">
        <v>360.26</v>
      </c>
      <c r="E645" s="3">
        <v>376.26</v>
      </c>
      <c r="F645" s="3">
        <v>1164.04</v>
      </c>
      <c r="G645" s="3">
        <v>209.37117950353499</v>
      </c>
      <c r="H645" s="4">
        <f t="shared" si="20"/>
        <v>376.26</v>
      </c>
      <c r="I645" s="6">
        <f t="shared" si="21"/>
        <v>1164.04</v>
      </c>
    </row>
    <row r="646" spans="1:9" ht="15" customHeight="1" x14ac:dyDescent="0.3">
      <c r="A646" s="1" t="s">
        <v>1287</v>
      </c>
      <c r="B646" s="1" t="s">
        <v>1288</v>
      </c>
      <c r="C646" s="2">
        <v>1</v>
      </c>
      <c r="D646" s="3">
        <v>348.45</v>
      </c>
      <c r="E646" s="3">
        <v>414.26</v>
      </c>
      <c r="F646" s="3">
        <v>989.43</v>
      </c>
      <c r="G646" s="3">
        <v>138.842755757254</v>
      </c>
      <c r="H646" s="4">
        <f t="shared" si="20"/>
        <v>414.26</v>
      </c>
      <c r="I646" s="6">
        <f t="shared" si="21"/>
        <v>989.43</v>
      </c>
    </row>
    <row r="647" spans="1:9" ht="15" customHeight="1" x14ac:dyDescent="0.3">
      <c r="A647" s="1" t="s">
        <v>1289</v>
      </c>
      <c r="B647" s="1" t="s">
        <v>1290</v>
      </c>
      <c r="C647" s="2">
        <v>1</v>
      </c>
      <c r="D647" s="3">
        <v>323.77</v>
      </c>
      <c r="E647" s="3">
        <v>338.15</v>
      </c>
      <c r="F647" s="3">
        <v>1046.1199999999999</v>
      </c>
      <c r="G647" s="3">
        <v>209.36566612450099</v>
      </c>
      <c r="H647" s="4">
        <f t="shared" si="20"/>
        <v>338.15</v>
      </c>
      <c r="I647" s="6">
        <f t="shared" si="21"/>
        <v>1046.1199999999999</v>
      </c>
    </row>
    <row r="648" spans="1:9" ht="15" customHeight="1" x14ac:dyDescent="0.3">
      <c r="A648" s="1" t="s">
        <v>1291</v>
      </c>
      <c r="B648" s="1" t="s">
        <v>1292</v>
      </c>
      <c r="C648" s="2">
        <v>1</v>
      </c>
      <c r="D648" s="3">
        <v>216.17</v>
      </c>
      <c r="E648" s="3">
        <v>225.77</v>
      </c>
      <c r="F648" s="3">
        <v>698.42</v>
      </c>
      <c r="G648" s="3">
        <v>209.35022367896499</v>
      </c>
      <c r="H648" s="4">
        <f t="shared" si="20"/>
        <v>225.77</v>
      </c>
      <c r="I648" s="6">
        <f t="shared" si="21"/>
        <v>698.42</v>
      </c>
    </row>
    <row r="649" spans="1:9" ht="15" customHeight="1" x14ac:dyDescent="0.3">
      <c r="A649" s="1" t="s">
        <v>1293</v>
      </c>
      <c r="B649" s="1" t="s">
        <v>1294</v>
      </c>
      <c r="C649" s="2">
        <v>1</v>
      </c>
      <c r="D649" s="3">
        <v>308.83</v>
      </c>
      <c r="E649" s="3">
        <v>319.08</v>
      </c>
      <c r="F649" s="3">
        <v>727.53</v>
      </c>
      <c r="G649" s="3">
        <v>128.008649868372</v>
      </c>
      <c r="H649" s="4">
        <f t="shared" si="20"/>
        <v>319.08</v>
      </c>
      <c r="I649" s="6">
        <f t="shared" si="21"/>
        <v>727.53</v>
      </c>
    </row>
    <row r="650" spans="1:9" ht="15" customHeight="1" x14ac:dyDescent="0.3">
      <c r="A650" s="1" t="s">
        <v>1295</v>
      </c>
      <c r="B650" s="1" t="s">
        <v>1296</v>
      </c>
      <c r="C650" s="2">
        <v>1</v>
      </c>
      <c r="D650" s="3">
        <v>204.66</v>
      </c>
      <c r="E650" s="3">
        <v>243.32</v>
      </c>
      <c r="F650" s="3">
        <v>582.02</v>
      </c>
      <c r="G650" s="3">
        <v>139.19940818674999</v>
      </c>
      <c r="H650" s="4">
        <f t="shared" si="20"/>
        <v>243.32</v>
      </c>
      <c r="I650" s="6">
        <f t="shared" si="21"/>
        <v>582.02</v>
      </c>
    </row>
    <row r="651" spans="1:9" ht="15" customHeight="1" x14ac:dyDescent="0.3">
      <c r="A651" s="1" t="s">
        <v>1297</v>
      </c>
      <c r="B651" s="1" t="s">
        <v>1298</v>
      </c>
      <c r="C651" s="2">
        <v>1</v>
      </c>
      <c r="D651" s="3">
        <v>140.51</v>
      </c>
      <c r="E651" s="3">
        <v>146.75</v>
      </c>
      <c r="F651" s="3">
        <v>453.98</v>
      </c>
      <c r="G651" s="3">
        <v>209.35604770017</v>
      </c>
      <c r="H651" s="4">
        <f t="shared" si="20"/>
        <v>146.75</v>
      </c>
      <c r="I651" s="6">
        <f t="shared" si="21"/>
        <v>453.98</v>
      </c>
    </row>
    <row r="652" spans="1:9" ht="15" customHeight="1" x14ac:dyDescent="0.3">
      <c r="A652" s="1" t="s">
        <v>1299</v>
      </c>
      <c r="B652" s="1" t="s">
        <v>1300</v>
      </c>
      <c r="C652" s="2">
        <v>2</v>
      </c>
      <c r="D652" s="3">
        <v>18.600000000000001</v>
      </c>
      <c r="E652" s="3">
        <v>23.45</v>
      </c>
      <c r="F652" s="3">
        <v>68.900000000000006</v>
      </c>
      <c r="G652" s="3">
        <v>193.816631130064</v>
      </c>
      <c r="H652" s="4">
        <f t="shared" si="20"/>
        <v>46.9</v>
      </c>
      <c r="I652" s="6">
        <f t="shared" si="21"/>
        <v>137.80000000000001</v>
      </c>
    </row>
    <row r="653" spans="1:9" ht="15" customHeight="1" x14ac:dyDescent="0.3">
      <c r="A653" s="1" t="s">
        <v>1301</v>
      </c>
      <c r="B653" s="1" t="s">
        <v>1302</v>
      </c>
      <c r="C653" s="2">
        <v>1</v>
      </c>
      <c r="D653" s="3">
        <v>13.16</v>
      </c>
      <c r="E653" s="3">
        <v>15.78</v>
      </c>
      <c r="F653" s="3">
        <v>53.35</v>
      </c>
      <c r="G653" s="3">
        <v>238.08618504436001</v>
      </c>
      <c r="H653" s="4">
        <f t="shared" si="20"/>
        <v>15.78</v>
      </c>
      <c r="I653" s="6">
        <f t="shared" si="21"/>
        <v>53.35</v>
      </c>
    </row>
    <row r="654" spans="1:9" ht="15" customHeight="1" x14ac:dyDescent="0.3">
      <c r="A654" s="1" t="s">
        <v>1303</v>
      </c>
      <c r="B654" s="1" t="s">
        <v>1304</v>
      </c>
      <c r="C654" s="2">
        <v>9</v>
      </c>
      <c r="D654" s="3">
        <v>3.35</v>
      </c>
      <c r="E654" s="3">
        <v>4.18</v>
      </c>
      <c r="F654" s="3">
        <v>16.55</v>
      </c>
      <c r="G654" s="3">
        <v>295.93301435406698</v>
      </c>
      <c r="H654" s="4">
        <f t="shared" si="20"/>
        <v>37.619999999999997</v>
      </c>
      <c r="I654" s="6">
        <f t="shared" si="21"/>
        <v>148.95000000000002</v>
      </c>
    </row>
    <row r="655" spans="1:9" ht="15" customHeight="1" x14ac:dyDescent="0.3">
      <c r="A655" s="1" t="s">
        <v>1305</v>
      </c>
      <c r="B655" s="1" t="s">
        <v>1306</v>
      </c>
      <c r="C655" s="2">
        <v>5</v>
      </c>
      <c r="D655" s="3">
        <v>2.1</v>
      </c>
      <c r="E655" s="3">
        <v>2.57</v>
      </c>
      <c r="F655" s="3">
        <v>9.6</v>
      </c>
      <c r="G655" s="3">
        <v>273.54085603112799</v>
      </c>
      <c r="H655" s="4">
        <f t="shared" si="20"/>
        <v>12.85</v>
      </c>
      <c r="I655" s="6">
        <f t="shared" si="21"/>
        <v>48</v>
      </c>
    </row>
    <row r="656" spans="1:9" ht="15" customHeight="1" x14ac:dyDescent="0.3">
      <c r="A656" s="1" t="s">
        <v>1307</v>
      </c>
      <c r="B656" s="1" t="s">
        <v>1308</v>
      </c>
      <c r="C656" s="2">
        <v>4</v>
      </c>
      <c r="D656" s="3">
        <v>7.05</v>
      </c>
      <c r="E656" s="3">
        <v>8.5299999999999994</v>
      </c>
      <c r="F656" s="3">
        <v>27.7</v>
      </c>
      <c r="G656" s="3">
        <v>224.73622508792499</v>
      </c>
      <c r="H656" s="4">
        <f t="shared" si="20"/>
        <v>34.119999999999997</v>
      </c>
      <c r="I656" s="6">
        <f t="shared" si="21"/>
        <v>110.8</v>
      </c>
    </row>
    <row r="657" spans="1:9" ht="15" customHeight="1" x14ac:dyDescent="0.3">
      <c r="A657" s="1" t="s">
        <v>1309</v>
      </c>
      <c r="B657" s="1" t="s">
        <v>1310</v>
      </c>
      <c r="C657" s="2">
        <v>14</v>
      </c>
      <c r="D657" s="3">
        <v>2.54</v>
      </c>
      <c r="E657" s="3">
        <v>3.12</v>
      </c>
      <c r="F657" s="3">
        <v>12.5</v>
      </c>
      <c r="G657" s="3">
        <v>300.64102564102598</v>
      </c>
      <c r="H657" s="4">
        <f t="shared" si="20"/>
        <v>43.68</v>
      </c>
      <c r="I657" s="6">
        <f t="shared" si="21"/>
        <v>175</v>
      </c>
    </row>
    <row r="658" spans="1:9" ht="15" customHeight="1" x14ac:dyDescent="0.3">
      <c r="A658" s="1" t="s">
        <v>1311</v>
      </c>
      <c r="B658" s="1" t="s">
        <v>1312</v>
      </c>
      <c r="C658" s="2">
        <v>9</v>
      </c>
      <c r="D658" s="3">
        <v>2.52</v>
      </c>
      <c r="E658" s="3">
        <v>3.06</v>
      </c>
      <c r="F658" s="3">
        <v>10.199999999999999</v>
      </c>
      <c r="G658" s="3">
        <v>233.333333333333</v>
      </c>
      <c r="H658" s="4">
        <f t="shared" si="20"/>
        <v>27.54</v>
      </c>
      <c r="I658" s="6">
        <f t="shared" si="21"/>
        <v>91.8</v>
      </c>
    </row>
    <row r="659" spans="1:9" ht="15" customHeight="1" x14ac:dyDescent="0.3">
      <c r="A659" s="1" t="s">
        <v>1313</v>
      </c>
      <c r="B659" s="1" t="s">
        <v>1314</v>
      </c>
      <c r="C659" s="2">
        <v>3</v>
      </c>
      <c r="D659" s="3">
        <v>5.28</v>
      </c>
      <c r="E659" s="3">
        <v>6.33</v>
      </c>
      <c r="F659" s="3">
        <v>21.35</v>
      </c>
      <c r="G659" s="3">
        <v>237.28278041074299</v>
      </c>
      <c r="H659" s="4">
        <f t="shared" si="20"/>
        <v>18.990000000000002</v>
      </c>
      <c r="I659" s="6">
        <f t="shared" si="21"/>
        <v>64.050000000000011</v>
      </c>
    </row>
    <row r="660" spans="1:9" ht="15" customHeight="1" x14ac:dyDescent="0.3">
      <c r="A660" s="1" t="s">
        <v>1315</v>
      </c>
      <c r="B660" s="1" t="s">
        <v>1316</v>
      </c>
      <c r="C660" s="2">
        <v>19</v>
      </c>
      <c r="D660" s="3">
        <v>6.48</v>
      </c>
      <c r="E660" s="3">
        <v>7.88</v>
      </c>
      <c r="F660" s="3">
        <v>24.75</v>
      </c>
      <c r="G660" s="3">
        <v>214.08629441624399</v>
      </c>
      <c r="H660" s="4">
        <f t="shared" si="20"/>
        <v>149.72</v>
      </c>
      <c r="I660" s="6">
        <f t="shared" si="21"/>
        <v>470.25</v>
      </c>
    </row>
    <row r="661" spans="1:9" ht="15" customHeight="1" x14ac:dyDescent="0.3">
      <c r="A661" s="1" t="s">
        <v>1317</v>
      </c>
      <c r="B661" s="1" t="s">
        <v>1318</v>
      </c>
      <c r="C661" s="2">
        <v>0</v>
      </c>
      <c r="D661" s="3">
        <v>100</v>
      </c>
      <c r="E661" s="3">
        <v>100</v>
      </c>
      <c r="F661" s="3">
        <v>135</v>
      </c>
      <c r="G661" s="3">
        <v>35</v>
      </c>
      <c r="H661" s="4">
        <f t="shared" si="20"/>
        <v>0</v>
      </c>
      <c r="I661" s="6">
        <f t="shared" si="21"/>
        <v>0</v>
      </c>
    </row>
    <row r="662" spans="1:9" ht="15" customHeight="1" x14ac:dyDescent="0.3">
      <c r="A662" s="1" t="s">
        <v>1319</v>
      </c>
      <c r="B662" s="1" t="s">
        <v>1320</v>
      </c>
      <c r="C662" s="2">
        <v>12</v>
      </c>
      <c r="D662" s="3">
        <v>8.86</v>
      </c>
      <c r="E662" s="3">
        <v>10.42</v>
      </c>
      <c r="F662" s="3">
        <v>26.5</v>
      </c>
      <c r="G662" s="3">
        <v>154.318618042227</v>
      </c>
      <c r="H662" s="4">
        <f t="shared" si="20"/>
        <v>125.03999999999999</v>
      </c>
      <c r="I662" s="6">
        <f t="shared" si="21"/>
        <v>318</v>
      </c>
    </row>
    <row r="663" spans="1:9" ht="15" customHeight="1" x14ac:dyDescent="0.3">
      <c r="A663" s="1" t="s">
        <v>1321</v>
      </c>
      <c r="B663" s="1" t="s">
        <v>1322</v>
      </c>
      <c r="C663" s="2">
        <v>8</v>
      </c>
      <c r="D663" s="3">
        <v>9.76</v>
      </c>
      <c r="E663" s="3">
        <v>11.48</v>
      </c>
      <c r="F663" s="3">
        <v>26.5</v>
      </c>
      <c r="G663" s="3">
        <v>130.83623693379801</v>
      </c>
      <c r="H663" s="4">
        <f t="shared" si="20"/>
        <v>91.84</v>
      </c>
      <c r="I663" s="6">
        <f t="shared" si="21"/>
        <v>212</v>
      </c>
    </row>
    <row r="664" spans="1:9" ht="15" customHeight="1" x14ac:dyDescent="0.3">
      <c r="A664" s="1" t="s">
        <v>1323</v>
      </c>
      <c r="B664" s="1" t="s">
        <v>1324</v>
      </c>
      <c r="C664" s="2">
        <v>1</v>
      </c>
      <c r="D664" s="3">
        <v>70</v>
      </c>
      <c r="E664" s="3">
        <v>70</v>
      </c>
      <c r="F664" s="3">
        <v>85.75</v>
      </c>
      <c r="G664" s="3">
        <v>22.5</v>
      </c>
      <c r="H664" s="4">
        <f t="shared" si="20"/>
        <v>70</v>
      </c>
      <c r="I664" s="6">
        <f t="shared" si="21"/>
        <v>85.75</v>
      </c>
    </row>
    <row r="665" spans="1:9" ht="15" customHeight="1" x14ac:dyDescent="0.3">
      <c r="A665" s="1" t="s">
        <v>1325</v>
      </c>
      <c r="B665" s="1" t="s">
        <v>1326</v>
      </c>
      <c r="C665" s="2">
        <v>25</v>
      </c>
      <c r="D665" s="3">
        <v>16.29</v>
      </c>
      <c r="E665" s="3">
        <v>19.37</v>
      </c>
      <c r="F665" s="3">
        <v>40.85</v>
      </c>
      <c r="G665" s="3">
        <v>110.893133711926</v>
      </c>
      <c r="H665" s="4">
        <f t="shared" si="20"/>
        <v>484.25</v>
      </c>
      <c r="I665" s="6">
        <f t="shared" si="21"/>
        <v>1021.25</v>
      </c>
    </row>
    <row r="666" spans="1:9" ht="15" customHeight="1" x14ac:dyDescent="0.3">
      <c r="A666" s="1" t="s">
        <v>1327</v>
      </c>
      <c r="B666" s="1" t="s">
        <v>1328</v>
      </c>
      <c r="C666" s="2">
        <v>2</v>
      </c>
      <c r="D666" s="3">
        <v>12.09</v>
      </c>
      <c r="E666" s="3">
        <v>14.22</v>
      </c>
      <c r="F666" s="3">
        <v>31.9</v>
      </c>
      <c r="G666" s="3">
        <v>124.33192686357199</v>
      </c>
      <c r="H666" s="4">
        <f t="shared" si="20"/>
        <v>28.44</v>
      </c>
      <c r="I666" s="6">
        <f t="shared" si="21"/>
        <v>63.8</v>
      </c>
    </row>
    <row r="667" spans="1:9" ht="15" customHeight="1" x14ac:dyDescent="0.3">
      <c r="A667" s="1" t="s">
        <v>1329</v>
      </c>
      <c r="B667" s="1" t="s">
        <v>1330</v>
      </c>
      <c r="C667" s="2">
        <v>9</v>
      </c>
      <c r="D667" s="3">
        <v>19.149999999999999</v>
      </c>
      <c r="E667" s="3">
        <v>22.72</v>
      </c>
      <c r="F667" s="3">
        <v>45.4</v>
      </c>
      <c r="G667" s="3">
        <v>99.823943661971796</v>
      </c>
      <c r="H667" s="4">
        <f t="shared" si="20"/>
        <v>204.48</v>
      </c>
      <c r="I667" s="6">
        <f t="shared" si="21"/>
        <v>408.59999999999997</v>
      </c>
    </row>
    <row r="668" spans="1:9" ht="15" customHeight="1" x14ac:dyDescent="0.3">
      <c r="A668" s="1" t="s">
        <v>1331</v>
      </c>
      <c r="B668" s="1" t="s">
        <v>1332</v>
      </c>
      <c r="C668" s="2">
        <v>51</v>
      </c>
      <c r="D668" s="3">
        <v>15.25</v>
      </c>
      <c r="E668" s="3">
        <v>18.13</v>
      </c>
      <c r="F668" s="3">
        <v>38.25</v>
      </c>
      <c r="G668" s="3">
        <v>110.976282404854</v>
      </c>
      <c r="H668" s="4">
        <f t="shared" si="20"/>
        <v>924.63</v>
      </c>
      <c r="I668" s="6">
        <f t="shared" si="21"/>
        <v>1950.75</v>
      </c>
    </row>
    <row r="669" spans="1:9" ht="15" customHeight="1" x14ac:dyDescent="0.3">
      <c r="A669" s="1" t="s">
        <v>1333</v>
      </c>
      <c r="B669" s="1" t="s">
        <v>1334</v>
      </c>
      <c r="C669" s="2">
        <v>0</v>
      </c>
      <c r="D669" s="3">
        <v>16.45</v>
      </c>
      <c r="E669" s="3">
        <v>19.350000000000001</v>
      </c>
      <c r="F669" s="3">
        <v>40.85</v>
      </c>
      <c r="G669" s="3">
        <v>111.111111111111</v>
      </c>
      <c r="H669" s="4">
        <f t="shared" si="20"/>
        <v>0</v>
      </c>
      <c r="I669" s="6">
        <f t="shared" si="21"/>
        <v>0</v>
      </c>
    </row>
    <row r="670" spans="1:9" ht="15" customHeight="1" x14ac:dyDescent="0.3">
      <c r="A670" s="1" t="s">
        <v>1335</v>
      </c>
      <c r="B670" s="1" t="s">
        <v>1336</v>
      </c>
      <c r="C670" s="2">
        <v>0</v>
      </c>
      <c r="D670" s="3">
        <v>53.85</v>
      </c>
      <c r="E670" s="3">
        <v>53.85</v>
      </c>
      <c r="F670" s="3">
        <v>94</v>
      </c>
      <c r="G670" s="3">
        <v>74.558960074280407</v>
      </c>
      <c r="H670" s="4">
        <f t="shared" si="20"/>
        <v>0</v>
      </c>
      <c r="I670" s="6">
        <f t="shared" si="21"/>
        <v>0</v>
      </c>
    </row>
    <row r="671" spans="1:9" ht="15" customHeight="1" x14ac:dyDescent="0.3">
      <c r="A671" s="1" t="s">
        <v>1337</v>
      </c>
      <c r="B671" s="1" t="s">
        <v>1338</v>
      </c>
      <c r="C671" s="2">
        <v>0</v>
      </c>
      <c r="D671" s="3">
        <v>66.73</v>
      </c>
      <c r="E671" s="3">
        <v>75.599999999999994</v>
      </c>
      <c r="F671" s="3">
        <v>149.80000000000001</v>
      </c>
      <c r="G671" s="3">
        <v>98.148148148148195</v>
      </c>
      <c r="H671" s="4">
        <f t="shared" si="20"/>
        <v>0</v>
      </c>
      <c r="I671" s="6">
        <f t="shared" si="21"/>
        <v>0</v>
      </c>
    </row>
    <row r="672" spans="1:9" ht="15" customHeight="1" x14ac:dyDescent="0.3">
      <c r="A672" s="1" t="s">
        <v>1339</v>
      </c>
      <c r="B672" s="1" t="s">
        <v>1340</v>
      </c>
      <c r="C672" s="2">
        <v>0</v>
      </c>
      <c r="D672" s="3">
        <v>133</v>
      </c>
      <c r="E672" s="3">
        <v>150.69</v>
      </c>
      <c r="F672" s="3">
        <v>337.7</v>
      </c>
      <c r="G672" s="3">
        <v>124.102462008096</v>
      </c>
      <c r="H672" s="4">
        <f t="shared" si="20"/>
        <v>0</v>
      </c>
      <c r="I672" s="6">
        <f t="shared" si="21"/>
        <v>0</v>
      </c>
    </row>
    <row r="673" spans="1:9" ht="15" customHeight="1" x14ac:dyDescent="0.3">
      <c r="A673" s="1" t="s">
        <v>1341</v>
      </c>
      <c r="B673" s="1" t="s">
        <v>1342</v>
      </c>
      <c r="C673" s="2">
        <v>0</v>
      </c>
      <c r="D673" s="3">
        <v>212.44</v>
      </c>
      <c r="E673" s="3">
        <v>240.7</v>
      </c>
      <c r="F673" s="3">
        <v>518.5</v>
      </c>
      <c r="G673" s="3">
        <v>115.413377648525</v>
      </c>
      <c r="H673" s="4">
        <f t="shared" si="20"/>
        <v>0</v>
      </c>
      <c r="I673" s="6">
        <f t="shared" si="21"/>
        <v>0</v>
      </c>
    </row>
    <row r="674" spans="1:9" ht="15" customHeight="1" x14ac:dyDescent="0.3">
      <c r="A674" s="1" t="s">
        <v>1343</v>
      </c>
      <c r="B674" s="1" t="s">
        <v>1344</v>
      </c>
      <c r="C674" s="2">
        <v>0</v>
      </c>
      <c r="D674" s="3">
        <v>158.32</v>
      </c>
      <c r="E674" s="3">
        <v>179.38</v>
      </c>
      <c r="F674" s="3">
        <v>386.45</v>
      </c>
      <c r="G674" s="3">
        <v>115.436503512097</v>
      </c>
      <c r="H674" s="4">
        <f t="shared" si="20"/>
        <v>0</v>
      </c>
      <c r="I674" s="6">
        <f t="shared" si="21"/>
        <v>0</v>
      </c>
    </row>
    <row r="675" spans="1:9" ht="15" customHeight="1" x14ac:dyDescent="0.3">
      <c r="A675" s="1" t="s">
        <v>1345</v>
      </c>
      <c r="B675" s="1" t="s">
        <v>1346</v>
      </c>
      <c r="C675" s="2">
        <v>0</v>
      </c>
      <c r="D675" s="3">
        <v>113.25</v>
      </c>
      <c r="E675" s="3">
        <v>134.08000000000001</v>
      </c>
      <c r="F675" s="3">
        <v>276.42</v>
      </c>
      <c r="G675" s="3">
        <v>106.160501193317</v>
      </c>
      <c r="H675" s="4">
        <f t="shared" si="20"/>
        <v>0</v>
      </c>
      <c r="I675" s="6">
        <f t="shared" si="21"/>
        <v>0</v>
      </c>
    </row>
    <row r="676" spans="1:9" ht="15" customHeight="1" x14ac:dyDescent="0.3">
      <c r="A676" s="1" t="s">
        <v>1347</v>
      </c>
      <c r="B676" s="1" t="s">
        <v>1348</v>
      </c>
      <c r="C676" s="2">
        <v>4</v>
      </c>
      <c r="D676" s="3">
        <v>55.85</v>
      </c>
      <c r="E676" s="3">
        <v>67.73</v>
      </c>
      <c r="F676" s="3">
        <v>151.13999999999999</v>
      </c>
      <c r="G676" s="3">
        <v>123.150745607559</v>
      </c>
      <c r="H676" s="4">
        <f t="shared" si="20"/>
        <v>270.92</v>
      </c>
      <c r="I676" s="6">
        <f t="shared" si="21"/>
        <v>604.55999999999995</v>
      </c>
    </row>
    <row r="677" spans="1:9" ht="15" customHeight="1" x14ac:dyDescent="0.3">
      <c r="A677" s="1" t="s">
        <v>1349</v>
      </c>
      <c r="B677" s="1" t="s">
        <v>1350</v>
      </c>
      <c r="C677" s="2">
        <v>4</v>
      </c>
      <c r="D677" s="3">
        <v>25.47</v>
      </c>
      <c r="E677" s="3">
        <v>30.89</v>
      </c>
      <c r="F677" s="3">
        <v>68.900000000000006</v>
      </c>
      <c r="G677" s="3">
        <v>123.049530592425</v>
      </c>
      <c r="H677" s="4">
        <f t="shared" si="20"/>
        <v>123.56</v>
      </c>
      <c r="I677" s="6">
        <f t="shared" si="21"/>
        <v>275.60000000000002</v>
      </c>
    </row>
    <row r="678" spans="1:9" ht="15" customHeight="1" x14ac:dyDescent="0.3">
      <c r="A678" s="1" t="s">
        <v>1351</v>
      </c>
      <c r="B678" s="1" t="s">
        <v>1352</v>
      </c>
      <c r="C678" s="2">
        <v>0</v>
      </c>
      <c r="D678" s="3">
        <v>203.5</v>
      </c>
      <c r="E678" s="3">
        <v>212.59</v>
      </c>
      <c r="F678" s="3">
        <v>350</v>
      </c>
      <c r="G678" s="3">
        <v>64.636154099440205</v>
      </c>
      <c r="H678" s="4">
        <f t="shared" si="20"/>
        <v>0</v>
      </c>
      <c r="I678" s="6">
        <f t="shared" si="21"/>
        <v>0</v>
      </c>
    </row>
    <row r="679" spans="1:9" ht="15" customHeight="1" x14ac:dyDescent="0.3">
      <c r="A679" s="1" t="s">
        <v>1353</v>
      </c>
      <c r="B679" s="1" t="s">
        <v>1354</v>
      </c>
      <c r="C679" s="2">
        <v>0</v>
      </c>
      <c r="D679" s="3">
        <v>283.56</v>
      </c>
      <c r="E679" s="3">
        <v>326.08999999999997</v>
      </c>
      <c r="F679" s="3">
        <v>500</v>
      </c>
      <c r="G679" s="3">
        <v>53.331902235579101</v>
      </c>
      <c r="H679" s="4">
        <f t="shared" si="20"/>
        <v>0</v>
      </c>
      <c r="I679" s="6">
        <f t="shared" si="21"/>
        <v>0</v>
      </c>
    </row>
    <row r="680" spans="1:9" ht="15" customHeight="1" x14ac:dyDescent="0.3">
      <c r="A680" s="1" t="s">
        <v>1355</v>
      </c>
      <c r="B680" s="1" t="s">
        <v>1356</v>
      </c>
      <c r="C680" s="2">
        <v>0</v>
      </c>
      <c r="D680" s="3">
        <v>230.87</v>
      </c>
      <c r="E680" s="3">
        <v>265.5</v>
      </c>
      <c r="F680" s="3">
        <v>353.23</v>
      </c>
      <c r="G680" s="3">
        <v>33.043314500941598</v>
      </c>
      <c r="H680" s="4">
        <f t="shared" si="20"/>
        <v>0</v>
      </c>
      <c r="I680" s="6">
        <f t="shared" si="21"/>
        <v>0</v>
      </c>
    </row>
    <row r="681" spans="1:9" ht="15" customHeight="1" x14ac:dyDescent="0.3">
      <c r="A681" s="1" t="s">
        <v>1357</v>
      </c>
      <c r="B681" s="1" t="s">
        <v>1358</v>
      </c>
      <c r="C681" s="2">
        <v>1</v>
      </c>
      <c r="D681" s="3">
        <v>223.85</v>
      </c>
      <c r="E681" s="3">
        <v>234.82</v>
      </c>
      <c r="F681" s="3">
        <v>580</v>
      </c>
      <c r="G681" s="3">
        <v>146.99770036623801</v>
      </c>
      <c r="H681" s="4">
        <f t="shared" si="20"/>
        <v>234.82</v>
      </c>
      <c r="I681" s="6">
        <f t="shared" si="21"/>
        <v>580</v>
      </c>
    </row>
    <row r="682" spans="1:9" ht="15" customHeight="1" x14ac:dyDescent="0.3">
      <c r="A682" s="1" t="s">
        <v>1359</v>
      </c>
      <c r="B682" s="1" t="s">
        <v>1360</v>
      </c>
      <c r="C682" s="2">
        <v>0</v>
      </c>
      <c r="D682" s="3">
        <v>17</v>
      </c>
      <c r="E682" s="3">
        <v>21.14</v>
      </c>
      <c r="F682" s="3">
        <v>44.5</v>
      </c>
      <c r="G682" s="3">
        <v>110.501419110691</v>
      </c>
      <c r="H682" s="4">
        <f t="shared" si="20"/>
        <v>0</v>
      </c>
      <c r="I682" s="6">
        <f t="shared" si="21"/>
        <v>0</v>
      </c>
    </row>
    <row r="683" spans="1:9" ht="15" customHeight="1" x14ac:dyDescent="0.3">
      <c r="A683" s="1" t="s">
        <v>1361</v>
      </c>
      <c r="B683" s="1" t="s">
        <v>1362</v>
      </c>
      <c r="C683" s="2">
        <v>7</v>
      </c>
      <c r="D683" s="3">
        <v>17</v>
      </c>
      <c r="E683" s="3">
        <v>21.14</v>
      </c>
      <c r="F683" s="3">
        <v>44.5</v>
      </c>
      <c r="G683" s="3">
        <v>110.501419110691</v>
      </c>
      <c r="H683" s="4">
        <f t="shared" si="20"/>
        <v>147.98000000000002</v>
      </c>
      <c r="I683" s="6">
        <f t="shared" si="21"/>
        <v>311.5</v>
      </c>
    </row>
    <row r="684" spans="1:9" ht="15" customHeight="1" x14ac:dyDescent="0.3">
      <c r="A684" s="1" t="s">
        <v>1363</v>
      </c>
      <c r="B684" s="1" t="s">
        <v>1364</v>
      </c>
      <c r="C684" s="2">
        <v>6</v>
      </c>
      <c r="D684" s="3">
        <v>17</v>
      </c>
      <c r="E684" s="3">
        <v>21.14</v>
      </c>
      <c r="F684" s="3">
        <v>44.5</v>
      </c>
      <c r="G684" s="3">
        <v>110.501419110691</v>
      </c>
      <c r="H684" s="4">
        <f t="shared" si="20"/>
        <v>126.84</v>
      </c>
      <c r="I684" s="6">
        <f t="shared" si="21"/>
        <v>267</v>
      </c>
    </row>
    <row r="685" spans="1:9" ht="15" customHeight="1" x14ac:dyDescent="0.3">
      <c r="A685" s="1" t="s">
        <v>1365</v>
      </c>
      <c r="B685" s="1" t="s">
        <v>1366</v>
      </c>
      <c r="C685" s="2">
        <v>5</v>
      </c>
      <c r="D685" s="3">
        <v>17</v>
      </c>
      <c r="E685" s="3">
        <v>21.14</v>
      </c>
      <c r="F685" s="3">
        <v>44.5</v>
      </c>
      <c r="G685" s="3">
        <v>110.501419110691</v>
      </c>
      <c r="H685" s="4">
        <f t="shared" si="20"/>
        <v>105.7</v>
      </c>
      <c r="I685" s="6">
        <f t="shared" si="21"/>
        <v>222.5</v>
      </c>
    </row>
    <row r="686" spans="1:9" ht="15" customHeight="1" x14ac:dyDescent="0.3">
      <c r="A686" s="1" t="s">
        <v>1367</v>
      </c>
      <c r="B686" s="1" t="s">
        <v>1368</v>
      </c>
      <c r="C686" s="2">
        <v>8</v>
      </c>
      <c r="D686" s="3">
        <v>17</v>
      </c>
      <c r="E686" s="3">
        <v>21.14</v>
      </c>
      <c r="F686" s="3">
        <v>44.5</v>
      </c>
      <c r="G686" s="3">
        <v>110.501419110691</v>
      </c>
      <c r="H686" s="4">
        <f t="shared" si="20"/>
        <v>169.12</v>
      </c>
      <c r="I686" s="6">
        <f t="shared" si="21"/>
        <v>356</v>
      </c>
    </row>
    <row r="687" spans="1:9" ht="15" customHeight="1" x14ac:dyDescent="0.3">
      <c r="A687" s="1" t="s">
        <v>1369</v>
      </c>
      <c r="B687" s="1" t="s">
        <v>1370</v>
      </c>
      <c r="C687" s="2">
        <v>5</v>
      </c>
      <c r="D687" s="3">
        <v>17</v>
      </c>
      <c r="E687" s="3">
        <v>21.14</v>
      </c>
      <c r="F687" s="3">
        <v>44.5</v>
      </c>
      <c r="G687" s="3">
        <v>110.501419110691</v>
      </c>
      <c r="H687" s="4">
        <f t="shared" si="20"/>
        <v>105.7</v>
      </c>
      <c r="I687" s="6">
        <f t="shared" si="21"/>
        <v>222.5</v>
      </c>
    </row>
    <row r="688" spans="1:9" ht="15" customHeight="1" x14ac:dyDescent="0.3">
      <c r="A688" s="1" t="s">
        <v>1371</v>
      </c>
      <c r="B688" s="1" t="s">
        <v>1372</v>
      </c>
      <c r="C688" s="2">
        <v>3</v>
      </c>
      <c r="D688" s="3">
        <v>17</v>
      </c>
      <c r="E688" s="3">
        <v>21.14</v>
      </c>
      <c r="F688" s="3">
        <v>44.5</v>
      </c>
      <c r="G688" s="3">
        <v>110.501419110691</v>
      </c>
      <c r="H688" s="4">
        <f t="shared" si="20"/>
        <v>63.42</v>
      </c>
      <c r="I688" s="6">
        <f t="shared" si="21"/>
        <v>133.5</v>
      </c>
    </row>
    <row r="689" spans="1:9" ht="15" customHeight="1" x14ac:dyDescent="0.3">
      <c r="A689" s="1" t="s">
        <v>1373</v>
      </c>
      <c r="B689" s="1" t="s">
        <v>1374</v>
      </c>
      <c r="C689" s="2">
        <v>8</v>
      </c>
      <c r="D689" s="3">
        <v>17</v>
      </c>
      <c r="E689" s="3">
        <v>21.14</v>
      </c>
      <c r="F689" s="3">
        <v>44.5</v>
      </c>
      <c r="G689" s="3">
        <v>110.501419110691</v>
      </c>
      <c r="H689" s="4">
        <f t="shared" si="20"/>
        <v>169.12</v>
      </c>
      <c r="I689" s="6">
        <f t="shared" si="21"/>
        <v>356</v>
      </c>
    </row>
    <row r="690" spans="1:9" ht="15" customHeight="1" x14ac:dyDescent="0.3">
      <c r="A690" s="1" t="s">
        <v>1375</v>
      </c>
      <c r="B690" s="1" t="s">
        <v>1376</v>
      </c>
      <c r="C690" s="2">
        <v>8</v>
      </c>
      <c r="D690" s="3">
        <v>21.38</v>
      </c>
      <c r="E690" s="3">
        <v>25.14</v>
      </c>
      <c r="F690" s="3">
        <v>59.6</v>
      </c>
      <c r="G690" s="3">
        <v>137.07239459029401</v>
      </c>
      <c r="H690" s="4">
        <f t="shared" si="20"/>
        <v>201.12</v>
      </c>
      <c r="I690" s="6">
        <f t="shared" si="21"/>
        <v>476.8</v>
      </c>
    </row>
    <row r="691" spans="1:9" ht="15" customHeight="1" x14ac:dyDescent="0.3">
      <c r="A691" s="1" t="s">
        <v>1377</v>
      </c>
      <c r="B691" s="1" t="s">
        <v>1378</v>
      </c>
      <c r="C691" s="2">
        <v>13</v>
      </c>
      <c r="D691" s="3">
        <v>21.38</v>
      </c>
      <c r="E691" s="3">
        <v>25.14</v>
      </c>
      <c r="F691" s="3">
        <v>59.6</v>
      </c>
      <c r="G691" s="3">
        <v>137.07239459029401</v>
      </c>
      <c r="H691" s="4">
        <f t="shared" si="20"/>
        <v>326.82</v>
      </c>
      <c r="I691" s="6">
        <f t="shared" si="21"/>
        <v>774.80000000000007</v>
      </c>
    </row>
    <row r="692" spans="1:9" ht="15" customHeight="1" x14ac:dyDescent="0.3">
      <c r="A692" s="1" t="s">
        <v>1379</v>
      </c>
      <c r="B692" s="1" t="s">
        <v>1380</v>
      </c>
      <c r="C692" s="2">
        <v>0</v>
      </c>
      <c r="D692" s="3">
        <v>26.31</v>
      </c>
      <c r="E692" s="3">
        <v>32.06</v>
      </c>
      <c r="F692" s="3">
        <v>80.150000000000006</v>
      </c>
      <c r="G692" s="3">
        <v>150</v>
      </c>
      <c r="H692" s="4">
        <f t="shared" si="20"/>
        <v>0</v>
      </c>
      <c r="I692" s="6">
        <f t="shared" si="21"/>
        <v>0</v>
      </c>
    </row>
    <row r="693" spans="1:9" ht="15" customHeight="1" x14ac:dyDescent="0.3">
      <c r="A693" s="1" t="s">
        <v>1381</v>
      </c>
      <c r="B693" s="1" t="s">
        <v>1382</v>
      </c>
      <c r="C693" s="2">
        <v>34</v>
      </c>
      <c r="D693" s="3">
        <v>2.93</v>
      </c>
      <c r="E693" s="3">
        <v>3.55</v>
      </c>
      <c r="F693" s="3">
        <v>12.2</v>
      </c>
      <c r="G693" s="3">
        <v>243.661971830986</v>
      </c>
      <c r="H693" s="4">
        <f t="shared" si="20"/>
        <v>120.69999999999999</v>
      </c>
      <c r="I693" s="6">
        <f t="shared" si="21"/>
        <v>414.79999999999995</v>
      </c>
    </row>
    <row r="694" spans="1:9" ht="15" customHeight="1" x14ac:dyDescent="0.3">
      <c r="A694" s="1" t="s">
        <v>1383</v>
      </c>
      <c r="B694" s="1" t="s">
        <v>1384</v>
      </c>
      <c r="C694" s="2">
        <v>12</v>
      </c>
      <c r="D694" s="3">
        <v>2.93</v>
      </c>
      <c r="E694" s="3">
        <v>3.57</v>
      </c>
      <c r="F694" s="3">
        <v>9</v>
      </c>
      <c r="G694" s="3">
        <v>152.10084033613401</v>
      </c>
      <c r="H694" s="4">
        <f t="shared" si="20"/>
        <v>42.839999999999996</v>
      </c>
      <c r="I694" s="6">
        <f t="shared" si="21"/>
        <v>108</v>
      </c>
    </row>
    <row r="695" spans="1:9" ht="15" customHeight="1" x14ac:dyDescent="0.3">
      <c r="A695" s="1" t="s">
        <v>1385</v>
      </c>
      <c r="B695" s="1" t="s">
        <v>1386</v>
      </c>
      <c r="C695" s="2">
        <v>9</v>
      </c>
      <c r="D695" s="3">
        <v>5.91</v>
      </c>
      <c r="E695" s="3">
        <v>7.16</v>
      </c>
      <c r="F695" s="3">
        <v>16.829999999999998</v>
      </c>
      <c r="G695" s="3">
        <v>135.05586592178801</v>
      </c>
      <c r="H695" s="4">
        <f t="shared" si="20"/>
        <v>64.44</v>
      </c>
      <c r="I695" s="6">
        <f t="shared" si="21"/>
        <v>151.46999999999997</v>
      </c>
    </row>
    <row r="696" spans="1:9" ht="15" customHeight="1" x14ac:dyDescent="0.3">
      <c r="A696" s="1" t="s">
        <v>1387</v>
      </c>
      <c r="B696" s="1" t="s">
        <v>1388</v>
      </c>
      <c r="C696" s="2">
        <v>3</v>
      </c>
      <c r="D696" s="3">
        <v>5.41</v>
      </c>
      <c r="E696" s="3">
        <v>5.6805000000000003</v>
      </c>
      <c r="F696" s="3">
        <v>16.2</v>
      </c>
      <c r="G696" s="3">
        <v>185.18616318986</v>
      </c>
      <c r="H696" s="4">
        <f t="shared" si="20"/>
        <v>17.041499999999999</v>
      </c>
      <c r="I696" s="6">
        <f t="shared" si="21"/>
        <v>48.599999999999994</v>
      </c>
    </row>
    <row r="697" spans="1:9" ht="15" customHeight="1" x14ac:dyDescent="0.3">
      <c r="A697" s="1" t="s">
        <v>1389</v>
      </c>
      <c r="B697" s="1" t="s">
        <v>1390</v>
      </c>
      <c r="C697" s="2">
        <v>5</v>
      </c>
      <c r="D697" s="3">
        <v>7</v>
      </c>
      <c r="E697" s="3">
        <v>7.35</v>
      </c>
      <c r="F697" s="3">
        <v>21</v>
      </c>
      <c r="G697" s="3">
        <v>185.71428571428601</v>
      </c>
      <c r="H697" s="4">
        <f t="shared" si="20"/>
        <v>36.75</v>
      </c>
      <c r="I697" s="6">
        <f t="shared" si="21"/>
        <v>105</v>
      </c>
    </row>
    <row r="698" spans="1:9" ht="15" customHeight="1" x14ac:dyDescent="0.3">
      <c r="A698" s="1" t="s">
        <v>1391</v>
      </c>
      <c r="B698" s="1" t="s">
        <v>1392</v>
      </c>
      <c r="C698" s="2">
        <v>3</v>
      </c>
      <c r="D698" s="3">
        <v>4.3499999999999996</v>
      </c>
      <c r="E698" s="3">
        <v>4.5674999999999999</v>
      </c>
      <c r="F698" s="3">
        <v>13.05</v>
      </c>
      <c r="G698" s="3">
        <v>185.71428571428601</v>
      </c>
      <c r="H698" s="4">
        <f t="shared" si="20"/>
        <v>13.702500000000001</v>
      </c>
      <c r="I698" s="6">
        <f t="shared" si="21"/>
        <v>39.150000000000006</v>
      </c>
    </row>
    <row r="699" spans="1:9" ht="15" customHeight="1" x14ac:dyDescent="0.3">
      <c r="A699" s="1" t="s">
        <v>1393</v>
      </c>
      <c r="B699" s="1" t="s">
        <v>1394</v>
      </c>
      <c r="C699" s="2">
        <v>0</v>
      </c>
      <c r="D699" s="3">
        <v>6</v>
      </c>
      <c r="E699" s="3">
        <v>6</v>
      </c>
      <c r="F699" s="3">
        <v>18.54</v>
      </c>
      <c r="G699" s="3">
        <v>209</v>
      </c>
      <c r="H699" s="4">
        <f t="shared" si="20"/>
        <v>0</v>
      </c>
      <c r="I699" s="6">
        <f t="shared" si="21"/>
        <v>0</v>
      </c>
    </row>
    <row r="700" spans="1:9" ht="15" customHeight="1" x14ac:dyDescent="0.3">
      <c r="A700" s="1" t="s">
        <v>1395</v>
      </c>
      <c r="B700" s="1" t="s">
        <v>1396</v>
      </c>
      <c r="C700" s="2">
        <v>10</v>
      </c>
      <c r="D700" s="3">
        <v>6.83</v>
      </c>
      <c r="E700" s="3">
        <v>8.26</v>
      </c>
      <c r="F700" s="3">
        <v>17.5</v>
      </c>
      <c r="G700" s="3">
        <v>111.864406779661</v>
      </c>
      <c r="H700" s="4">
        <f t="shared" si="20"/>
        <v>82.6</v>
      </c>
      <c r="I700" s="6">
        <f t="shared" si="21"/>
        <v>175</v>
      </c>
    </row>
    <row r="701" spans="1:9" ht="15" customHeight="1" x14ac:dyDescent="0.3">
      <c r="A701" s="1" t="s">
        <v>1397</v>
      </c>
      <c r="B701" s="1" t="s">
        <v>1398</v>
      </c>
      <c r="C701" s="2">
        <v>8</v>
      </c>
      <c r="D701" s="3">
        <v>6.83</v>
      </c>
      <c r="E701" s="3">
        <v>8.26</v>
      </c>
      <c r="F701" s="3">
        <v>17.5</v>
      </c>
      <c r="G701" s="3">
        <v>111.864406779661</v>
      </c>
      <c r="H701" s="4">
        <f t="shared" si="20"/>
        <v>66.08</v>
      </c>
      <c r="I701" s="6">
        <f t="shared" si="21"/>
        <v>140</v>
      </c>
    </row>
    <row r="702" spans="1:9" ht="15" customHeight="1" x14ac:dyDescent="0.3">
      <c r="A702" s="1" t="s">
        <v>1399</v>
      </c>
      <c r="B702" s="1" t="s">
        <v>1400</v>
      </c>
      <c r="C702" s="2">
        <v>9</v>
      </c>
      <c r="D702" s="3">
        <v>2.6</v>
      </c>
      <c r="E702" s="3">
        <v>3.11</v>
      </c>
      <c r="F702" s="3">
        <v>7.9</v>
      </c>
      <c r="G702" s="3">
        <v>154.019292604502</v>
      </c>
      <c r="H702" s="4">
        <f t="shared" si="20"/>
        <v>27.99</v>
      </c>
      <c r="I702" s="6">
        <f t="shared" si="21"/>
        <v>71.100000000000009</v>
      </c>
    </row>
    <row r="703" spans="1:9" ht="15" customHeight="1" x14ac:dyDescent="0.3">
      <c r="A703" s="1" t="s">
        <v>1401</v>
      </c>
      <c r="B703" s="1" t="s">
        <v>1402</v>
      </c>
      <c r="C703" s="2">
        <v>3</v>
      </c>
      <c r="D703" s="3">
        <v>15</v>
      </c>
      <c r="E703" s="3">
        <v>19.29</v>
      </c>
      <c r="F703" s="3">
        <v>43</v>
      </c>
      <c r="G703" s="3">
        <v>122.913426645931</v>
      </c>
      <c r="H703" s="4">
        <f t="shared" si="20"/>
        <v>57.87</v>
      </c>
      <c r="I703" s="6">
        <f t="shared" si="21"/>
        <v>129</v>
      </c>
    </row>
    <row r="704" spans="1:9" ht="15" customHeight="1" x14ac:dyDescent="0.3">
      <c r="A704" s="1" t="s">
        <v>1403</v>
      </c>
      <c r="B704" s="1" t="s">
        <v>1404</v>
      </c>
      <c r="C704" s="2">
        <v>32</v>
      </c>
      <c r="D704" s="3">
        <v>2.93</v>
      </c>
      <c r="E704" s="3">
        <v>3.53</v>
      </c>
      <c r="F704" s="3">
        <v>9.8000000000000007</v>
      </c>
      <c r="G704" s="3">
        <v>177.62039660056701</v>
      </c>
      <c r="H704" s="4">
        <f t="shared" si="20"/>
        <v>112.96</v>
      </c>
      <c r="I704" s="6">
        <f t="shared" si="21"/>
        <v>313.60000000000002</v>
      </c>
    </row>
    <row r="705" spans="1:9" ht="15" customHeight="1" x14ac:dyDescent="0.3">
      <c r="A705" s="1" t="s">
        <v>1405</v>
      </c>
      <c r="B705" s="1" t="s">
        <v>1406</v>
      </c>
      <c r="C705" s="2">
        <v>27</v>
      </c>
      <c r="D705" s="3">
        <v>2.93</v>
      </c>
      <c r="E705" s="3">
        <v>3.55</v>
      </c>
      <c r="F705" s="3">
        <v>11.85</v>
      </c>
      <c r="G705" s="3">
        <v>233.80281690140799</v>
      </c>
      <c r="H705" s="4">
        <f t="shared" si="20"/>
        <v>95.85</v>
      </c>
      <c r="I705" s="6">
        <f t="shared" si="21"/>
        <v>319.95</v>
      </c>
    </row>
    <row r="706" spans="1:9" ht="15" customHeight="1" x14ac:dyDescent="0.3">
      <c r="A706" s="1" t="s">
        <v>1407</v>
      </c>
      <c r="B706" s="1" t="s">
        <v>1408</v>
      </c>
      <c r="C706" s="2">
        <v>29</v>
      </c>
      <c r="D706" s="3">
        <v>6.76</v>
      </c>
      <c r="E706" s="3">
        <v>8.17</v>
      </c>
      <c r="F706" s="3">
        <v>24.9</v>
      </c>
      <c r="G706" s="3">
        <v>204.773561811505</v>
      </c>
      <c r="H706" s="4">
        <f t="shared" si="20"/>
        <v>236.93</v>
      </c>
      <c r="I706" s="6">
        <f t="shared" si="21"/>
        <v>722.09999999999991</v>
      </c>
    </row>
    <row r="707" spans="1:9" ht="15" customHeight="1" x14ac:dyDescent="0.3">
      <c r="A707" s="1" t="s">
        <v>1409</v>
      </c>
      <c r="B707" s="1" t="s">
        <v>1410</v>
      </c>
      <c r="C707" s="2">
        <v>5</v>
      </c>
      <c r="D707" s="3">
        <v>31.98</v>
      </c>
      <c r="E707" s="3">
        <v>38.65</v>
      </c>
      <c r="F707" s="3">
        <v>89.9</v>
      </c>
      <c r="G707" s="3">
        <v>132.60025873221201</v>
      </c>
      <c r="H707" s="4">
        <f t="shared" ref="H707:H770" si="22">E707*C707</f>
        <v>193.25</v>
      </c>
      <c r="I707" s="6">
        <f t="shared" ref="I707:I770" si="23">F707*C707</f>
        <v>449.5</v>
      </c>
    </row>
    <row r="708" spans="1:9" ht="15" customHeight="1" x14ac:dyDescent="0.3">
      <c r="A708" s="1" t="s">
        <v>1411</v>
      </c>
      <c r="B708" s="1" t="s">
        <v>1412</v>
      </c>
      <c r="C708" s="2">
        <v>31</v>
      </c>
      <c r="D708" s="3">
        <v>5.21</v>
      </c>
      <c r="E708" s="3">
        <v>6.3</v>
      </c>
      <c r="F708" s="3">
        <v>14.65</v>
      </c>
      <c r="G708" s="3">
        <v>132.53968253968301</v>
      </c>
      <c r="H708" s="4">
        <f t="shared" si="22"/>
        <v>195.29999999999998</v>
      </c>
      <c r="I708" s="6">
        <f t="shared" si="23"/>
        <v>454.15000000000003</v>
      </c>
    </row>
    <row r="709" spans="1:9" ht="15" customHeight="1" x14ac:dyDescent="0.3">
      <c r="A709" s="1" t="s">
        <v>1413</v>
      </c>
      <c r="B709" s="1" t="s">
        <v>1414</v>
      </c>
      <c r="C709" s="2">
        <v>0</v>
      </c>
      <c r="D709" s="3">
        <v>0</v>
      </c>
      <c r="E709" s="3">
        <v>55</v>
      </c>
      <c r="F709" s="3">
        <v>71.900000000000006</v>
      </c>
      <c r="G709" s="3">
        <v>30.727272727272702</v>
      </c>
      <c r="H709" s="4">
        <f t="shared" si="22"/>
        <v>0</v>
      </c>
      <c r="I709" s="6">
        <f t="shared" si="23"/>
        <v>0</v>
      </c>
    </row>
    <row r="710" spans="1:9" ht="15" customHeight="1" x14ac:dyDescent="0.3">
      <c r="A710" s="1" t="s">
        <v>1415</v>
      </c>
      <c r="B710" s="1" t="s">
        <v>1416</v>
      </c>
      <c r="C710" s="2">
        <v>5</v>
      </c>
      <c r="D710" s="3">
        <v>23.75</v>
      </c>
      <c r="E710" s="3">
        <v>28.71</v>
      </c>
      <c r="F710" s="3">
        <v>60.6</v>
      </c>
      <c r="G710" s="3">
        <v>111.07628004179701</v>
      </c>
      <c r="H710" s="4">
        <f t="shared" si="22"/>
        <v>143.55000000000001</v>
      </c>
      <c r="I710" s="6">
        <f t="shared" si="23"/>
        <v>303</v>
      </c>
    </row>
    <row r="711" spans="1:9" ht="15" customHeight="1" x14ac:dyDescent="0.3">
      <c r="A711" s="1" t="s">
        <v>1417</v>
      </c>
      <c r="B711" s="1" t="s">
        <v>1418</v>
      </c>
      <c r="C711" s="2">
        <v>8</v>
      </c>
      <c r="D711" s="3">
        <v>19.43</v>
      </c>
      <c r="E711" s="3">
        <v>23.5</v>
      </c>
      <c r="F711" s="3">
        <v>53.57</v>
      </c>
      <c r="G711" s="3">
        <v>127.95744680851099</v>
      </c>
      <c r="H711" s="4">
        <f t="shared" si="22"/>
        <v>188</v>
      </c>
      <c r="I711" s="6">
        <f t="shared" si="23"/>
        <v>428.56</v>
      </c>
    </row>
    <row r="712" spans="1:9" ht="15" customHeight="1" x14ac:dyDescent="0.3">
      <c r="A712" s="1" t="s">
        <v>1419</v>
      </c>
      <c r="B712" s="1" t="s">
        <v>1420</v>
      </c>
      <c r="C712" s="2">
        <v>7</v>
      </c>
      <c r="D712" s="3">
        <v>19.43</v>
      </c>
      <c r="E712" s="3">
        <v>23.65</v>
      </c>
      <c r="F712" s="3">
        <v>52.5</v>
      </c>
      <c r="G712" s="3">
        <v>121.987315010571</v>
      </c>
      <c r="H712" s="4">
        <f t="shared" si="22"/>
        <v>165.54999999999998</v>
      </c>
      <c r="I712" s="6">
        <f t="shared" si="23"/>
        <v>367.5</v>
      </c>
    </row>
    <row r="713" spans="1:9" ht="15" customHeight="1" x14ac:dyDescent="0.3">
      <c r="A713" s="1" t="s">
        <v>1421</v>
      </c>
      <c r="B713" s="1" t="s">
        <v>1422</v>
      </c>
      <c r="C713" s="2">
        <v>5</v>
      </c>
      <c r="D713" s="3">
        <v>10.91</v>
      </c>
      <c r="E713" s="3">
        <v>13.03</v>
      </c>
      <c r="F713" s="3">
        <v>31.8</v>
      </c>
      <c r="G713" s="3">
        <v>144.05218726016901</v>
      </c>
      <c r="H713" s="4">
        <f t="shared" si="22"/>
        <v>65.149999999999991</v>
      </c>
      <c r="I713" s="6">
        <f t="shared" si="23"/>
        <v>159</v>
      </c>
    </row>
    <row r="714" spans="1:9" ht="15" customHeight="1" x14ac:dyDescent="0.3">
      <c r="A714" s="1" t="s">
        <v>1423</v>
      </c>
      <c r="B714" s="1" t="s">
        <v>1424</v>
      </c>
      <c r="C714" s="2">
        <v>9</v>
      </c>
      <c r="D714" s="3">
        <v>5.66</v>
      </c>
      <c r="E714" s="3">
        <v>6.89</v>
      </c>
      <c r="F714" s="3">
        <v>22.38</v>
      </c>
      <c r="G714" s="3">
        <v>224.818577648766</v>
      </c>
      <c r="H714" s="4">
        <f t="shared" si="22"/>
        <v>62.01</v>
      </c>
      <c r="I714" s="6">
        <f t="shared" si="23"/>
        <v>201.42</v>
      </c>
    </row>
    <row r="715" spans="1:9" ht="15" customHeight="1" x14ac:dyDescent="0.3">
      <c r="A715" s="1" t="s">
        <v>1425</v>
      </c>
      <c r="B715" s="1" t="s">
        <v>1426</v>
      </c>
      <c r="C715" s="2">
        <v>11</v>
      </c>
      <c r="D715" s="3">
        <v>6.19</v>
      </c>
      <c r="E715" s="3">
        <v>7.39</v>
      </c>
      <c r="F715" s="3">
        <v>17.579999999999998</v>
      </c>
      <c r="G715" s="3">
        <v>137.88903924221901</v>
      </c>
      <c r="H715" s="4">
        <f t="shared" si="22"/>
        <v>81.289999999999992</v>
      </c>
      <c r="I715" s="6">
        <f t="shared" si="23"/>
        <v>193.38</v>
      </c>
    </row>
    <row r="716" spans="1:9" ht="15" customHeight="1" x14ac:dyDescent="0.3">
      <c r="A716" s="1" t="s">
        <v>1427</v>
      </c>
      <c r="B716" s="1" t="s">
        <v>1428</v>
      </c>
      <c r="C716" s="2">
        <v>19</v>
      </c>
      <c r="D716" s="3">
        <v>5.21</v>
      </c>
      <c r="E716" s="3">
        <v>6.3</v>
      </c>
      <c r="F716" s="3">
        <v>20.329999999999998</v>
      </c>
      <c r="G716" s="3">
        <v>222.69841269841299</v>
      </c>
      <c r="H716" s="4">
        <f t="shared" si="22"/>
        <v>119.7</v>
      </c>
      <c r="I716" s="6">
        <f t="shared" si="23"/>
        <v>386.27</v>
      </c>
    </row>
    <row r="717" spans="1:9" ht="15" customHeight="1" x14ac:dyDescent="0.3">
      <c r="A717" s="1" t="s">
        <v>1429</v>
      </c>
      <c r="B717" s="1" t="s">
        <v>1430</v>
      </c>
      <c r="C717" s="2">
        <v>34</v>
      </c>
      <c r="D717" s="3">
        <v>5.21</v>
      </c>
      <c r="E717" s="3">
        <v>6.3</v>
      </c>
      <c r="F717" s="3">
        <v>16.899999999999999</v>
      </c>
      <c r="G717" s="3">
        <v>168.253968253968</v>
      </c>
      <c r="H717" s="4">
        <f t="shared" si="22"/>
        <v>214.2</v>
      </c>
      <c r="I717" s="6">
        <f t="shared" si="23"/>
        <v>574.59999999999991</v>
      </c>
    </row>
    <row r="718" spans="1:9" ht="15" customHeight="1" x14ac:dyDescent="0.3">
      <c r="A718" s="1" t="s">
        <v>1431</v>
      </c>
      <c r="B718" s="1" t="s">
        <v>1432</v>
      </c>
      <c r="C718" s="2">
        <v>21</v>
      </c>
      <c r="D718" s="3">
        <v>6.01</v>
      </c>
      <c r="E718" s="3">
        <v>7.18</v>
      </c>
      <c r="F718" s="3">
        <v>22.37</v>
      </c>
      <c r="G718" s="3">
        <v>211.55988857938701</v>
      </c>
      <c r="H718" s="4">
        <f t="shared" si="22"/>
        <v>150.78</v>
      </c>
      <c r="I718" s="6">
        <f t="shared" si="23"/>
        <v>469.77000000000004</v>
      </c>
    </row>
    <row r="719" spans="1:9" ht="15" customHeight="1" x14ac:dyDescent="0.3">
      <c r="A719" s="1" t="s">
        <v>1433</v>
      </c>
      <c r="B719" s="1" t="s">
        <v>1434</v>
      </c>
      <c r="C719" s="2">
        <v>9</v>
      </c>
      <c r="D719" s="3">
        <v>2.5</v>
      </c>
      <c r="E719" s="3">
        <v>3.02</v>
      </c>
      <c r="F719" s="3">
        <v>10.9</v>
      </c>
      <c r="G719" s="3">
        <v>260.927152317881</v>
      </c>
      <c r="H719" s="4">
        <f t="shared" si="22"/>
        <v>27.18</v>
      </c>
      <c r="I719" s="6">
        <f t="shared" si="23"/>
        <v>98.100000000000009</v>
      </c>
    </row>
    <row r="720" spans="1:9" ht="15" customHeight="1" x14ac:dyDescent="0.3">
      <c r="A720" s="1" t="s">
        <v>1435</v>
      </c>
      <c r="B720" s="1" t="s">
        <v>1436</v>
      </c>
      <c r="C720" s="2">
        <v>62</v>
      </c>
      <c r="D720" s="3">
        <v>1.93</v>
      </c>
      <c r="E720" s="3">
        <v>2.33</v>
      </c>
      <c r="F720" s="3">
        <v>8.4</v>
      </c>
      <c r="G720" s="3">
        <v>260.515021459227</v>
      </c>
      <c r="H720" s="4">
        <f t="shared" si="22"/>
        <v>144.46</v>
      </c>
      <c r="I720" s="6">
        <f t="shared" si="23"/>
        <v>520.80000000000007</v>
      </c>
    </row>
    <row r="721" spans="1:9" ht="15" customHeight="1" x14ac:dyDescent="0.3">
      <c r="A721" s="1" t="s">
        <v>1437</v>
      </c>
      <c r="B721" s="1" t="s">
        <v>1438</v>
      </c>
      <c r="C721" s="2">
        <v>33</v>
      </c>
      <c r="D721" s="3">
        <v>1.93</v>
      </c>
      <c r="E721" s="3">
        <v>2.33</v>
      </c>
      <c r="F721" s="3">
        <v>8.6999999999999993</v>
      </c>
      <c r="G721" s="3">
        <v>273.390557939914</v>
      </c>
      <c r="H721" s="4">
        <f t="shared" si="22"/>
        <v>76.89</v>
      </c>
      <c r="I721" s="6">
        <f t="shared" si="23"/>
        <v>287.09999999999997</v>
      </c>
    </row>
    <row r="722" spans="1:9" ht="15" customHeight="1" x14ac:dyDescent="0.3">
      <c r="A722" s="1" t="s">
        <v>1439</v>
      </c>
      <c r="B722" s="1" t="s">
        <v>1440</v>
      </c>
      <c r="C722" s="2">
        <v>48</v>
      </c>
      <c r="D722" s="3">
        <v>1.93</v>
      </c>
      <c r="E722" s="3">
        <v>2.33</v>
      </c>
      <c r="F722" s="3">
        <v>9.4</v>
      </c>
      <c r="G722" s="3">
        <v>303.43347639485</v>
      </c>
      <c r="H722" s="4">
        <f t="shared" si="22"/>
        <v>111.84</v>
      </c>
      <c r="I722" s="6">
        <f t="shared" si="23"/>
        <v>451.20000000000005</v>
      </c>
    </row>
    <row r="723" spans="1:9" ht="15" customHeight="1" x14ac:dyDescent="0.3">
      <c r="A723" s="1" t="s">
        <v>1441</v>
      </c>
      <c r="B723" s="1" t="s">
        <v>1442</v>
      </c>
      <c r="C723" s="2">
        <v>8</v>
      </c>
      <c r="D723" s="3">
        <v>4.51</v>
      </c>
      <c r="E723" s="3">
        <v>5.47</v>
      </c>
      <c r="F723" s="3">
        <v>12.85</v>
      </c>
      <c r="G723" s="3">
        <v>134.91773308958</v>
      </c>
      <c r="H723" s="4">
        <f t="shared" si="22"/>
        <v>43.76</v>
      </c>
      <c r="I723" s="6">
        <f t="shared" si="23"/>
        <v>102.8</v>
      </c>
    </row>
    <row r="724" spans="1:9" ht="15" customHeight="1" x14ac:dyDescent="0.3">
      <c r="A724" s="1" t="s">
        <v>1443</v>
      </c>
      <c r="B724" s="1" t="s">
        <v>1444</v>
      </c>
      <c r="C724" s="2">
        <v>3</v>
      </c>
      <c r="D724" s="3">
        <v>2.83</v>
      </c>
      <c r="E724" s="3">
        <v>3.3910999999999998</v>
      </c>
      <c r="F724" s="3">
        <v>8.3699999999999992</v>
      </c>
      <c r="G724" s="3">
        <v>146.82256494942601</v>
      </c>
      <c r="H724" s="4">
        <f t="shared" si="22"/>
        <v>10.173299999999999</v>
      </c>
      <c r="I724" s="6">
        <f t="shared" si="23"/>
        <v>25.11</v>
      </c>
    </row>
    <row r="725" spans="1:9" ht="15" customHeight="1" x14ac:dyDescent="0.3">
      <c r="A725" s="1" t="s">
        <v>1445</v>
      </c>
      <c r="B725" s="1" t="s">
        <v>1446</v>
      </c>
      <c r="C725" s="2">
        <v>5</v>
      </c>
      <c r="D725" s="3">
        <v>1.93</v>
      </c>
      <c r="E725" s="3">
        <v>2.2999999999999998</v>
      </c>
      <c r="F725" s="3">
        <v>7.85</v>
      </c>
      <c r="G725" s="3">
        <v>241.304347826087</v>
      </c>
      <c r="H725" s="4">
        <f t="shared" si="22"/>
        <v>11.5</v>
      </c>
      <c r="I725" s="6">
        <f t="shared" si="23"/>
        <v>39.25</v>
      </c>
    </row>
    <row r="726" spans="1:9" ht="15" customHeight="1" x14ac:dyDescent="0.3">
      <c r="A726" s="1" t="s">
        <v>1447</v>
      </c>
      <c r="B726" s="1" t="s">
        <v>1448</v>
      </c>
      <c r="C726" s="2">
        <v>17</v>
      </c>
      <c r="D726" s="3">
        <v>1.93</v>
      </c>
      <c r="E726" s="3">
        <v>2.2999999999999998</v>
      </c>
      <c r="F726" s="3">
        <v>7.78</v>
      </c>
      <c r="G726" s="3">
        <v>238.26086956521701</v>
      </c>
      <c r="H726" s="4">
        <f t="shared" si="22"/>
        <v>39.099999999999994</v>
      </c>
      <c r="I726" s="6">
        <f t="shared" si="23"/>
        <v>132.26</v>
      </c>
    </row>
    <row r="727" spans="1:9" ht="15" customHeight="1" x14ac:dyDescent="0.3">
      <c r="A727" s="1" t="s">
        <v>1449</v>
      </c>
      <c r="B727" s="1" t="s">
        <v>1450</v>
      </c>
      <c r="C727" s="2">
        <v>23</v>
      </c>
      <c r="D727" s="3">
        <v>1.93</v>
      </c>
      <c r="E727" s="3">
        <v>2.2999999999999998</v>
      </c>
      <c r="F727" s="3">
        <v>8.98</v>
      </c>
      <c r="G727" s="3">
        <v>290.43478260869603</v>
      </c>
      <c r="H727" s="4">
        <f t="shared" si="22"/>
        <v>52.9</v>
      </c>
      <c r="I727" s="6">
        <f t="shared" si="23"/>
        <v>206.54000000000002</v>
      </c>
    </row>
    <row r="728" spans="1:9" ht="15" customHeight="1" x14ac:dyDescent="0.3">
      <c r="A728" s="1" t="s">
        <v>1451</v>
      </c>
      <c r="B728" s="1" t="s">
        <v>1452</v>
      </c>
      <c r="C728" s="2">
        <v>7</v>
      </c>
      <c r="D728" s="3">
        <v>10.91</v>
      </c>
      <c r="E728" s="3">
        <v>13.03</v>
      </c>
      <c r="F728" s="3">
        <v>32.200000000000003</v>
      </c>
      <c r="G728" s="3">
        <v>147.12202609363001</v>
      </c>
      <c r="H728" s="4">
        <f t="shared" si="22"/>
        <v>91.21</v>
      </c>
      <c r="I728" s="6">
        <f t="shared" si="23"/>
        <v>225.40000000000003</v>
      </c>
    </row>
    <row r="729" spans="1:9" ht="15" customHeight="1" x14ac:dyDescent="0.3">
      <c r="A729" s="1" t="s">
        <v>1453</v>
      </c>
      <c r="B729" s="1" t="s">
        <v>1454</v>
      </c>
      <c r="C729" s="2">
        <v>21</v>
      </c>
      <c r="D729" s="3">
        <v>10.91</v>
      </c>
      <c r="E729" s="3">
        <v>13.03</v>
      </c>
      <c r="F729" s="3">
        <v>41.3</v>
      </c>
      <c r="G729" s="3">
        <v>216.960859554873</v>
      </c>
      <c r="H729" s="4">
        <f t="shared" si="22"/>
        <v>273.63</v>
      </c>
      <c r="I729" s="6">
        <f t="shared" si="23"/>
        <v>867.3</v>
      </c>
    </row>
    <row r="730" spans="1:9" ht="15" customHeight="1" x14ac:dyDescent="0.3">
      <c r="A730" s="1" t="s">
        <v>1455</v>
      </c>
      <c r="B730" s="1" t="s">
        <v>1456</v>
      </c>
      <c r="C730" s="2">
        <v>13</v>
      </c>
      <c r="D730" s="3">
        <v>10.91</v>
      </c>
      <c r="E730" s="3">
        <v>13.03</v>
      </c>
      <c r="F730" s="3">
        <v>31.7</v>
      </c>
      <c r="G730" s="3">
        <v>143.284727551804</v>
      </c>
      <c r="H730" s="4">
        <f t="shared" si="22"/>
        <v>169.39</v>
      </c>
      <c r="I730" s="6">
        <f t="shared" si="23"/>
        <v>412.09999999999997</v>
      </c>
    </row>
    <row r="731" spans="1:9" ht="15" customHeight="1" x14ac:dyDescent="0.3">
      <c r="A731" s="1" t="s">
        <v>1457</v>
      </c>
      <c r="B731" s="1" t="s">
        <v>1458</v>
      </c>
      <c r="C731" s="2">
        <v>9</v>
      </c>
      <c r="D731" s="3">
        <v>10.71</v>
      </c>
      <c r="E731" s="3">
        <v>12.95</v>
      </c>
      <c r="F731" s="3">
        <v>27.4</v>
      </c>
      <c r="G731" s="3">
        <v>111.583011583012</v>
      </c>
      <c r="H731" s="4">
        <f t="shared" si="22"/>
        <v>116.55</v>
      </c>
      <c r="I731" s="6">
        <f t="shared" si="23"/>
        <v>246.6</v>
      </c>
    </row>
    <row r="732" spans="1:9" ht="15" customHeight="1" x14ac:dyDescent="0.3">
      <c r="A732" s="1" t="s">
        <v>1459</v>
      </c>
      <c r="B732" s="1" t="s">
        <v>1460</v>
      </c>
      <c r="C732" s="2">
        <v>12</v>
      </c>
      <c r="D732" s="3">
        <v>10.91</v>
      </c>
      <c r="E732" s="3">
        <v>13.03</v>
      </c>
      <c r="F732" s="3">
        <v>31.3</v>
      </c>
      <c r="G732" s="3">
        <v>140.214888718342</v>
      </c>
      <c r="H732" s="4">
        <f t="shared" si="22"/>
        <v>156.35999999999999</v>
      </c>
      <c r="I732" s="6">
        <f t="shared" si="23"/>
        <v>375.6</v>
      </c>
    </row>
    <row r="733" spans="1:9" ht="15" customHeight="1" x14ac:dyDescent="0.3">
      <c r="A733" s="1" t="s">
        <v>1461</v>
      </c>
      <c r="B733" s="1" t="s">
        <v>1462</v>
      </c>
      <c r="C733" s="2">
        <v>18</v>
      </c>
      <c r="D733" s="3">
        <v>3.34</v>
      </c>
      <c r="E733" s="3">
        <v>3.99</v>
      </c>
      <c r="F733" s="3">
        <v>10.07</v>
      </c>
      <c r="G733" s="3">
        <v>152.38095238095201</v>
      </c>
      <c r="H733" s="4">
        <f t="shared" si="22"/>
        <v>71.820000000000007</v>
      </c>
      <c r="I733" s="6">
        <f t="shared" si="23"/>
        <v>181.26</v>
      </c>
    </row>
    <row r="734" spans="1:9" ht="15" customHeight="1" x14ac:dyDescent="0.3">
      <c r="A734" s="1" t="s">
        <v>1463</v>
      </c>
      <c r="B734" s="1" t="s">
        <v>1464</v>
      </c>
      <c r="C734" s="2">
        <v>23</v>
      </c>
      <c r="D734" s="3">
        <v>3.27</v>
      </c>
      <c r="E734" s="3">
        <v>3.91</v>
      </c>
      <c r="F734" s="3">
        <v>10.07</v>
      </c>
      <c r="G734" s="3">
        <v>157.544757033248</v>
      </c>
      <c r="H734" s="4">
        <f t="shared" si="22"/>
        <v>89.93</v>
      </c>
      <c r="I734" s="6">
        <f t="shared" si="23"/>
        <v>231.61</v>
      </c>
    </row>
    <row r="735" spans="1:9" ht="15" customHeight="1" x14ac:dyDescent="0.3">
      <c r="A735" s="1" t="s">
        <v>1465</v>
      </c>
      <c r="B735" s="1" t="s">
        <v>1466</v>
      </c>
      <c r="C735" s="2">
        <v>11</v>
      </c>
      <c r="D735" s="3">
        <v>4.59</v>
      </c>
      <c r="E735" s="3">
        <v>5.55</v>
      </c>
      <c r="F735" s="3">
        <v>12.4</v>
      </c>
      <c r="G735" s="3">
        <v>123.423423423423</v>
      </c>
      <c r="H735" s="4">
        <f t="shared" si="22"/>
        <v>61.05</v>
      </c>
      <c r="I735" s="6">
        <f t="shared" si="23"/>
        <v>136.4</v>
      </c>
    </row>
    <row r="736" spans="1:9" ht="15" customHeight="1" x14ac:dyDescent="0.3">
      <c r="A736" s="1" t="s">
        <v>1467</v>
      </c>
      <c r="B736" s="1" t="s">
        <v>1468</v>
      </c>
      <c r="C736" s="2">
        <v>18</v>
      </c>
      <c r="D736" s="3">
        <v>3.27</v>
      </c>
      <c r="E736" s="3">
        <v>3.91</v>
      </c>
      <c r="F736" s="3">
        <v>10.07</v>
      </c>
      <c r="G736" s="3">
        <v>157.544757033248</v>
      </c>
      <c r="H736" s="4">
        <f t="shared" si="22"/>
        <v>70.38</v>
      </c>
      <c r="I736" s="6">
        <f t="shared" si="23"/>
        <v>181.26</v>
      </c>
    </row>
    <row r="737" spans="1:9" ht="15" customHeight="1" x14ac:dyDescent="0.3">
      <c r="A737" s="1" t="s">
        <v>1469</v>
      </c>
      <c r="B737" s="1" t="s">
        <v>1470</v>
      </c>
      <c r="C737" s="2">
        <v>30</v>
      </c>
      <c r="D737" s="3">
        <v>3.27</v>
      </c>
      <c r="E737" s="3">
        <v>3.91</v>
      </c>
      <c r="F737" s="3">
        <v>12.93</v>
      </c>
      <c r="G737" s="3">
        <v>230.69053708439901</v>
      </c>
      <c r="H737" s="4">
        <f t="shared" si="22"/>
        <v>117.30000000000001</v>
      </c>
      <c r="I737" s="6">
        <f t="shared" si="23"/>
        <v>387.9</v>
      </c>
    </row>
    <row r="738" spans="1:9" ht="15" customHeight="1" x14ac:dyDescent="0.3">
      <c r="A738" s="1" t="s">
        <v>1471</v>
      </c>
      <c r="B738" s="1" t="s">
        <v>1472</v>
      </c>
      <c r="C738" s="2">
        <v>19</v>
      </c>
      <c r="D738" s="3">
        <v>4.59</v>
      </c>
      <c r="E738" s="3">
        <v>5.55</v>
      </c>
      <c r="F738" s="3">
        <v>12.95</v>
      </c>
      <c r="G738" s="3">
        <v>133.333333333333</v>
      </c>
      <c r="H738" s="4">
        <f t="shared" si="22"/>
        <v>105.45</v>
      </c>
      <c r="I738" s="6">
        <f t="shared" si="23"/>
        <v>246.04999999999998</v>
      </c>
    </row>
    <row r="739" spans="1:9" ht="15" customHeight="1" x14ac:dyDescent="0.3">
      <c r="A739" s="1" t="s">
        <v>1473</v>
      </c>
      <c r="B739" s="1" t="s">
        <v>1474</v>
      </c>
      <c r="C739" s="2">
        <v>5</v>
      </c>
      <c r="D739" s="3">
        <v>29</v>
      </c>
      <c r="E739" s="3">
        <v>33.83</v>
      </c>
      <c r="F739" s="3">
        <v>67.900000000000006</v>
      </c>
      <c r="G739" s="3">
        <v>100.70942950044299</v>
      </c>
      <c r="H739" s="4">
        <f t="shared" si="22"/>
        <v>169.14999999999998</v>
      </c>
      <c r="I739" s="6">
        <f t="shared" si="23"/>
        <v>339.5</v>
      </c>
    </row>
    <row r="740" spans="1:9" ht="15" customHeight="1" x14ac:dyDescent="0.3">
      <c r="A740" s="1" t="s">
        <v>1475</v>
      </c>
      <c r="B740" s="1" t="s">
        <v>1476</v>
      </c>
      <c r="C740" s="2">
        <v>5</v>
      </c>
      <c r="D740" s="3">
        <v>29</v>
      </c>
      <c r="E740" s="3">
        <v>33.83</v>
      </c>
      <c r="F740" s="3">
        <v>67.900000000000006</v>
      </c>
      <c r="G740" s="3">
        <v>100.70942950044299</v>
      </c>
      <c r="H740" s="4">
        <f t="shared" si="22"/>
        <v>169.14999999999998</v>
      </c>
      <c r="I740" s="6">
        <f t="shared" si="23"/>
        <v>339.5</v>
      </c>
    </row>
    <row r="741" spans="1:9" ht="15" customHeight="1" x14ac:dyDescent="0.3">
      <c r="A741" s="1" t="s">
        <v>1477</v>
      </c>
      <c r="B741" s="1" t="s">
        <v>1478</v>
      </c>
      <c r="C741" s="2">
        <v>3</v>
      </c>
      <c r="D741" s="3">
        <v>39</v>
      </c>
      <c r="E741" s="3">
        <v>46.74</v>
      </c>
      <c r="F741" s="3">
        <v>96.8</v>
      </c>
      <c r="G741" s="3">
        <v>107.103123662816</v>
      </c>
      <c r="H741" s="4">
        <f t="shared" si="22"/>
        <v>140.22</v>
      </c>
      <c r="I741" s="6">
        <f t="shared" si="23"/>
        <v>290.39999999999998</v>
      </c>
    </row>
    <row r="742" spans="1:9" ht="15" customHeight="1" x14ac:dyDescent="0.3">
      <c r="A742" s="1" t="s">
        <v>1479</v>
      </c>
      <c r="B742" s="1" t="s">
        <v>1480</v>
      </c>
      <c r="C742" s="2">
        <v>3</v>
      </c>
      <c r="D742" s="3">
        <v>39</v>
      </c>
      <c r="E742" s="3">
        <v>46.74</v>
      </c>
      <c r="F742" s="3">
        <v>96.8</v>
      </c>
      <c r="G742" s="3">
        <v>107.103123662816</v>
      </c>
      <c r="H742" s="4">
        <f t="shared" si="22"/>
        <v>140.22</v>
      </c>
      <c r="I742" s="6">
        <f t="shared" si="23"/>
        <v>290.39999999999998</v>
      </c>
    </row>
    <row r="743" spans="1:9" ht="15" customHeight="1" x14ac:dyDescent="0.3">
      <c r="A743" s="1" t="s">
        <v>1481</v>
      </c>
      <c r="B743" s="1" t="s">
        <v>1482</v>
      </c>
      <c r="C743" s="2">
        <v>9</v>
      </c>
      <c r="D743" s="3">
        <v>0.7</v>
      </c>
      <c r="E743" s="3">
        <v>0.7</v>
      </c>
      <c r="F743" s="3">
        <v>2.5</v>
      </c>
      <c r="G743" s="3">
        <v>257.142857142857</v>
      </c>
      <c r="H743" s="4">
        <f t="shared" si="22"/>
        <v>6.3</v>
      </c>
      <c r="I743" s="6">
        <f t="shared" si="23"/>
        <v>22.5</v>
      </c>
    </row>
    <row r="744" spans="1:9" ht="15" customHeight="1" x14ac:dyDescent="0.3">
      <c r="A744" s="1" t="s">
        <v>1483</v>
      </c>
      <c r="B744" s="1" t="s">
        <v>1484</v>
      </c>
      <c r="C744" s="2">
        <v>9</v>
      </c>
      <c r="D744" s="3">
        <v>2.95</v>
      </c>
      <c r="E744" s="3">
        <v>3.52</v>
      </c>
      <c r="F744" s="3">
        <v>8.9</v>
      </c>
      <c r="G744" s="3">
        <v>152.84090909090901</v>
      </c>
      <c r="H744" s="4">
        <f t="shared" si="22"/>
        <v>31.68</v>
      </c>
      <c r="I744" s="6">
        <f t="shared" si="23"/>
        <v>80.100000000000009</v>
      </c>
    </row>
    <row r="745" spans="1:9" ht="15" customHeight="1" x14ac:dyDescent="0.3">
      <c r="A745" s="1" t="s">
        <v>1485</v>
      </c>
      <c r="B745" s="1" t="s">
        <v>1486</v>
      </c>
      <c r="C745" s="2">
        <v>3</v>
      </c>
      <c r="D745" s="3">
        <v>53.2</v>
      </c>
      <c r="E745" s="3">
        <v>65.12</v>
      </c>
      <c r="F745" s="3">
        <v>143.69999999999999</v>
      </c>
      <c r="G745" s="3">
        <v>120.669533169533</v>
      </c>
      <c r="H745" s="4">
        <f t="shared" si="22"/>
        <v>195.36</v>
      </c>
      <c r="I745" s="6">
        <f t="shared" si="23"/>
        <v>431.09999999999997</v>
      </c>
    </row>
    <row r="746" spans="1:9" ht="15" customHeight="1" x14ac:dyDescent="0.3">
      <c r="A746" s="1" t="s">
        <v>1487</v>
      </c>
      <c r="B746" s="1" t="s">
        <v>1488</v>
      </c>
      <c r="C746" s="2">
        <v>3</v>
      </c>
      <c r="D746" s="3">
        <v>122.32</v>
      </c>
      <c r="E746" s="3">
        <v>149.72</v>
      </c>
      <c r="F746" s="3">
        <v>330.4</v>
      </c>
      <c r="G746" s="3">
        <v>120.678600053433</v>
      </c>
      <c r="H746" s="4">
        <f t="shared" si="22"/>
        <v>449.15999999999997</v>
      </c>
      <c r="I746" s="6">
        <f t="shared" si="23"/>
        <v>991.19999999999993</v>
      </c>
    </row>
    <row r="747" spans="1:9" ht="15" customHeight="1" x14ac:dyDescent="0.3">
      <c r="A747" s="1" t="s">
        <v>1489</v>
      </c>
      <c r="B747" s="1" t="s">
        <v>1490</v>
      </c>
      <c r="C747" s="2">
        <v>3</v>
      </c>
      <c r="D747" s="3">
        <v>11.64</v>
      </c>
      <c r="E747" s="3">
        <v>12.62</v>
      </c>
      <c r="F747" s="3">
        <v>30.29</v>
      </c>
      <c r="G747" s="3">
        <v>140.015847860539</v>
      </c>
      <c r="H747" s="4">
        <f t="shared" si="22"/>
        <v>37.86</v>
      </c>
      <c r="I747" s="6">
        <f t="shared" si="23"/>
        <v>90.87</v>
      </c>
    </row>
    <row r="748" spans="1:9" ht="15" customHeight="1" x14ac:dyDescent="0.3">
      <c r="A748" s="1" t="s">
        <v>1491</v>
      </c>
      <c r="B748" s="1" t="s">
        <v>1492</v>
      </c>
      <c r="C748" s="2">
        <v>11</v>
      </c>
      <c r="D748" s="3">
        <v>9.7200000000000006</v>
      </c>
      <c r="E748" s="3">
        <v>11.75</v>
      </c>
      <c r="F748" s="3">
        <v>29.7</v>
      </c>
      <c r="G748" s="3">
        <v>152.76595744680901</v>
      </c>
      <c r="H748" s="4">
        <f t="shared" si="22"/>
        <v>129.25</v>
      </c>
      <c r="I748" s="6">
        <f t="shared" si="23"/>
        <v>326.7</v>
      </c>
    </row>
    <row r="749" spans="1:9" ht="15" customHeight="1" x14ac:dyDescent="0.3">
      <c r="A749" s="1" t="s">
        <v>1493</v>
      </c>
      <c r="B749" s="1" t="s">
        <v>1494</v>
      </c>
      <c r="C749" s="2">
        <v>12</v>
      </c>
      <c r="D749" s="3">
        <v>4.3</v>
      </c>
      <c r="E749" s="3">
        <v>4.67</v>
      </c>
      <c r="F749" s="3">
        <v>10.74</v>
      </c>
      <c r="G749" s="3">
        <v>129.97858672376901</v>
      </c>
      <c r="H749" s="4">
        <f t="shared" si="22"/>
        <v>56.04</v>
      </c>
      <c r="I749" s="6">
        <f t="shared" si="23"/>
        <v>128.88</v>
      </c>
    </row>
    <row r="750" spans="1:9" ht="15" customHeight="1" x14ac:dyDescent="0.3">
      <c r="A750" s="1" t="s">
        <v>1495</v>
      </c>
      <c r="B750" s="1" t="s">
        <v>1496</v>
      </c>
      <c r="C750" s="2">
        <v>10</v>
      </c>
      <c r="D750" s="3">
        <v>4.3</v>
      </c>
      <c r="E750" s="3">
        <v>4.67</v>
      </c>
      <c r="F750" s="3">
        <v>10.97</v>
      </c>
      <c r="G750" s="3">
        <v>134.90364025695899</v>
      </c>
      <c r="H750" s="4">
        <f t="shared" si="22"/>
        <v>46.7</v>
      </c>
      <c r="I750" s="6">
        <f t="shared" si="23"/>
        <v>109.7</v>
      </c>
    </row>
    <row r="751" spans="1:9" ht="15" customHeight="1" x14ac:dyDescent="0.3">
      <c r="A751" s="1" t="s">
        <v>1497</v>
      </c>
      <c r="B751" s="1" t="s">
        <v>1498</v>
      </c>
      <c r="C751" s="2">
        <v>4</v>
      </c>
      <c r="D751" s="3">
        <v>4.82</v>
      </c>
      <c r="E751" s="3">
        <v>5.23</v>
      </c>
      <c r="F751" s="3">
        <v>12.55</v>
      </c>
      <c r="G751" s="3">
        <v>139.96175908221801</v>
      </c>
      <c r="H751" s="4">
        <f t="shared" si="22"/>
        <v>20.92</v>
      </c>
      <c r="I751" s="6">
        <f t="shared" si="23"/>
        <v>50.2</v>
      </c>
    </row>
    <row r="752" spans="1:9" ht="15" customHeight="1" x14ac:dyDescent="0.3">
      <c r="A752" s="1" t="s">
        <v>1499</v>
      </c>
      <c r="B752" s="1" t="s">
        <v>1500</v>
      </c>
      <c r="C752" s="2">
        <v>8</v>
      </c>
      <c r="D752" s="3">
        <v>4.3</v>
      </c>
      <c r="E752" s="3">
        <v>4.67</v>
      </c>
      <c r="F752" s="3">
        <v>11.21</v>
      </c>
      <c r="G752" s="3">
        <v>140.042826552463</v>
      </c>
      <c r="H752" s="4">
        <f t="shared" si="22"/>
        <v>37.36</v>
      </c>
      <c r="I752" s="6">
        <f t="shared" si="23"/>
        <v>89.68</v>
      </c>
    </row>
    <row r="753" spans="1:9" ht="15" customHeight="1" x14ac:dyDescent="0.3">
      <c r="A753" s="1" t="s">
        <v>1501</v>
      </c>
      <c r="B753" s="1" t="s">
        <v>1502</v>
      </c>
      <c r="C753" s="2">
        <v>6</v>
      </c>
      <c r="D753" s="3">
        <v>4.82</v>
      </c>
      <c r="E753" s="3">
        <v>5.23</v>
      </c>
      <c r="F753" s="3">
        <v>12.29</v>
      </c>
      <c r="G753" s="3">
        <v>134.99043977055399</v>
      </c>
      <c r="H753" s="4">
        <f t="shared" si="22"/>
        <v>31.380000000000003</v>
      </c>
      <c r="I753" s="6">
        <f t="shared" si="23"/>
        <v>73.739999999999995</v>
      </c>
    </row>
    <row r="754" spans="1:9" ht="15" customHeight="1" x14ac:dyDescent="0.3">
      <c r="A754" s="1" t="s">
        <v>1503</v>
      </c>
      <c r="B754" s="1" t="s">
        <v>1504</v>
      </c>
      <c r="C754" s="2">
        <v>3</v>
      </c>
      <c r="D754" s="3">
        <v>4.82</v>
      </c>
      <c r="E754" s="3">
        <v>5.23</v>
      </c>
      <c r="F754" s="3">
        <v>12.03</v>
      </c>
      <c r="G754" s="3">
        <v>130.019120458891</v>
      </c>
      <c r="H754" s="4">
        <f t="shared" si="22"/>
        <v>15.690000000000001</v>
      </c>
      <c r="I754" s="6">
        <f t="shared" si="23"/>
        <v>36.089999999999996</v>
      </c>
    </row>
    <row r="755" spans="1:9" ht="15" customHeight="1" x14ac:dyDescent="0.3">
      <c r="A755" s="1" t="s">
        <v>1505</v>
      </c>
      <c r="B755" s="1" t="s">
        <v>1506</v>
      </c>
      <c r="C755" s="2">
        <v>15</v>
      </c>
      <c r="D755" s="3">
        <v>10.38</v>
      </c>
      <c r="E755" s="3">
        <v>15.03</v>
      </c>
      <c r="F755" s="3">
        <v>30</v>
      </c>
      <c r="G755" s="3">
        <v>99.600798403193593</v>
      </c>
      <c r="H755" s="4">
        <f t="shared" si="22"/>
        <v>225.45</v>
      </c>
      <c r="I755" s="6">
        <f t="shared" si="23"/>
        <v>450</v>
      </c>
    </row>
    <row r="756" spans="1:9" ht="15" customHeight="1" x14ac:dyDescent="0.3">
      <c r="A756" s="1" t="s">
        <v>1507</v>
      </c>
      <c r="B756" s="1" t="s">
        <v>1508</v>
      </c>
      <c r="C756" s="2">
        <v>15</v>
      </c>
      <c r="D756" s="3">
        <v>17.86</v>
      </c>
      <c r="E756" s="3">
        <v>25.85</v>
      </c>
      <c r="F756" s="3">
        <v>52</v>
      </c>
      <c r="G756" s="3">
        <v>101.160541586074</v>
      </c>
      <c r="H756" s="4">
        <f t="shared" si="22"/>
        <v>387.75</v>
      </c>
      <c r="I756" s="6">
        <f t="shared" si="23"/>
        <v>780</v>
      </c>
    </row>
    <row r="757" spans="1:9" ht="15" customHeight="1" x14ac:dyDescent="0.3">
      <c r="A757" s="1" t="s">
        <v>1509</v>
      </c>
      <c r="B757" s="1" t="s">
        <v>1510</v>
      </c>
      <c r="C757" s="2">
        <v>0</v>
      </c>
      <c r="D757" s="3">
        <v>85</v>
      </c>
      <c r="E757" s="3">
        <v>102.54</v>
      </c>
      <c r="F757" s="3">
        <v>219</v>
      </c>
      <c r="G757" s="3">
        <v>113.57519016969</v>
      </c>
      <c r="H757" s="4">
        <f t="shared" si="22"/>
        <v>0</v>
      </c>
      <c r="I757" s="6">
        <f t="shared" si="23"/>
        <v>0</v>
      </c>
    </row>
    <row r="758" spans="1:9" ht="15" customHeight="1" x14ac:dyDescent="0.3">
      <c r="A758" s="1" t="s">
        <v>1511</v>
      </c>
      <c r="B758" s="1" t="s">
        <v>1512</v>
      </c>
      <c r="C758" s="2">
        <v>2</v>
      </c>
      <c r="D758" s="3">
        <v>59.9</v>
      </c>
      <c r="E758" s="3">
        <v>72.260000000000005</v>
      </c>
      <c r="F758" s="3">
        <v>155.9</v>
      </c>
      <c r="G758" s="3">
        <v>115.74868530307199</v>
      </c>
      <c r="H758" s="4">
        <f t="shared" si="22"/>
        <v>144.52000000000001</v>
      </c>
      <c r="I758" s="6">
        <f t="shared" si="23"/>
        <v>311.8</v>
      </c>
    </row>
    <row r="759" spans="1:9" ht="15" customHeight="1" x14ac:dyDescent="0.3">
      <c r="A759" s="1" t="s">
        <v>1513</v>
      </c>
      <c r="B759" s="1" t="s">
        <v>1514</v>
      </c>
      <c r="C759" s="2">
        <v>2</v>
      </c>
      <c r="D759" s="3">
        <v>32.51</v>
      </c>
      <c r="E759" s="3">
        <v>39.24</v>
      </c>
      <c r="F759" s="3">
        <v>129.53</v>
      </c>
      <c r="G759" s="3">
        <v>230.09683995922501</v>
      </c>
      <c r="H759" s="4">
        <f t="shared" si="22"/>
        <v>78.48</v>
      </c>
      <c r="I759" s="6">
        <f t="shared" si="23"/>
        <v>259.06</v>
      </c>
    </row>
    <row r="760" spans="1:9" ht="15" customHeight="1" x14ac:dyDescent="0.3">
      <c r="A760" s="1" t="s">
        <v>1515</v>
      </c>
      <c r="B760" s="1" t="s">
        <v>1516</v>
      </c>
      <c r="C760" s="2">
        <v>0</v>
      </c>
      <c r="D760" s="3">
        <v>22.31</v>
      </c>
      <c r="E760" s="3">
        <v>27.48</v>
      </c>
      <c r="F760" s="3">
        <v>89.31</v>
      </c>
      <c r="G760" s="3">
        <v>225</v>
      </c>
      <c r="H760" s="4">
        <f t="shared" si="22"/>
        <v>0</v>
      </c>
      <c r="I760" s="6">
        <f t="shared" si="23"/>
        <v>0</v>
      </c>
    </row>
    <row r="761" spans="1:9" ht="15" customHeight="1" x14ac:dyDescent="0.3">
      <c r="A761" s="1" t="s">
        <v>1517</v>
      </c>
      <c r="B761" s="1" t="s">
        <v>1518</v>
      </c>
      <c r="C761" s="2">
        <v>2</v>
      </c>
      <c r="D761" s="3">
        <v>26.64</v>
      </c>
      <c r="E761" s="3">
        <v>31.96</v>
      </c>
      <c r="F761" s="3">
        <v>103.9</v>
      </c>
      <c r="G761" s="3">
        <v>225.09386733416801</v>
      </c>
      <c r="H761" s="4">
        <f t="shared" si="22"/>
        <v>63.92</v>
      </c>
      <c r="I761" s="6">
        <f t="shared" si="23"/>
        <v>207.8</v>
      </c>
    </row>
    <row r="762" spans="1:9" ht="15" customHeight="1" x14ac:dyDescent="0.3">
      <c r="A762" s="1" t="s">
        <v>1519</v>
      </c>
      <c r="B762" s="1" t="s">
        <v>1520</v>
      </c>
      <c r="C762" s="2">
        <v>0</v>
      </c>
      <c r="D762" s="3">
        <v>35.57</v>
      </c>
      <c r="E762" s="3">
        <v>43.53</v>
      </c>
      <c r="F762" s="3">
        <v>138.09</v>
      </c>
      <c r="G762" s="3">
        <v>217.229496898691</v>
      </c>
      <c r="H762" s="4">
        <f t="shared" si="22"/>
        <v>0</v>
      </c>
      <c r="I762" s="6">
        <f t="shared" si="23"/>
        <v>0</v>
      </c>
    </row>
    <row r="763" spans="1:9" ht="15" customHeight="1" x14ac:dyDescent="0.3">
      <c r="A763" s="1" t="s">
        <v>1521</v>
      </c>
      <c r="B763" s="1" t="s">
        <v>1522</v>
      </c>
      <c r="C763" s="2">
        <v>2</v>
      </c>
      <c r="D763" s="3">
        <v>11.73</v>
      </c>
      <c r="E763" s="3">
        <v>14.15</v>
      </c>
      <c r="F763" s="3">
        <v>51.75</v>
      </c>
      <c r="G763" s="3">
        <v>265.72438162544199</v>
      </c>
      <c r="H763" s="4">
        <f t="shared" si="22"/>
        <v>28.3</v>
      </c>
      <c r="I763" s="6">
        <f t="shared" si="23"/>
        <v>103.5</v>
      </c>
    </row>
    <row r="764" spans="1:9" ht="15" customHeight="1" x14ac:dyDescent="0.3">
      <c r="A764" s="1" t="s">
        <v>1523</v>
      </c>
      <c r="B764" s="1" t="s">
        <v>1524</v>
      </c>
      <c r="C764" s="2">
        <v>3</v>
      </c>
      <c r="D764" s="3">
        <v>13.94</v>
      </c>
      <c r="E764" s="3">
        <v>16.82</v>
      </c>
      <c r="F764" s="3">
        <v>56.55</v>
      </c>
      <c r="G764" s="3">
        <v>236.20689655172399</v>
      </c>
      <c r="H764" s="4">
        <f t="shared" si="22"/>
        <v>50.46</v>
      </c>
      <c r="I764" s="6">
        <f t="shared" si="23"/>
        <v>169.64999999999998</v>
      </c>
    </row>
    <row r="765" spans="1:9" ht="15" customHeight="1" x14ac:dyDescent="0.3">
      <c r="A765" s="1" t="s">
        <v>1525</v>
      </c>
      <c r="B765" s="1" t="s">
        <v>1526</v>
      </c>
      <c r="C765" s="2">
        <v>2</v>
      </c>
      <c r="D765" s="3">
        <v>14.85</v>
      </c>
      <c r="E765" s="3">
        <v>17.920000000000002</v>
      </c>
      <c r="F765" s="3">
        <v>60.55</v>
      </c>
      <c r="G765" s="3">
        <v>237.890625</v>
      </c>
      <c r="H765" s="4">
        <f t="shared" si="22"/>
        <v>35.840000000000003</v>
      </c>
      <c r="I765" s="6">
        <f t="shared" si="23"/>
        <v>121.1</v>
      </c>
    </row>
    <row r="766" spans="1:9" ht="15" customHeight="1" x14ac:dyDescent="0.3">
      <c r="A766" s="1" t="s">
        <v>1527</v>
      </c>
      <c r="B766" s="1" t="s">
        <v>1528</v>
      </c>
      <c r="C766" s="2">
        <v>10</v>
      </c>
      <c r="D766" s="3">
        <v>13.67</v>
      </c>
      <c r="E766" s="3">
        <v>16.760000000000002</v>
      </c>
      <c r="F766" s="3">
        <v>70.05</v>
      </c>
      <c r="G766" s="3">
        <v>317.95942720763702</v>
      </c>
      <c r="H766" s="4">
        <f t="shared" si="22"/>
        <v>167.60000000000002</v>
      </c>
      <c r="I766" s="6">
        <f t="shared" si="23"/>
        <v>700.5</v>
      </c>
    </row>
    <row r="767" spans="1:9" ht="15" customHeight="1" x14ac:dyDescent="0.3">
      <c r="A767" s="1" t="s">
        <v>1529</v>
      </c>
      <c r="B767" s="1" t="s">
        <v>1530</v>
      </c>
      <c r="C767" s="2">
        <v>4</v>
      </c>
      <c r="D767" s="3">
        <v>25.34</v>
      </c>
      <c r="E767" s="3">
        <v>30.58</v>
      </c>
      <c r="F767" s="3">
        <v>102.7</v>
      </c>
      <c r="G767" s="3">
        <v>235.84041857423199</v>
      </c>
      <c r="H767" s="4">
        <f t="shared" si="22"/>
        <v>122.32</v>
      </c>
      <c r="I767" s="6">
        <f t="shared" si="23"/>
        <v>410.8</v>
      </c>
    </row>
    <row r="768" spans="1:9" ht="15" customHeight="1" x14ac:dyDescent="0.3">
      <c r="A768" s="1" t="s">
        <v>1531</v>
      </c>
      <c r="B768" s="1" t="s">
        <v>1532</v>
      </c>
      <c r="C768" s="2">
        <v>3</v>
      </c>
      <c r="D768" s="3">
        <v>22.63</v>
      </c>
      <c r="E768" s="3">
        <v>27.32</v>
      </c>
      <c r="F768" s="3">
        <v>91.75</v>
      </c>
      <c r="G768" s="3">
        <v>235.83455344070299</v>
      </c>
      <c r="H768" s="4">
        <f t="shared" si="22"/>
        <v>81.960000000000008</v>
      </c>
      <c r="I768" s="6">
        <f t="shared" si="23"/>
        <v>275.25</v>
      </c>
    </row>
    <row r="769" spans="1:9" ht="15" customHeight="1" x14ac:dyDescent="0.3">
      <c r="A769" s="1" t="s">
        <v>1533</v>
      </c>
      <c r="B769" s="1" t="s">
        <v>1534</v>
      </c>
      <c r="C769" s="2">
        <v>3</v>
      </c>
      <c r="D769" s="3">
        <v>34.11</v>
      </c>
      <c r="E769" s="3">
        <v>41.17</v>
      </c>
      <c r="F769" s="3">
        <v>138.25</v>
      </c>
      <c r="G769" s="3">
        <v>235.80276900655801</v>
      </c>
      <c r="H769" s="4">
        <f t="shared" si="22"/>
        <v>123.51</v>
      </c>
      <c r="I769" s="6">
        <f t="shared" si="23"/>
        <v>414.75</v>
      </c>
    </row>
    <row r="770" spans="1:9" ht="15" customHeight="1" x14ac:dyDescent="0.3">
      <c r="A770" s="1" t="s">
        <v>1535</v>
      </c>
      <c r="B770" s="1" t="s">
        <v>1536</v>
      </c>
      <c r="C770" s="2">
        <v>4</v>
      </c>
      <c r="D770" s="3">
        <v>31.59</v>
      </c>
      <c r="E770" s="3">
        <v>38.130000000000003</v>
      </c>
      <c r="F770" s="3">
        <v>128.05000000000001</v>
      </c>
      <c r="G770" s="3">
        <v>235.824809861002</v>
      </c>
      <c r="H770" s="4">
        <f t="shared" si="22"/>
        <v>152.52000000000001</v>
      </c>
      <c r="I770" s="6">
        <f t="shared" si="23"/>
        <v>512.20000000000005</v>
      </c>
    </row>
    <row r="771" spans="1:9" ht="15" customHeight="1" x14ac:dyDescent="0.3">
      <c r="A771" s="1" t="s">
        <v>1537</v>
      </c>
      <c r="B771" s="1" t="s">
        <v>1538</v>
      </c>
      <c r="C771" s="2">
        <v>0</v>
      </c>
      <c r="D771" s="3">
        <v>20.41</v>
      </c>
      <c r="E771" s="3">
        <v>25.51</v>
      </c>
      <c r="F771" s="3">
        <v>83.1</v>
      </c>
      <c r="G771" s="3">
        <v>225.754606036848</v>
      </c>
      <c r="H771" s="4">
        <f t="shared" ref="H771:H834" si="24">E771*C771</f>
        <v>0</v>
      </c>
      <c r="I771" s="6">
        <f t="shared" ref="I771:I834" si="25">F771*C771</f>
        <v>0</v>
      </c>
    </row>
    <row r="772" spans="1:9" ht="15" customHeight="1" x14ac:dyDescent="0.3">
      <c r="A772" s="1" t="s">
        <v>1539</v>
      </c>
      <c r="B772" s="1" t="s">
        <v>1540</v>
      </c>
      <c r="C772" s="2">
        <v>3</v>
      </c>
      <c r="D772" s="3">
        <v>46</v>
      </c>
      <c r="E772" s="3">
        <v>55.52</v>
      </c>
      <c r="F772" s="3">
        <v>186.45</v>
      </c>
      <c r="G772" s="3">
        <v>235.82492795389001</v>
      </c>
      <c r="H772" s="4">
        <f t="shared" si="24"/>
        <v>166.56</v>
      </c>
      <c r="I772" s="6">
        <f t="shared" si="25"/>
        <v>559.34999999999991</v>
      </c>
    </row>
    <row r="773" spans="1:9" ht="15" customHeight="1" x14ac:dyDescent="0.3">
      <c r="A773" s="1" t="s">
        <v>1541</v>
      </c>
      <c r="B773" s="1" t="s">
        <v>1542</v>
      </c>
      <c r="C773" s="2">
        <v>0</v>
      </c>
      <c r="D773" s="3">
        <v>51.56</v>
      </c>
      <c r="E773" s="3">
        <v>63.1</v>
      </c>
      <c r="F773" s="3">
        <v>200.72</v>
      </c>
      <c r="G773" s="3">
        <v>218.09825673534101</v>
      </c>
      <c r="H773" s="4">
        <f t="shared" si="24"/>
        <v>0</v>
      </c>
      <c r="I773" s="6">
        <f t="shared" si="25"/>
        <v>0</v>
      </c>
    </row>
    <row r="774" spans="1:9" ht="15" customHeight="1" x14ac:dyDescent="0.3">
      <c r="A774" s="1" t="s">
        <v>1543</v>
      </c>
      <c r="B774" s="1" t="s">
        <v>1544</v>
      </c>
      <c r="C774" s="2">
        <v>0</v>
      </c>
      <c r="D774" s="3">
        <v>28.49</v>
      </c>
      <c r="E774" s="3">
        <v>35.090000000000003</v>
      </c>
      <c r="F774" s="3">
        <v>114.04</v>
      </c>
      <c r="G774" s="3">
        <v>224.992875463095</v>
      </c>
      <c r="H774" s="4">
        <f t="shared" si="24"/>
        <v>0</v>
      </c>
      <c r="I774" s="6">
        <f t="shared" si="25"/>
        <v>0</v>
      </c>
    </row>
    <row r="775" spans="1:9" ht="15" customHeight="1" x14ac:dyDescent="0.3">
      <c r="A775" s="1" t="s">
        <v>1545</v>
      </c>
      <c r="B775" s="1" t="s">
        <v>1546</v>
      </c>
      <c r="C775" s="2">
        <v>2</v>
      </c>
      <c r="D775" s="3">
        <v>44.63</v>
      </c>
      <c r="E775" s="3">
        <v>53.53</v>
      </c>
      <c r="F775" s="3">
        <v>174</v>
      </c>
      <c r="G775" s="3">
        <v>225.051373061834</v>
      </c>
      <c r="H775" s="4">
        <f t="shared" si="24"/>
        <v>107.06</v>
      </c>
      <c r="I775" s="6">
        <f t="shared" si="25"/>
        <v>348</v>
      </c>
    </row>
    <row r="776" spans="1:9" ht="15" customHeight="1" x14ac:dyDescent="0.3">
      <c r="A776" s="1" t="s">
        <v>1547</v>
      </c>
      <c r="B776" s="1" t="s">
        <v>1548</v>
      </c>
      <c r="C776" s="2">
        <v>0</v>
      </c>
      <c r="D776" s="3">
        <v>23.55</v>
      </c>
      <c r="E776" s="3">
        <v>28.82</v>
      </c>
      <c r="F776" s="3">
        <v>96.95</v>
      </c>
      <c r="G776" s="3">
        <v>236.39833448993801</v>
      </c>
      <c r="H776" s="4">
        <f t="shared" si="24"/>
        <v>0</v>
      </c>
      <c r="I776" s="6">
        <f t="shared" si="25"/>
        <v>0</v>
      </c>
    </row>
    <row r="777" spans="1:9" ht="15" customHeight="1" x14ac:dyDescent="0.3">
      <c r="A777" s="1" t="s">
        <v>1549</v>
      </c>
      <c r="B777" s="1" t="s">
        <v>1550</v>
      </c>
      <c r="C777" s="2">
        <v>0</v>
      </c>
      <c r="D777" s="3">
        <v>35.04</v>
      </c>
      <c r="E777" s="3">
        <v>42.88</v>
      </c>
      <c r="F777" s="3">
        <v>137.83000000000001</v>
      </c>
      <c r="G777" s="3">
        <v>221.431902985075</v>
      </c>
      <c r="H777" s="4">
        <f t="shared" si="24"/>
        <v>0</v>
      </c>
      <c r="I777" s="6">
        <f t="shared" si="25"/>
        <v>0</v>
      </c>
    </row>
    <row r="778" spans="1:9" ht="15" customHeight="1" x14ac:dyDescent="0.3">
      <c r="A778" s="1" t="s">
        <v>1551</v>
      </c>
      <c r="B778" s="1" t="s">
        <v>1552</v>
      </c>
      <c r="C778" s="2">
        <v>0</v>
      </c>
      <c r="D778" s="3">
        <v>63.62</v>
      </c>
      <c r="E778" s="3">
        <v>77.86</v>
      </c>
      <c r="F778" s="3">
        <v>237.64</v>
      </c>
      <c r="G778" s="3">
        <v>205.21448754174199</v>
      </c>
      <c r="H778" s="4">
        <f t="shared" si="24"/>
        <v>0</v>
      </c>
      <c r="I778" s="6">
        <f t="shared" si="25"/>
        <v>0</v>
      </c>
    </row>
    <row r="779" spans="1:9" ht="15" customHeight="1" x14ac:dyDescent="0.3">
      <c r="A779" s="1" t="s">
        <v>1553</v>
      </c>
      <c r="B779" s="1" t="s">
        <v>1554</v>
      </c>
      <c r="C779" s="2">
        <v>0</v>
      </c>
      <c r="D779" s="3">
        <v>59.48</v>
      </c>
      <c r="E779" s="3">
        <v>72.790000000000006</v>
      </c>
      <c r="F779" s="3">
        <v>173.58</v>
      </c>
      <c r="G779" s="3">
        <v>138.46682236570999</v>
      </c>
      <c r="H779" s="4">
        <f t="shared" si="24"/>
        <v>0</v>
      </c>
      <c r="I779" s="6">
        <f t="shared" si="25"/>
        <v>0</v>
      </c>
    </row>
    <row r="780" spans="1:9" ht="15" customHeight="1" x14ac:dyDescent="0.3">
      <c r="A780" s="1" t="s">
        <v>1555</v>
      </c>
      <c r="B780" s="1" t="s">
        <v>1556</v>
      </c>
      <c r="C780" s="2">
        <v>4</v>
      </c>
      <c r="D780" s="3">
        <v>12.83</v>
      </c>
      <c r="E780" s="3">
        <v>15.49</v>
      </c>
      <c r="F780" s="3">
        <v>50.34</v>
      </c>
      <c r="G780" s="3">
        <v>224.983860555197</v>
      </c>
      <c r="H780" s="4">
        <f t="shared" si="24"/>
        <v>61.96</v>
      </c>
      <c r="I780" s="6">
        <f t="shared" si="25"/>
        <v>201.36</v>
      </c>
    </row>
    <row r="781" spans="1:9" ht="15" customHeight="1" x14ac:dyDescent="0.3">
      <c r="A781" s="1" t="s">
        <v>1557</v>
      </c>
      <c r="B781" s="1" t="s">
        <v>1558</v>
      </c>
      <c r="C781" s="2">
        <v>4</v>
      </c>
      <c r="D781" s="3">
        <v>10.01</v>
      </c>
      <c r="E781" s="3">
        <v>12.8614</v>
      </c>
      <c r="F781" s="3">
        <v>43.13</v>
      </c>
      <c r="G781" s="3">
        <v>235.34451925917901</v>
      </c>
      <c r="H781" s="4">
        <f t="shared" si="24"/>
        <v>51.445599999999999</v>
      </c>
      <c r="I781" s="6">
        <f t="shared" si="25"/>
        <v>172.52</v>
      </c>
    </row>
    <row r="782" spans="1:9" ht="15" customHeight="1" x14ac:dyDescent="0.3">
      <c r="A782" s="1" t="s">
        <v>1559</v>
      </c>
      <c r="B782" s="1" t="s">
        <v>1560</v>
      </c>
      <c r="C782" s="2">
        <v>4</v>
      </c>
      <c r="D782" s="3">
        <v>14.62</v>
      </c>
      <c r="E782" s="3">
        <v>17.649999999999999</v>
      </c>
      <c r="F782" s="3">
        <v>57.36</v>
      </c>
      <c r="G782" s="3">
        <v>224.98583569405099</v>
      </c>
      <c r="H782" s="4">
        <f t="shared" si="24"/>
        <v>70.599999999999994</v>
      </c>
      <c r="I782" s="6">
        <f t="shared" si="25"/>
        <v>229.44</v>
      </c>
    </row>
    <row r="783" spans="1:9" ht="15" customHeight="1" x14ac:dyDescent="0.3">
      <c r="A783" s="1" t="s">
        <v>1561</v>
      </c>
      <c r="B783" s="1" t="s">
        <v>1562</v>
      </c>
      <c r="C783" s="2">
        <v>10</v>
      </c>
      <c r="D783" s="3">
        <v>17.41</v>
      </c>
      <c r="E783" s="3">
        <v>21.37</v>
      </c>
      <c r="F783" s="3">
        <v>69.8</v>
      </c>
      <c r="G783" s="3">
        <v>226.62611137108101</v>
      </c>
      <c r="H783" s="4">
        <f t="shared" si="24"/>
        <v>213.70000000000002</v>
      </c>
      <c r="I783" s="6">
        <f t="shared" si="25"/>
        <v>698</v>
      </c>
    </row>
    <row r="784" spans="1:9" ht="15" customHeight="1" x14ac:dyDescent="0.3">
      <c r="A784" s="1" t="s">
        <v>1563</v>
      </c>
      <c r="B784" s="1" t="s">
        <v>1564</v>
      </c>
      <c r="C784" s="2">
        <v>0</v>
      </c>
      <c r="D784" s="3">
        <v>26.04</v>
      </c>
      <c r="E784" s="3">
        <v>32.08</v>
      </c>
      <c r="F784" s="3">
        <v>104.26</v>
      </c>
      <c r="G784" s="3">
        <v>225</v>
      </c>
      <c r="H784" s="4">
        <f t="shared" si="24"/>
        <v>0</v>
      </c>
      <c r="I784" s="6">
        <f t="shared" si="25"/>
        <v>0</v>
      </c>
    </row>
    <row r="785" spans="1:9" ht="15" customHeight="1" x14ac:dyDescent="0.3">
      <c r="A785" s="1" t="s">
        <v>1565</v>
      </c>
      <c r="B785" s="1" t="s">
        <v>1566</v>
      </c>
      <c r="C785" s="2">
        <v>6</v>
      </c>
      <c r="D785" s="3">
        <v>21.96</v>
      </c>
      <c r="E785" s="3">
        <v>27.48</v>
      </c>
      <c r="F785" s="3">
        <v>89.8</v>
      </c>
      <c r="G785" s="3">
        <v>226.78311499272201</v>
      </c>
      <c r="H785" s="4">
        <f t="shared" si="24"/>
        <v>164.88</v>
      </c>
      <c r="I785" s="6">
        <f t="shared" si="25"/>
        <v>538.79999999999995</v>
      </c>
    </row>
    <row r="786" spans="1:9" ht="15" customHeight="1" x14ac:dyDescent="0.3">
      <c r="A786" s="1" t="s">
        <v>1567</v>
      </c>
      <c r="B786" s="1" t="s">
        <v>1568</v>
      </c>
      <c r="C786" s="2">
        <v>4</v>
      </c>
      <c r="D786" s="3">
        <v>19.600000000000001</v>
      </c>
      <c r="E786" s="3">
        <v>23.65</v>
      </c>
      <c r="F786" s="3">
        <v>79.45</v>
      </c>
      <c r="G786" s="3">
        <v>235.940803382664</v>
      </c>
      <c r="H786" s="4">
        <f t="shared" si="24"/>
        <v>94.6</v>
      </c>
      <c r="I786" s="6">
        <f t="shared" si="25"/>
        <v>317.8</v>
      </c>
    </row>
    <row r="787" spans="1:9" ht="15" customHeight="1" x14ac:dyDescent="0.3">
      <c r="A787" s="1" t="s">
        <v>1569</v>
      </c>
      <c r="B787" s="1" t="s">
        <v>1570</v>
      </c>
      <c r="C787" s="2">
        <v>7</v>
      </c>
      <c r="D787" s="3">
        <v>22.85</v>
      </c>
      <c r="E787" s="3">
        <v>28.28</v>
      </c>
      <c r="F787" s="3">
        <v>103.64</v>
      </c>
      <c r="G787" s="3">
        <v>266.47807637906601</v>
      </c>
      <c r="H787" s="4">
        <f t="shared" si="24"/>
        <v>197.96</v>
      </c>
      <c r="I787" s="6">
        <f t="shared" si="25"/>
        <v>725.48</v>
      </c>
    </row>
    <row r="788" spans="1:9" ht="15" customHeight="1" x14ac:dyDescent="0.3">
      <c r="A788" s="1" t="s">
        <v>1571</v>
      </c>
      <c r="B788" s="1" t="s">
        <v>1572</v>
      </c>
      <c r="C788" s="2">
        <v>3</v>
      </c>
      <c r="D788" s="3">
        <v>24.28</v>
      </c>
      <c r="E788" s="3">
        <v>29.31</v>
      </c>
      <c r="F788" s="3">
        <v>98.45</v>
      </c>
      <c r="G788" s="3">
        <v>235.892186966906</v>
      </c>
      <c r="H788" s="4">
        <f t="shared" si="24"/>
        <v>87.929999999999993</v>
      </c>
      <c r="I788" s="6">
        <f t="shared" si="25"/>
        <v>295.35000000000002</v>
      </c>
    </row>
    <row r="789" spans="1:9" ht="15" customHeight="1" x14ac:dyDescent="0.3">
      <c r="A789" s="1" t="s">
        <v>1573</v>
      </c>
      <c r="B789" s="1" t="s">
        <v>1574</v>
      </c>
      <c r="C789" s="2">
        <v>0</v>
      </c>
      <c r="D789" s="3">
        <v>38.46</v>
      </c>
      <c r="E789" s="3">
        <v>47.37</v>
      </c>
      <c r="F789" s="3">
        <v>153.94999999999999</v>
      </c>
      <c r="G789" s="3">
        <v>224.99472239814199</v>
      </c>
      <c r="H789" s="4">
        <f t="shared" si="24"/>
        <v>0</v>
      </c>
      <c r="I789" s="6">
        <f t="shared" si="25"/>
        <v>0</v>
      </c>
    </row>
    <row r="790" spans="1:9" ht="15" customHeight="1" x14ac:dyDescent="0.3">
      <c r="A790" s="1" t="s">
        <v>1575</v>
      </c>
      <c r="B790" s="1" t="s">
        <v>1576</v>
      </c>
      <c r="C790" s="2">
        <v>3</v>
      </c>
      <c r="D790" s="3">
        <v>34.08</v>
      </c>
      <c r="E790" s="3">
        <v>41.13</v>
      </c>
      <c r="F790" s="3">
        <v>133.69999999999999</v>
      </c>
      <c r="G790" s="3">
        <v>225.066861171894</v>
      </c>
      <c r="H790" s="4">
        <f t="shared" si="24"/>
        <v>123.39000000000001</v>
      </c>
      <c r="I790" s="6">
        <f t="shared" si="25"/>
        <v>401.09999999999997</v>
      </c>
    </row>
    <row r="791" spans="1:9" ht="15" customHeight="1" x14ac:dyDescent="0.3">
      <c r="A791" s="1" t="s">
        <v>1577</v>
      </c>
      <c r="B791" s="1" t="s">
        <v>1578</v>
      </c>
      <c r="C791" s="2">
        <v>5</v>
      </c>
      <c r="D791" s="3">
        <v>31.69</v>
      </c>
      <c r="E791" s="3">
        <v>38.25</v>
      </c>
      <c r="F791" s="3">
        <v>128.44999999999999</v>
      </c>
      <c r="G791" s="3">
        <v>235.81699346405199</v>
      </c>
      <c r="H791" s="4">
        <f t="shared" si="24"/>
        <v>191.25</v>
      </c>
      <c r="I791" s="6">
        <f t="shared" si="25"/>
        <v>642.25</v>
      </c>
    </row>
    <row r="792" spans="1:9" ht="15" customHeight="1" x14ac:dyDescent="0.3">
      <c r="A792" s="1" t="s">
        <v>1579</v>
      </c>
      <c r="B792" s="1" t="s">
        <v>1580</v>
      </c>
      <c r="C792" s="2">
        <v>0</v>
      </c>
      <c r="D792" s="3">
        <v>19.02</v>
      </c>
      <c r="E792" s="3">
        <v>23.78</v>
      </c>
      <c r="F792" s="3">
        <v>77.45</v>
      </c>
      <c r="G792" s="3">
        <v>225.69386038688</v>
      </c>
      <c r="H792" s="4">
        <f t="shared" si="24"/>
        <v>0</v>
      </c>
      <c r="I792" s="6">
        <f t="shared" si="25"/>
        <v>0</v>
      </c>
    </row>
    <row r="793" spans="1:9" ht="15" customHeight="1" x14ac:dyDescent="0.3">
      <c r="A793" s="1" t="s">
        <v>1581</v>
      </c>
      <c r="B793" s="1" t="s">
        <v>1582</v>
      </c>
      <c r="C793" s="2">
        <v>4</v>
      </c>
      <c r="D793" s="3">
        <v>36.14</v>
      </c>
      <c r="E793" s="3">
        <v>43.61</v>
      </c>
      <c r="F793" s="3">
        <v>146.55000000000001</v>
      </c>
      <c r="G793" s="3">
        <v>236.04677826186699</v>
      </c>
      <c r="H793" s="4">
        <f t="shared" si="24"/>
        <v>174.44</v>
      </c>
      <c r="I793" s="6">
        <f t="shared" si="25"/>
        <v>586.20000000000005</v>
      </c>
    </row>
    <row r="794" spans="1:9" ht="15" customHeight="1" x14ac:dyDescent="0.3">
      <c r="A794" s="1" t="s">
        <v>1583</v>
      </c>
      <c r="B794" s="1" t="s">
        <v>1584</v>
      </c>
      <c r="C794" s="2">
        <v>2</v>
      </c>
      <c r="D794" s="3">
        <v>57.53</v>
      </c>
      <c r="E794" s="3">
        <v>69.430000000000007</v>
      </c>
      <c r="F794" s="3">
        <v>233.25</v>
      </c>
      <c r="G794" s="3">
        <v>235.94987757453501</v>
      </c>
      <c r="H794" s="4">
        <f t="shared" si="24"/>
        <v>138.86000000000001</v>
      </c>
      <c r="I794" s="6">
        <f t="shared" si="25"/>
        <v>466.5</v>
      </c>
    </row>
    <row r="795" spans="1:9" ht="15" customHeight="1" x14ac:dyDescent="0.3">
      <c r="A795" s="1" t="s">
        <v>1585</v>
      </c>
      <c r="B795" s="1" t="s">
        <v>1586</v>
      </c>
      <c r="C795" s="2">
        <v>2</v>
      </c>
      <c r="D795" s="3">
        <v>27.64</v>
      </c>
      <c r="E795" s="3">
        <v>33.72</v>
      </c>
      <c r="F795" s="3">
        <v>109.6</v>
      </c>
      <c r="G795" s="3">
        <v>225.02965599051001</v>
      </c>
      <c r="H795" s="4">
        <f t="shared" si="24"/>
        <v>67.44</v>
      </c>
      <c r="I795" s="6">
        <f t="shared" si="25"/>
        <v>219.2</v>
      </c>
    </row>
    <row r="796" spans="1:9" ht="15" customHeight="1" x14ac:dyDescent="0.3">
      <c r="A796" s="1" t="s">
        <v>1587</v>
      </c>
      <c r="B796" s="1" t="s">
        <v>1588</v>
      </c>
      <c r="C796" s="2">
        <v>5</v>
      </c>
      <c r="D796" s="3">
        <v>19.63</v>
      </c>
      <c r="E796" s="3">
        <v>24.05</v>
      </c>
      <c r="F796" s="3">
        <v>78.16</v>
      </c>
      <c r="G796" s="3">
        <v>224.989604989605</v>
      </c>
      <c r="H796" s="4">
        <f t="shared" si="24"/>
        <v>120.25</v>
      </c>
      <c r="I796" s="6">
        <f t="shared" si="25"/>
        <v>390.79999999999995</v>
      </c>
    </row>
    <row r="797" spans="1:9" ht="15" customHeight="1" x14ac:dyDescent="0.3">
      <c r="A797" s="1" t="s">
        <v>1589</v>
      </c>
      <c r="B797" s="1" t="s">
        <v>1590</v>
      </c>
      <c r="C797" s="2">
        <v>6</v>
      </c>
      <c r="D797" s="3">
        <v>13.66</v>
      </c>
      <c r="E797" s="3">
        <v>16.73</v>
      </c>
      <c r="F797" s="3">
        <v>55.93</v>
      </c>
      <c r="G797" s="3">
        <v>234.30962343096201</v>
      </c>
      <c r="H797" s="4">
        <f t="shared" si="24"/>
        <v>100.38</v>
      </c>
      <c r="I797" s="6">
        <f t="shared" si="25"/>
        <v>335.58</v>
      </c>
    </row>
    <row r="798" spans="1:9" ht="15" customHeight="1" x14ac:dyDescent="0.3">
      <c r="A798" s="1" t="s">
        <v>1591</v>
      </c>
      <c r="B798" s="1" t="s">
        <v>1592</v>
      </c>
      <c r="C798" s="2">
        <v>3</v>
      </c>
      <c r="D798" s="3">
        <v>11.9</v>
      </c>
      <c r="E798" s="3">
        <v>14.67</v>
      </c>
      <c r="F798" s="3">
        <v>47.67</v>
      </c>
      <c r="G798" s="3">
        <v>224.94887525562399</v>
      </c>
      <c r="H798" s="4">
        <f t="shared" si="24"/>
        <v>44.01</v>
      </c>
      <c r="I798" s="6">
        <f t="shared" si="25"/>
        <v>143.01</v>
      </c>
    </row>
    <row r="799" spans="1:9" ht="15" customHeight="1" x14ac:dyDescent="0.3">
      <c r="A799" s="1" t="s">
        <v>1593</v>
      </c>
      <c r="B799" s="1" t="s">
        <v>1594</v>
      </c>
      <c r="C799" s="2">
        <v>1</v>
      </c>
      <c r="D799" s="3">
        <v>31.77</v>
      </c>
      <c r="E799" s="3">
        <v>39.776000000000003</v>
      </c>
      <c r="F799" s="3">
        <v>129.27000000000001</v>
      </c>
      <c r="G799" s="3">
        <v>224.994971842317</v>
      </c>
      <c r="H799" s="4">
        <f t="shared" si="24"/>
        <v>39.776000000000003</v>
      </c>
      <c r="I799" s="6">
        <f t="shared" si="25"/>
        <v>129.27000000000001</v>
      </c>
    </row>
    <row r="800" spans="1:9" ht="15" customHeight="1" x14ac:dyDescent="0.3">
      <c r="A800" s="1" t="s">
        <v>1595</v>
      </c>
      <c r="B800" s="1" t="s">
        <v>1596</v>
      </c>
      <c r="C800" s="2">
        <v>2</v>
      </c>
      <c r="D800" s="3">
        <v>20.61</v>
      </c>
      <c r="E800" s="3">
        <v>25.803699999999999</v>
      </c>
      <c r="F800" s="3">
        <v>83.86</v>
      </c>
      <c r="G800" s="3">
        <v>224.992152288238</v>
      </c>
      <c r="H800" s="4">
        <f t="shared" si="24"/>
        <v>51.607399999999998</v>
      </c>
      <c r="I800" s="6">
        <f t="shared" si="25"/>
        <v>167.72</v>
      </c>
    </row>
    <row r="801" spans="1:9" ht="15" customHeight="1" x14ac:dyDescent="0.3">
      <c r="A801" s="1" t="s">
        <v>1597</v>
      </c>
      <c r="B801" s="1" t="s">
        <v>1598</v>
      </c>
      <c r="C801" s="2">
        <v>2</v>
      </c>
      <c r="D801" s="3">
        <v>16.03</v>
      </c>
      <c r="E801" s="3">
        <v>20.069500000000001</v>
      </c>
      <c r="F801" s="3">
        <v>65.23</v>
      </c>
      <c r="G801" s="3">
        <v>225.02055357632199</v>
      </c>
      <c r="H801" s="4">
        <f t="shared" si="24"/>
        <v>40.139000000000003</v>
      </c>
      <c r="I801" s="6">
        <f t="shared" si="25"/>
        <v>130.46</v>
      </c>
    </row>
    <row r="802" spans="1:9" ht="15" customHeight="1" x14ac:dyDescent="0.3">
      <c r="A802" s="1" t="s">
        <v>1599</v>
      </c>
      <c r="B802" s="1" t="s">
        <v>1600</v>
      </c>
      <c r="C802" s="2">
        <v>5</v>
      </c>
      <c r="D802" s="3">
        <v>10.23</v>
      </c>
      <c r="E802" s="3">
        <v>12.34</v>
      </c>
      <c r="F802" s="3">
        <v>40.1</v>
      </c>
      <c r="G802" s="3">
        <v>224.95948136142599</v>
      </c>
      <c r="H802" s="4">
        <f t="shared" si="24"/>
        <v>61.7</v>
      </c>
      <c r="I802" s="6">
        <f t="shared" si="25"/>
        <v>200.5</v>
      </c>
    </row>
    <row r="803" spans="1:9" ht="15" customHeight="1" x14ac:dyDescent="0.3">
      <c r="A803" s="1" t="s">
        <v>1601</v>
      </c>
      <c r="B803" s="1" t="s">
        <v>1602</v>
      </c>
      <c r="C803" s="2">
        <v>6</v>
      </c>
      <c r="D803" s="3">
        <v>11.32</v>
      </c>
      <c r="E803" s="3">
        <v>13.75</v>
      </c>
      <c r="F803" s="3">
        <v>44.69</v>
      </c>
      <c r="G803" s="3">
        <v>225.018181818182</v>
      </c>
      <c r="H803" s="4">
        <f t="shared" si="24"/>
        <v>82.5</v>
      </c>
      <c r="I803" s="6">
        <f t="shared" si="25"/>
        <v>268.14</v>
      </c>
    </row>
    <row r="804" spans="1:9" ht="15" customHeight="1" x14ac:dyDescent="0.3">
      <c r="A804" s="1" t="s">
        <v>1603</v>
      </c>
      <c r="B804" s="1" t="s">
        <v>1604</v>
      </c>
      <c r="C804" s="2">
        <v>6</v>
      </c>
      <c r="D804" s="3">
        <v>12.22</v>
      </c>
      <c r="E804" s="3">
        <v>14.85</v>
      </c>
      <c r="F804" s="3">
        <v>48.26</v>
      </c>
      <c r="G804" s="3">
        <v>224.98316498316501</v>
      </c>
      <c r="H804" s="4">
        <f t="shared" si="24"/>
        <v>89.1</v>
      </c>
      <c r="I804" s="6">
        <f t="shared" si="25"/>
        <v>289.56</v>
      </c>
    </row>
    <row r="805" spans="1:9" ht="15" customHeight="1" x14ac:dyDescent="0.3">
      <c r="A805" s="1" t="s">
        <v>1605</v>
      </c>
      <c r="B805" s="1" t="s">
        <v>1606</v>
      </c>
      <c r="C805" s="2">
        <v>6</v>
      </c>
      <c r="D805" s="3">
        <v>11.85</v>
      </c>
      <c r="E805" s="3">
        <v>14.42</v>
      </c>
      <c r="F805" s="3">
        <v>48</v>
      </c>
      <c r="G805" s="3">
        <v>232.87101248266299</v>
      </c>
      <c r="H805" s="4">
        <f t="shared" si="24"/>
        <v>86.52</v>
      </c>
      <c r="I805" s="6">
        <f t="shared" si="25"/>
        <v>288</v>
      </c>
    </row>
    <row r="806" spans="1:9" ht="15" customHeight="1" x14ac:dyDescent="0.3">
      <c r="A806" s="1" t="s">
        <v>1607</v>
      </c>
      <c r="B806" s="1" t="s">
        <v>1608</v>
      </c>
      <c r="C806" s="2">
        <v>0</v>
      </c>
      <c r="D806" s="3">
        <v>17.059999999999999</v>
      </c>
      <c r="E806" s="3">
        <v>20.64</v>
      </c>
      <c r="F806" s="3">
        <v>67.099999999999994</v>
      </c>
      <c r="G806" s="3">
        <v>225.09689922480601</v>
      </c>
      <c r="H806" s="4">
        <f t="shared" si="24"/>
        <v>0</v>
      </c>
      <c r="I806" s="6">
        <f t="shared" si="25"/>
        <v>0</v>
      </c>
    </row>
    <row r="807" spans="1:9" ht="15" customHeight="1" x14ac:dyDescent="0.3">
      <c r="A807" s="1" t="s">
        <v>1609</v>
      </c>
      <c r="B807" s="1" t="s">
        <v>1610</v>
      </c>
      <c r="C807" s="2">
        <v>7</v>
      </c>
      <c r="D807" s="3">
        <v>14.2</v>
      </c>
      <c r="E807" s="3">
        <v>17.57</v>
      </c>
      <c r="F807" s="3">
        <v>58.4</v>
      </c>
      <c r="G807" s="3">
        <v>232.38474672737601</v>
      </c>
      <c r="H807" s="4">
        <f t="shared" si="24"/>
        <v>122.99000000000001</v>
      </c>
      <c r="I807" s="6">
        <f t="shared" si="25"/>
        <v>408.8</v>
      </c>
    </row>
    <row r="808" spans="1:9" ht="15" customHeight="1" x14ac:dyDescent="0.3">
      <c r="A808" s="1" t="s">
        <v>1611</v>
      </c>
      <c r="B808" s="1" t="s">
        <v>1612</v>
      </c>
      <c r="C808" s="2">
        <v>5</v>
      </c>
      <c r="D808" s="3">
        <v>15.72</v>
      </c>
      <c r="E808" s="3">
        <v>18.97</v>
      </c>
      <c r="F808" s="3">
        <v>61.65</v>
      </c>
      <c r="G808" s="3">
        <v>224.986821296784</v>
      </c>
      <c r="H808" s="4">
        <f t="shared" si="24"/>
        <v>94.85</v>
      </c>
      <c r="I808" s="6">
        <f t="shared" si="25"/>
        <v>308.25</v>
      </c>
    </row>
    <row r="809" spans="1:9" ht="15" customHeight="1" x14ac:dyDescent="0.3">
      <c r="A809" s="1" t="s">
        <v>1613</v>
      </c>
      <c r="B809" s="1" t="s">
        <v>1614</v>
      </c>
      <c r="C809" s="2">
        <v>3</v>
      </c>
      <c r="D809" s="3">
        <v>17.13</v>
      </c>
      <c r="E809" s="3">
        <v>20.68</v>
      </c>
      <c r="F809" s="3">
        <v>75.45</v>
      </c>
      <c r="G809" s="3">
        <v>264.84526112185699</v>
      </c>
      <c r="H809" s="4">
        <f t="shared" si="24"/>
        <v>62.04</v>
      </c>
      <c r="I809" s="6">
        <f t="shared" si="25"/>
        <v>226.35000000000002</v>
      </c>
    </row>
    <row r="810" spans="1:9" ht="15" customHeight="1" x14ac:dyDescent="0.3">
      <c r="A810" s="1" t="s">
        <v>1615</v>
      </c>
      <c r="B810" s="1" t="s">
        <v>1616</v>
      </c>
      <c r="C810" s="2">
        <v>4</v>
      </c>
      <c r="D810" s="3">
        <v>17.420000000000002</v>
      </c>
      <c r="E810" s="3">
        <v>21.03</v>
      </c>
      <c r="F810" s="3">
        <v>70.599999999999994</v>
      </c>
      <c r="G810" s="3">
        <v>235.710889205896</v>
      </c>
      <c r="H810" s="4">
        <f t="shared" si="24"/>
        <v>84.12</v>
      </c>
      <c r="I810" s="6">
        <f t="shared" si="25"/>
        <v>282.39999999999998</v>
      </c>
    </row>
    <row r="811" spans="1:9" ht="15" customHeight="1" x14ac:dyDescent="0.3">
      <c r="A811" s="1" t="s">
        <v>1617</v>
      </c>
      <c r="B811" s="1" t="s">
        <v>1618</v>
      </c>
      <c r="C811" s="2">
        <v>0</v>
      </c>
      <c r="D811" s="3">
        <v>26.63</v>
      </c>
      <c r="E811" s="3">
        <v>31.7</v>
      </c>
      <c r="F811" s="3">
        <v>106.6</v>
      </c>
      <c r="G811" s="3">
        <v>236.277602523659</v>
      </c>
      <c r="H811" s="4">
        <f t="shared" si="24"/>
        <v>0</v>
      </c>
      <c r="I811" s="6">
        <f t="shared" si="25"/>
        <v>0</v>
      </c>
    </row>
    <row r="812" spans="1:9" ht="15" customHeight="1" x14ac:dyDescent="0.3">
      <c r="A812" s="1" t="s">
        <v>1619</v>
      </c>
      <c r="B812" s="1" t="s">
        <v>1620</v>
      </c>
      <c r="C812" s="2">
        <v>0</v>
      </c>
      <c r="D812" s="3">
        <v>17.62</v>
      </c>
      <c r="E812" s="3">
        <v>20.98</v>
      </c>
      <c r="F812" s="3">
        <v>102.92</v>
      </c>
      <c r="G812" s="3">
        <v>390.562440419447</v>
      </c>
      <c r="H812" s="4">
        <f t="shared" si="24"/>
        <v>0</v>
      </c>
      <c r="I812" s="6">
        <f t="shared" si="25"/>
        <v>0</v>
      </c>
    </row>
    <row r="813" spans="1:9" ht="15" customHeight="1" x14ac:dyDescent="0.3">
      <c r="A813" s="1" t="s">
        <v>1621</v>
      </c>
      <c r="B813" s="1" t="s">
        <v>1622</v>
      </c>
      <c r="C813" s="2">
        <v>0</v>
      </c>
      <c r="D813" s="3">
        <v>32.85</v>
      </c>
      <c r="E813" s="3">
        <v>39.1</v>
      </c>
      <c r="F813" s="3">
        <v>136.85</v>
      </c>
      <c r="G813" s="3">
        <v>250</v>
      </c>
      <c r="H813" s="4">
        <f t="shared" si="24"/>
        <v>0</v>
      </c>
      <c r="I813" s="6">
        <f t="shared" si="25"/>
        <v>0</v>
      </c>
    </row>
    <row r="814" spans="1:9" ht="15" customHeight="1" x14ac:dyDescent="0.3">
      <c r="A814" s="1" t="s">
        <v>1623</v>
      </c>
      <c r="B814" s="1" t="s">
        <v>1624</v>
      </c>
      <c r="C814" s="2">
        <v>0</v>
      </c>
      <c r="D814" s="3">
        <v>20.010000000000002</v>
      </c>
      <c r="E814" s="3">
        <v>25.01</v>
      </c>
      <c r="F814" s="3">
        <v>81.45</v>
      </c>
      <c r="G814" s="3">
        <v>225.66973210715699</v>
      </c>
      <c r="H814" s="4">
        <f t="shared" si="24"/>
        <v>0</v>
      </c>
      <c r="I814" s="6">
        <f t="shared" si="25"/>
        <v>0</v>
      </c>
    </row>
    <row r="815" spans="1:9" ht="15" customHeight="1" x14ac:dyDescent="0.3">
      <c r="A815" s="1" t="s">
        <v>1625</v>
      </c>
      <c r="B815" s="1" t="s">
        <v>1626</v>
      </c>
      <c r="C815" s="2">
        <v>2</v>
      </c>
      <c r="D815" s="3">
        <v>26.32</v>
      </c>
      <c r="E815" s="3">
        <v>31.57</v>
      </c>
      <c r="F815" s="3">
        <v>106.7</v>
      </c>
      <c r="G815" s="3">
        <v>237.979094076655</v>
      </c>
      <c r="H815" s="4">
        <f t="shared" si="24"/>
        <v>63.14</v>
      </c>
      <c r="I815" s="6">
        <f t="shared" si="25"/>
        <v>213.4</v>
      </c>
    </row>
    <row r="816" spans="1:9" ht="15" customHeight="1" x14ac:dyDescent="0.3">
      <c r="A816" s="1" t="s">
        <v>1627</v>
      </c>
      <c r="B816" s="1" t="s">
        <v>1628</v>
      </c>
      <c r="C816" s="2">
        <v>4</v>
      </c>
      <c r="D816" s="3">
        <v>21.79</v>
      </c>
      <c r="E816" s="3">
        <v>26.3</v>
      </c>
      <c r="F816" s="3">
        <v>88.35</v>
      </c>
      <c r="G816" s="3">
        <v>235.93155893536101</v>
      </c>
      <c r="H816" s="4">
        <f t="shared" si="24"/>
        <v>105.2</v>
      </c>
      <c r="I816" s="6">
        <f t="shared" si="25"/>
        <v>353.4</v>
      </c>
    </row>
    <row r="817" spans="1:9" ht="15" customHeight="1" x14ac:dyDescent="0.3">
      <c r="A817" s="1" t="s">
        <v>1629</v>
      </c>
      <c r="B817" s="1" t="s">
        <v>1630</v>
      </c>
      <c r="C817" s="2">
        <v>3</v>
      </c>
      <c r="D817" s="3">
        <v>27.97</v>
      </c>
      <c r="E817" s="3">
        <v>33.76</v>
      </c>
      <c r="F817" s="3">
        <v>123</v>
      </c>
      <c r="G817" s="3">
        <v>264.33649289099498</v>
      </c>
      <c r="H817" s="4">
        <f t="shared" si="24"/>
        <v>101.28</v>
      </c>
      <c r="I817" s="6">
        <f t="shared" si="25"/>
        <v>369</v>
      </c>
    </row>
    <row r="818" spans="1:9" ht="15" customHeight="1" x14ac:dyDescent="0.3">
      <c r="A818" s="1" t="s">
        <v>1631</v>
      </c>
      <c r="B818" s="1" t="s">
        <v>1632</v>
      </c>
      <c r="C818" s="2">
        <v>4</v>
      </c>
      <c r="D818" s="3">
        <v>27.22</v>
      </c>
      <c r="E818" s="3">
        <v>32.85</v>
      </c>
      <c r="F818" s="3">
        <v>110.35</v>
      </c>
      <c r="G818" s="3">
        <v>235.920852359208</v>
      </c>
      <c r="H818" s="4">
        <f t="shared" si="24"/>
        <v>131.4</v>
      </c>
      <c r="I818" s="6">
        <f t="shared" si="25"/>
        <v>441.4</v>
      </c>
    </row>
    <row r="819" spans="1:9" ht="15" customHeight="1" x14ac:dyDescent="0.3">
      <c r="A819" s="1" t="s">
        <v>1633</v>
      </c>
      <c r="B819" s="1" t="s">
        <v>1634</v>
      </c>
      <c r="C819" s="2">
        <v>0</v>
      </c>
      <c r="D819" s="3">
        <v>41.1</v>
      </c>
      <c r="E819" s="3">
        <v>51.107799999999997</v>
      </c>
      <c r="F819" s="3">
        <v>166.07</v>
      </c>
      <c r="G819" s="3">
        <v>224.94061571814899</v>
      </c>
      <c r="H819" s="4">
        <f t="shared" si="24"/>
        <v>0</v>
      </c>
      <c r="I819" s="6">
        <f t="shared" si="25"/>
        <v>0</v>
      </c>
    </row>
    <row r="820" spans="1:9" ht="15" customHeight="1" x14ac:dyDescent="0.3">
      <c r="A820" s="1" t="s">
        <v>1635</v>
      </c>
      <c r="B820" s="1" t="s">
        <v>1636</v>
      </c>
      <c r="C820" s="2">
        <v>2</v>
      </c>
      <c r="D820" s="3">
        <v>33.58</v>
      </c>
      <c r="E820" s="3">
        <v>40.53</v>
      </c>
      <c r="F820" s="3">
        <v>131.72</v>
      </c>
      <c r="G820" s="3">
        <v>224.99383172958301</v>
      </c>
      <c r="H820" s="4">
        <f t="shared" si="24"/>
        <v>81.06</v>
      </c>
      <c r="I820" s="6">
        <f t="shared" si="25"/>
        <v>263.44</v>
      </c>
    </row>
    <row r="821" spans="1:9" ht="15" customHeight="1" x14ac:dyDescent="0.3">
      <c r="A821" s="1" t="s">
        <v>1637</v>
      </c>
      <c r="B821" s="1" t="s">
        <v>1638</v>
      </c>
      <c r="C821" s="2">
        <v>0</v>
      </c>
      <c r="D821" s="3">
        <v>25.25</v>
      </c>
      <c r="E821" s="3">
        <v>30.9</v>
      </c>
      <c r="F821" s="3">
        <v>89.08</v>
      </c>
      <c r="G821" s="3">
        <v>188.28478964401299</v>
      </c>
      <c r="H821" s="4">
        <f t="shared" si="24"/>
        <v>0</v>
      </c>
      <c r="I821" s="6">
        <f t="shared" si="25"/>
        <v>0</v>
      </c>
    </row>
    <row r="822" spans="1:9" ht="15" customHeight="1" x14ac:dyDescent="0.3">
      <c r="A822" s="1" t="s">
        <v>1639</v>
      </c>
      <c r="B822" s="1" t="s">
        <v>1640</v>
      </c>
      <c r="C822" s="2">
        <v>0</v>
      </c>
      <c r="D822" s="3">
        <v>22.61</v>
      </c>
      <c r="E822" s="3">
        <v>27.67</v>
      </c>
      <c r="F822" s="3">
        <v>72.38</v>
      </c>
      <c r="G822" s="3">
        <v>161.58294181423901</v>
      </c>
      <c r="H822" s="4">
        <f t="shared" si="24"/>
        <v>0</v>
      </c>
      <c r="I822" s="6">
        <f t="shared" si="25"/>
        <v>0</v>
      </c>
    </row>
    <row r="823" spans="1:9" ht="15" customHeight="1" x14ac:dyDescent="0.3">
      <c r="A823" s="1" t="s">
        <v>1641</v>
      </c>
      <c r="B823" s="1" t="s">
        <v>1642</v>
      </c>
      <c r="C823" s="2">
        <v>0</v>
      </c>
      <c r="D823" s="3">
        <v>39.590000000000003</v>
      </c>
      <c r="E823" s="3">
        <v>48.45</v>
      </c>
      <c r="F823" s="3">
        <v>148.07</v>
      </c>
      <c r="G823" s="3">
        <v>205.614035087719</v>
      </c>
      <c r="H823" s="4">
        <f t="shared" si="24"/>
        <v>0</v>
      </c>
      <c r="I823" s="6">
        <f t="shared" si="25"/>
        <v>0</v>
      </c>
    </row>
    <row r="824" spans="1:9" ht="15" customHeight="1" x14ac:dyDescent="0.3">
      <c r="A824" s="1" t="s">
        <v>1643</v>
      </c>
      <c r="B824" s="1" t="s">
        <v>1644</v>
      </c>
      <c r="C824" s="2">
        <v>0</v>
      </c>
      <c r="D824" s="3">
        <v>38.79</v>
      </c>
      <c r="E824" s="3">
        <v>47.47</v>
      </c>
      <c r="F824" s="3">
        <v>117.46</v>
      </c>
      <c r="G824" s="3">
        <v>147.440488729724</v>
      </c>
      <c r="H824" s="4">
        <f t="shared" si="24"/>
        <v>0</v>
      </c>
      <c r="I824" s="6">
        <f t="shared" si="25"/>
        <v>0</v>
      </c>
    </row>
    <row r="825" spans="1:9" ht="15" customHeight="1" x14ac:dyDescent="0.3">
      <c r="A825" s="1" t="s">
        <v>1645</v>
      </c>
      <c r="B825" s="1" t="s">
        <v>1646</v>
      </c>
      <c r="C825" s="2">
        <v>0</v>
      </c>
      <c r="D825" s="3">
        <v>185.02</v>
      </c>
      <c r="E825" s="3">
        <v>200.29</v>
      </c>
      <c r="F825" s="3">
        <v>465</v>
      </c>
      <c r="G825" s="3">
        <v>132.16336312347099</v>
      </c>
      <c r="H825" s="4">
        <f t="shared" si="24"/>
        <v>0</v>
      </c>
      <c r="I825" s="6">
        <f t="shared" si="25"/>
        <v>0</v>
      </c>
    </row>
    <row r="826" spans="1:9" ht="15" customHeight="1" x14ac:dyDescent="0.3">
      <c r="A826" s="1" t="s">
        <v>1647</v>
      </c>
      <c r="B826" s="1" t="s">
        <v>1648</v>
      </c>
      <c r="C826" s="2">
        <v>3</v>
      </c>
      <c r="D826" s="3">
        <v>9.42</v>
      </c>
      <c r="E826" s="3">
        <v>9.42</v>
      </c>
      <c r="F826" s="3">
        <v>14.4</v>
      </c>
      <c r="G826" s="3">
        <v>52.866242038216598</v>
      </c>
      <c r="H826" s="4">
        <f t="shared" si="24"/>
        <v>28.259999999999998</v>
      </c>
      <c r="I826" s="6">
        <f t="shared" si="25"/>
        <v>43.2</v>
      </c>
    </row>
    <row r="827" spans="1:9" ht="15" customHeight="1" x14ac:dyDescent="0.3">
      <c r="A827" s="1" t="s">
        <v>1649</v>
      </c>
      <c r="B827" s="1" t="s">
        <v>1650</v>
      </c>
      <c r="C827" s="2">
        <v>5</v>
      </c>
      <c r="D827" s="3">
        <v>1.5532999999999999</v>
      </c>
      <c r="E827" s="3">
        <v>1.5532999999999999</v>
      </c>
      <c r="F827" s="3">
        <v>2.9</v>
      </c>
      <c r="G827" s="3">
        <v>86.699285392390394</v>
      </c>
      <c r="H827" s="4">
        <f t="shared" si="24"/>
        <v>7.7664999999999997</v>
      </c>
      <c r="I827" s="6">
        <f t="shared" si="25"/>
        <v>14.5</v>
      </c>
    </row>
    <row r="828" spans="1:9" ht="15" customHeight="1" x14ac:dyDescent="0.3">
      <c r="A828" s="1" t="s">
        <v>1651</v>
      </c>
      <c r="B828" s="1" t="s">
        <v>1652</v>
      </c>
      <c r="C828" s="2">
        <v>34</v>
      </c>
      <c r="D828" s="3">
        <v>9</v>
      </c>
      <c r="E828" s="3">
        <v>11.16</v>
      </c>
      <c r="F828" s="3">
        <v>29.9</v>
      </c>
      <c r="G828" s="3">
        <v>167.92114695340501</v>
      </c>
      <c r="H828" s="4">
        <f t="shared" si="24"/>
        <v>379.44</v>
      </c>
      <c r="I828" s="6">
        <f t="shared" si="25"/>
        <v>1016.5999999999999</v>
      </c>
    </row>
    <row r="829" spans="1:9" ht="15" customHeight="1" x14ac:dyDescent="0.3">
      <c r="A829" s="1" t="s">
        <v>1653</v>
      </c>
      <c r="B829" s="1" t="s">
        <v>1654</v>
      </c>
      <c r="C829" s="2">
        <v>98</v>
      </c>
      <c r="D829" s="3">
        <v>0.31</v>
      </c>
      <c r="E829" s="3">
        <v>0.38</v>
      </c>
      <c r="F829" s="3">
        <v>0.85</v>
      </c>
      <c r="G829" s="3">
        <v>123.68421052631599</v>
      </c>
      <c r="H829" s="4">
        <f t="shared" si="24"/>
        <v>37.24</v>
      </c>
      <c r="I829" s="6">
        <f t="shared" si="25"/>
        <v>83.3</v>
      </c>
    </row>
    <row r="830" spans="1:9" ht="15" customHeight="1" x14ac:dyDescent="0.3">
      <c r="A830" s="1" t="s">
        <v>1655</v>
      </c>
      <c r="B830" s="1" t="s">
        <v>1656</v>
      </c>
      <c r="C830" s="2">
        <v>65</v>
      </c>
      <c r="D830" s="3">
        <v>0.4</v>
      </c>
      <c r="E830" s="3">
        <v>0.48</v>
      </c>
      <c r="F830" s="3">
        <v>1.5</v>
      </c>
      <c r="G830" s="3">
        <v>212.5</v>
      </c>
      <c r="H830" s="4">
        <f t="shared" si="24"/>
        <v>31.2</v>
      </c>
      <c r="I830" s="6">
        <f t="shared" si="25"/>
        <v>97.5</v>
      </c>
    </row>
    <row r="831" spans="1:9" ht="15" customHeight="1" x14ac:dyDescent="0.3">
      <c r="A831" s="1" t="s">
        <v>1657</v>
      </c>
      <c r="B831" s="1" t="s">
        <v>1658</v>
      </c>
      <c r="C831" s="2">
        <v>127</v>
      </c>
      <c r="D831" s="3">
        <v>0.6</v>
      </c>
      <c r="E831" s="3">
        <v>0.74</v>
      </c>
      <c r="F831" s="3">
        <v>1.75</v>
      </c>
      <c r="G831" s="3">
        <v>136.486486486486</v>
      </c>
      <c r="H831" s="4">
        <f t="shared" si="24"/>
        <v>93.98</v>
      </c>
      <c r="I831" s="6">
        <f t="shared" si="25"/>
        <v>222.25</v>
      </c>
    </row>
    <row r="832" spans="1:9" ht="15" customHeight="1" x14ac:dyDescent="0.3">
      <c r="A832" s="1" t="s">
        <v>1659</v>
      </c>
      <c r="B832" s="1" t="s">
        <v>1660</v>
      </c>
      <c r="C832" s="2">
        <v>44</v>
      </c>
      <c r="D832" s="3">
        <v>0.76</v>
      </c>
      <c r="E832" s="3">
        <v>0.91</v>
      </c>
      <c r="F832" s="3">
        <v>2.5</v>
      </c>
      <c r="G832" s="3">
        <v>174.725274725275</v>
      </c>
      <c r="H832" s="4">
        <f t="shared" si="24"/>
        <v>40.04</v>
      </c>
      <c r="I832" s="6">
        <f t="shared" si="25"/>
        <v>110</v>
      </c>
    </row>
    <row r="833" spans="1:9" ht="15" customHeight="1" x14ac:dyDescent="0.3">
      <c r="A833" s="1" t="s">
        <v>1661</v>
      </c>
      <c r="B833" s="1" t="s">
        <v>1662</v>
      </c>
      <c r="C833" s="2">
        <v>92</v>
      </c>
      <c r="D833" s="3">
        <v>0.17</v>
      </c>
      <c r="E833" s="3">
        <v>0.21</v>
      </c>
      <c r="F833" s="3">
        <v>0.5</v>
      </c>
      <c r="G833" s="3">
        <v>138.09523809523799</v>
      </c>
      <c r="H833" s="4">
        <f t="shared" si="24"/>
        <v>19.32</v>
      </c>
      <c r="I833" s="6">
        <f t="shared" si="25"/>
        <v>46</v>
      </c>
    </row>
    <row r="834" spans="1:9" ht="15" customHeight="1" x14ac:dyDescent="0.3">
      <c r="A834" s="1" t="s">
        <v>1663</v>
      </c>
      <c r="B834" s="1" t="s">
        <v>1664</v>
      </c>
      <c r="C834" s="2">
        <v>164</v>
      </c>
      <c r="D834" s="3">
        <v>0.2</v>
      </c>
      <c r="E834" s="3">
        <v>0.25</v>
      </c>
      <c r="F834" s="3">
        <v>1</v>
      </c>
      <c r="G834" s="3">
        <v>300</v>
      </c>
      <c r="H834" s="4">
        <f t="shared" si="24"/>
        <v>41</v>
      </c>
      <c r="I834" s="6">
        <f t="shared" si="25"/>
        <v>164</v>
      </c>
    </row>
    <row r="835" spans="1:9" ht="15" customHeight="1" x14ac:dyDescent="0.3">
      <c r="A835" s="1" t="s">
        <v>1665</v>
      </c>
      <c r="B835" s="1" t="s">
        <v>1666</v>
      </c>
      <c r="C835" s="2">
        <v>16</v>
      </c>
      <c r="D835" s="3">
        <v>0.75</v>
      </c>
      <c r="E835" s="3">
        <v>0.9</v>
      </c>
      <c r="F835" s="3">
        <v>2</v>
      </c>
      <c r="G835" s="3">
        <v>122.222222222222</v>
      </c>
      <c r="H835" s="4">
        <f t="shared" ref="H835:H898" si="26">E835*C835</f>
        <v>14.4</v>
      </c>
      <c r="I835" s="6">
        <f t="shared" ref="I835:I898" si="27">F835*C835</f>
        <v>32</v>
      </c>
    </row>
    <row r="836" spans="1:9" ht="15" customHeight="1" x14ac:dyDescent="0.3">
      <c r="A836" s="1" t="s">
        <v>1667</v>
      </c>
      <c r="B836" s="1" t="s">
        <v>1668</v>
      </c>
      <c r="C836" s="2">
        <v>169</v>
      </c>
      <c r="D836" s="3">
        <v>0.27</v>
      </c>
      <c r="E836" s="3">
        <v>0.34</v>
      </c>
      <c r="F836" s="3">
        <v>0.8</v>
      </c>
      <c r="G836" s="3">
        <v>135.29411764705901</v>
      </c>
      <c r="H836" s="4">
        <f t="shared" si="26"/>
        <v>57.46</v>
      </c>
      <c r="I836" s="6">
        <f t="shared" si="27"/>
        <v>135.20000000000002</v>
      </c>
    </row>
    <row r="837" spans="1:9" ht="15" customHeight="1" x14ac:dyDescent="0.3">
      <c r="A837" s="1" t="s">
        <v>1669</v>
      </c>
      <c r="B837" s="1" t="s">
        <v>1670</v>
      </c>
      <c r="C837" s="2">
        <v>98</v>
      </c>
      <c r="D837" s="3">
        <v>0.37</v>
      </c>
      <c r="E837" s="3">
        <v>0.44</v>
      </c>
      <c r="F837" s="3">
        <v>1</v>
      </c>
      <c r="G837" s="3">
        <v>127.272727272727</v>
      </c>
      <c r="H837" s="4">
        <f t="shared" si="26"/>
        <v>43.12</v>
      </c>
      <c r="I837" s="6">
        <f t="shared" si="27"/>
        <v>98</v>
      </c>
    </row>
    <row r="838" spans="1:9" ht="15" customHeight="1" x14ac:dyDescent="0.3">
      <c r="A838" s="1" t="s">
        <v>1671</v>
      </c>
      <c r="B838" s="1" t="s">
        <v>1672</v>
      </c>
      <c r="C838" s="2">
        <v>96</v>
      </c>
      <c r="D838" s="3">
        <v>0.39</v>
      </c>
      <c r="E838" s="3">
        <v>0.47</v>
      </c>
      <c r="F838" s="3">
        <v>1.1000000000000001</v>
      </c>
      <c r="G838" s="3">
        <v>134.04255319148899</v>
      </c>
      <c r="H838" s="4">
        <f t="shared" si="26"/>
        <v>45.12</v>
      </c>
      <c r="I838" s="6">
        <f t="shared" si="27"/>
        <v>105.60000000000001</v>
      </c>
    </row>
    <row r="839" spans="1:9" ht="15" customHeight="1" x14ac:dyDescent="0.3">
      <c r="A839" s="1" t="s">
        <v>1673</v>
      </c>
      <c r="B839" s="1" t="s">
        <v>1674</v>
      </c>
      <c r="C839" s="2">
        <v>39</v>
      </c>
      <c r="D839" s="3">
        <v>0.94</v>
      </c>
      <c r="E839" s="3">
        <v>1.1200000000000001</v>
      </c>
      <c r="F839" s="3">
        <v>2.5</v>
      </c>
      <c r="G839" s="3">
        <v>123.21428571428601</v>
      </c>
      <c r="H839" s="4">
        <f t="shared" si="26"/>
        <v>43.680000000000007</v>
      </c>
      <c r="I839" s="6">
        <f t="shared" si="27"/>
        <v>97.5</v>
      </c>
    </row>
    <row r="840" spans="1:9" ht="15" customHeight="1" x14ac:dyDescent="0.3">
      <c r="A840" s="1" t="s">
        <v>1675</v>
      </c>
      <c r="B840" s="1" t="s">
        <v>1676</v>
      </c>
      <c r="C840" s="2">
        <v>48</v>
      </c>
      <c r="D840" s="3">
        <v>0.31</v>
      </c>
      <c r="E840" s="3">
        <v>0.37</v>
      </c>
      <c r="F840" s="3">
        <v>0.9</v>
      </c>
      <c r="G840" s="3">
        <v>143.243243243243</v>
      </c>
      <c r="H840" s="4">
        <f t="shared" si="26"/>
        <v>17.759999999999998</v>
      </c>
      <c r="I840" s="6">
        <f t="shared" si="27"/>
        <v>43.2</v>
      </c>
    </row>
    <row r="841" spans="1:9" ht="15" customHeight="1" x14ac:dyDescent="0.3">
      <c r="A841" s="1" t="s">
        <v>1677</v>
      </c>
      <c r="B841" s="1" t="s">
        <v>1678</v>
      </c>
      <c r="C841" s="2">
        <v>54</v>
      </c>
      <c r="D841" s="3">
        <v>1.33</v>
      </c>
      <c r="E841" s="3">
        <v>1.5</v>
      </c>
      <c r="F841" s="3">
        <v>3.65</v>
      </c>
      <c r="G841" s="3">
        <v>143.333333333333</v>
      </c>
      <c r="H841" s="4">
        <f t="shared" si="26"/>
        <v>81</v>
      </c>
      <c r="I841" s="6">
        <f t="shared" si="27"/>
        <v>197.1</v>
      </c>
    </row>
    <row r="842" spans="1:9" ht="15" customHeight="1" x14ac:dyDescent="0.3">
      <c r="A842" s="1" t="s">
        <v>1679</v>
      </c>
      <c r="B842" s="1" t="s">
        <v>1680</v>
      </c>
      <c r="C842" s="2">
        <v>36</v>
      </c>
      <c r="D842" s="3">
        <v>1.46</v>
      </c>
      <c r="E842" s="3">
        <v>1.65</v>
      </c>
      <c r="F842" s="3">
        <v>4</v>
      </c>
      <c r="G842" s="3">
        <v>142.42424242424201</v>
      </c>
      <c r="H842" s="4">
        <f t="shared" si="26"/>
        <v>59.4</v>
      </c>
      <c r="I842" s="6">
        <f t="shared" si="27"/>
        <v>144</v>
      </c>
    </row>
    <row r="843" spans="1:9" ht="15" customHeight="1" x14ac:dyDescent="0.3">
      <c r="A843" s="1" t="s">
        <v>1681</v>
      </c>
      <c r="B843" s="1" t="s">
        <v>1682</v>
      </c>
      <c r="C843" s="2">
        <v>34</v>
      </c>
      <c r="D843" s="3">
        <v>1.84</v>
      </c>
      <c r="E843" s="3">
        <v>2.08</v>
      </c>
      <c r="F843" s="3">
        <v>5</v>
      </c>
      <c r="G843" s="3">
        <v>140.38461538461499</v>
      </c>
      <c r="H843" s="4">
        <f t="shared" si="26"/>
        <v>70.72</v>
      </c>
      <c r="I843" s="6">
        <f t="shared" si="27"/>
        <v>170</v>
      </c>
    </row>
    <row r="844" spans="1:9" ht="15" customHeight="1" x14ac:dyDescent="0.3">
      <c r="A844" s="1" t="s">
        <v>1683</v>
      </c>
      <c r="B844" s="1" t="s">
        <v>1684</v>
      </c>
      <c r="C844" s="2">
        <v>102</v>
      </c>
      <c r="D844" s="3">
        <v>1.1200000000000001</v>
      </c>
      <c r="E844" s="3">
        <v>1.27</v>
      </c>
      <c r="F844" s="3">
        <v>3.2</v>
      </c>
      <c r="G844" s="3">
        <v>151.96850393700799</v>
      </c>
      <c r="H844" s="4">
        <f t="shared" si="26"/>
        <v>129.54</v>
      </c>
      <c r="I844" s="6">
        <f t="shared" si="27"/>
        <v>326.40000000000003</v>
      </c>
    </row>
    <row r="845" spans="1:9" ht="15" customHeight="1" x14ac:dyDescent="0.3">
      <c r="A845" s="1" t="s">
        <v>1685</v>
      </c>
      <c r="B845" s="1" t="s">
        <v>1686</v>
      </c>
      <c r="C845" s="2">
        <v>43</v>
      </c>
      <c r="D845" s="3">
        <v>1.42</v>
      </c>
      <c r="E845" s="3">
        <v>1.6</v>
      </c>
      <c r="F845" s="3">
        <v>4.0999999999999996</v>
      </c>
      <c r="G845" s="3">
        <v>156.25</v>
      </c>
      <c r="H845" s="4">
        <f t="shared" si="26"/>
        <v>68.8</v>
      </c>
      <c r="I845" s="6">
        <f t="shared" si="27"/>
        <v>176.29999999999998</v>
      </c>
    </row>
    <row r="846" spans="1:9" ht="15" customHeight="1" x14ac:dyDescent="0.3">
      <c r="A846" s="1" t="s">
        <v>1687</v>
      </c>
      <c r="B846" s="1" t="s">
        <v>1688</v>
      </c>
      <c r="C846" s="2">
        <v>30</v>
      </c>
      <c r="D846" s="3">
        <v>2.5099999999999998</v>
      </c>
      <c r="E846" s="3">
        <v>2.84</v>
      </c>
      <c r="F846" s="3">
        <v>6.85</v>
      </c>
      <c r="G846" s="3">
        <v>141.19718309859201</v>
      </c>
      <c r="H846" s="4">
        <f t="shared" si="26"/>
        <v>85.199999999999989</v>
      </c>
      <c r="I846" s="6">
        <f t="shared" si="27"/>
        <v>205.5</v>
      </c>
    </row>
    <row r="847" spans="1:9" ht="15" customHeight="1" x14ac:dyDescent="0.3">
      <c r="A847" s="1" t="s">
        <v>1689</v>
      </c>
      <c r="B847" s="1" t="s">
        <v>1690</v>
      </c>
      <c r="C847" s="2">
        <v>15</v>
      </c>
      <c r="D847" s="3">
        <v>11.87</v>
      </c>
      <c r="E847" s="3">
        <v>13.41</v>
      </c>
      <c r="F847" s="3">
        <v>33.799999999999997</v>
      </c>
      <c r="G847" s="3">
        <v>152.050708426547</v>
      </c>
      <c r="H847" s="4">
        <f t="shared" si="26"/>
        <v>201.15</v>
      </c>
      <c r="I847" s="6">
        <f t="shared" si="27"/>
        <v>506.99999999999994</v>
      </c>
    </row>
    <row r="848" spans="1:9" ht="15" customHeight="1" x14ac:dyDescent="0.3">
      <c r="A848" s="1" t="s">
        <v>1691</v>
      </c>
      <c r="B848" s="1" t="s">
        <v>1692</v>
      </c>
      <c r="C848" s="2">
        <v>40</v>
      </c>
      <c r="D848" s="3">
        <v>7.27</v>
      </c>
      <c r="E848" s="3">
        <v>8.2200000000000006</v>
      </c>
      <c r="F848" s="3">
        <v>19.899999999999999</v>
      </c>
      <c r="G848" s="3">
        <v>142.092457420925</v>
      </c>
      <c r="H848" s="4">
        <f t="shared" si="26"/>
        <v>328.8</v>
      </c>
      <c r="I848" s="6">
        <f t="shared" si="27"/>
        <v>796</v>
      </c>
    </row>
    <row r="849" spans="1:9" ht="15" customHeight="1" x14ac:dyDescent="0.3">
      <c r="A849" s="1" t="s">
        <v>1693</v>
      </c>
      <c r="B849" s="1" t="s">
        <v>1694</v>
      </c>
      <c r="C849" s="2">
        <v>38</v>
      </c>
      <c r="D849" s="3">
        <v>8.83</v>
      </c>
      <c r="E849" s="3">
        <v>9.98</v>
      </c>
      <c r="F849" s="3">
        <v>24</v>
      </c>
      <c r="G849" s="3">
        <v>140.48096192384801</v>
      </c>
      <c r="H849" s="4">
        <f t="shared" si="26"/>
        <v>379.24</v>
      </c>
      <c r="I849" s="6">
        <f t="shared" si="27"/>
        <v>912</v>
      </c>
    </row>
    <row r="850" spans="1:9" ht="15" customHeight="1" x14ac:dyDescent="0.3">
      <c r="A850" s="1" t="s">
        <v>1695</v>
      </c>
      <c r="B850" s="1" t="s">
        <v>1696</v>
      </c>
      <c r="C850" s="2">
        <v>27</v>
      </c>
      <c r="D850" s="3">
        <v>18.350000000000001</v>
      </c>
      <c r="E850" s="3">
        <v>20.74</v>
      </c>
      <c r="F850" s="3">
        <v>49.9</v>
      </c>
      <c r="G850" s="3">
        <v>140.59787849566101</v>
      </c>
      <c r="H850" s="4">
        <f t="shared" si="26"/>
        <v>559.9799999999999</v>
      </c>
      <c r="I850" s="6">
        <f t="shared" si="27"/>
        <v>1347.3</v>
      </c>
    </row>
    <row r="851" spans="1:9" ht="15" customHeight="1" x14ac:dyDescent="0.3">
      <c r="A851" s="1" t="s">
        <v>1697</v>
      </c>
      <c r="B851" s="1" t="s">
        <v>1698</v>
      </c>
      <c r="C851" s="2">
        <v>4</v>
      </c>
      <c r="D851" s="3">
        <v>319.12</v>
      </c>
      <c r="E851" s="3">
        <v>350.46</v>
      </c>
      <c r="F851" s="3">
        <v>743.9</v>
      </c>
      <c r="G851" s="3">
        <v>112.263881755407</v>
      </c>
      <c r="H851" s="4">
        <f t="shared" si="26"/>
        <v>1401.84</v>
      </c>
      <c r="I851" s="6">
        <f t="shared" si="27"/>
        <v>2975.6</v>
      </c>
    </row>
    <row r="852" spans="1:9" ht="15" customHeight="1" x14ac:dyDescent="0.3">
      <c r="A852" s="1" t="s">
        <v>1699</v>
      </c>
      <c r="B852" s="1" t="s">
        <v>1700</v>
      </c>
      <c r="C852" s="2">
        <v>3</v>
      </c>
      <c r="D852" s="3">
        <v>17.16</v>
      </c>
      <c r="E852" s="3">
        <v>24.2</v>
      </c>
      <c r="F852" s="3">
        <v>39.456499999999998</v>
      </c>
      <c r="G852" s="3">
        <v>63.043388429752</v>
      </c>
      <c r="H852" s="4">
        <f t="shared" si="26"/>
        <v>72.599999999999994</v>
      </c>
      <c r="I852" s="6">
        <f t="shared" si="27"/>
        <v>118.36949999999999</v>
      </c>
    </row>
    <row r="853" spans="1:9" ht="15" customHeight="1" x14ac:dyDescent="0.3">
      <c r="A853" s="1" t="s">
        <v>1701</v>
      </c>
      <c r="B853" s="1" t="s">
        <v>1702</v>
      </c>
      <c r="C853" s="2">
        <v>3</v>
      </c>
      <c r="D853" s="3">
        <v>28.59</v>
      </c>
      <c r="E853" s="3">
        <v>40.31</v>
      </c>
      <c r="F853" s="3">
        <v>65.768500000000003</v>
      </c>
      <c r="G853" s="3">
        <v>63.156784916894097</v>
      </c>
      <c r="H853" s="4">
        <f t="shared" si="26"/>
        <v>120.93</v>
      </c>
      <c r="I853" s="6">
        <f t="shared" si="27"/>
        <v>197.30549999999999</v>
      </c>
    </row>
    <row r="854" spans="1:9" ht="15" customHeight="1" x14ac:dyDescent="0.3">
      <c r="A854" s="1" t="s">
        <v>1703</v>
      </c>
      <c r="B854" s="1" t="s">
        <v>1704</v>
      </c>
      <c r="C854" s="2">
        <v>3</v>
      </c>
      <c r="D854" s="3">
        <v>34.31</v>
      </c>
      <c r="E854" s="3">
        <v>48.38</v>
      </c>
      <c r="F854" s="3">
        <v>78.924499999999995</v>
      </c>
      <c r="G854" s="3">
        <v>63.1345597354278</v>
      </c>
      <c r="H854" s="4">
        <f t="shared" si="26"/>
        <v>145.14000000000001</v>
      </c>
      <c r="I854" s="6">
        <f t="shared" si="27"/>
        <v>236.77349999999998</v>
      </c>
    </row>
    <row r="855" spans="1:9" ht="15" customHeight="1" x14ac:dyDescent="0.3">
      <c r="A855" s="1" t="s">
        <v>1705</v>
      </c>
      <c r="B855" s="1" t="s">
        <v>1706</v>
      </c>
      <c r="C855" s="2">
        <v>3</v>
      </c>
      <c r="D855" s="3">
        <v>17.16</v>
      </c>
      <c r="E855" s="3">
        <v>24.2</v>
      </c>
      <c r="F855" s="3">
        <v>39.456499999999998</v>
      </c>
      <c r="G855" s="3">
        <v>63.043388429752</v>
      </c>
      <c r="H855" s="4">
        <f t="shared" si="26"/>
        <v>72.599999999999994</v>
      </c>
      <c r="I855" s="6">
        <f t="shared" si="27"/>
        <v>118.36949999999999</v>
      </c>
    </row>
    <row r="856" spans="1:9" ht="15" customHeight="1" x14ac:dyDescent="0.3">
      <c r="A856" s="1" t="s">
        <v>1707</v>
      </c>
      <c r="B856" s="1" t="s">
        <v>1708</v>
      </c>
      <c r="C856" s="2">
        <v>0</v>
      </c>
      <c r="D856" s="3">
        <v>10.29</v>
      </c>
      <c r="E856" s="3">
        <v>14.5</v>
      </c>
      <c r="F856" s="3">
        <v>23.6785</v>
      </c>
      <c r="G856" s="3">
        <v>63.3</v>
      </c>
      <c r="H856" s="4">
        <f t="shared" si="26"/>
        <v>0</v>
      </c>
      <c r="I856" s="6">
        <f t="shared" si="27"/>
        <v>0</v>
      </c>
    </row>
    <row r="857" spans="1:9" ht="15" customHeight="1" x14ac:dyDescent="0.3">
      <c r="A857" s="1" t="s">
        <v>1709</v>
      </c>
      <c r="B857" s="1" t="s">
        <v>1710</v>
      </c>
      <c r="C857" s="2">
        <v>0</v>
      </c>
      <c r="D857" s="3">
        <v>35</v>
      </c>
      <c r="E857" s="3">
        <v>36.575000000000003</v>
      </c>
      <c r="F857" s="3">
        <v>98.5</v>
      </c>
      <c r="G857" s="3">
        <v>169.30963773069001</v>
      </c>
      <c r="H857" s="4">
        <f t="shared" si="26"/>
        <v>0</v>
      </c>
      <c r="I857" s="6">
        <f t="shared" si="27"/>
        <v>0</v>
      </c>
    </row>
    <row r="858" spans="1:9" ht="15" customHeight="1" x14ac:dyDescent="0.3">
      <c r="A858" s="1" t="s">
        <v>1711</v>
      </c>
      <c r="B858" s="1" t="s">
        <v>1712</v>
      </c>
      <c r="C858" s="2">
        <v>1</v>
      </c>
      <c r="D858" s="3">
        <v>2968</v>
      </c>
      <c r="E858" s="3">
        <v>3630.6</v>
      </c>
      <c r="F858" s="3">
        <v>8168.85</v>
      </c>
      <c r="G858" s="3">
        <v>125</v>
      </c>
      <c r="H858" s="4">
        <f t="shared" si="26"/>
        <v>3630.6</v>
      </c>
      <c r="I858" s="6">
        <f t="shared" si="27"/>
        <v>8168.85</v>
      </c>
    </row>
    <row r="859" spans="1:9" ht="15" customHeight="1" x14ac:dyDescent="0.3">
      <c r="A859" s="1" t="s">
        <v>1713</v>
      </c>
      <c r="B859" s="1" t="s">
        <v>1714</v>
      </c>
      <c r="C859" s="2">
        <v>0</v>
      </c>
      <c r="D859" s="3">
        <v>1336.2</v>
      </c>
      <c r="E859" s="3">
        <v>1716.2</v>
      </c>
      <c r="F859" s="3">
        <v>3861.5</v>
      </c>
      <c r="G859" s="3">
        <v>125.002913413355</v>
      </c>
      <c r="H859" s="4">
        <f t="shared" si="26"/>
        <v>0</v>
      </c>
      <c r="I859" s="6">
        <f t="shared" si="27"/>
        <v>0</v>
      </c>
    </row>
    <row r="860" spans="1:9" ht="15" customHeight="1" x14ac:dyDescent="0.3">
      <c r="A860" s="1" t="s">
        <v>1715</v>
      </c>
      <c r="B860" s="1" t="s">
        <v>1716</v>
      </c>
      <c r="C860" s="2">
        <v>4</v>
      </c>
      <c r="D860" s="3">
        <v>33.07</v>
      </c>
      <c r="E860" s="3">
        <v>41.72</v>
      </c>
      <c r="F860" s="3">
        <v>76.061000000000007</v>
      </c>
      <c r="G860" s="3">
        <v>82.313039309683603</v>
      </c>
      <c r="H860" s="4">
        <f t="shared" si="26"/>
        <v>166.88</v>
      </c>
      <c r="I860" s="6">
        <f t="shared" si="27"/>
        <v>304.24400000000003</v>
      </c>
    </row>
    <row r="861" spans="1:9" ht="15" customHeight="1" x14ac:dyDescent="0.3">
      <c r="A861" s="1" t="s">
        <v>1717</v>
      </c>
      <c r="B861" s="1" t="s">
        <v>1718</v>
      </c>
      <c r="C861" s="2">
        <v>2</v>
      </c>
      <c r="D861" s="3">
        <v>56.84</v>
      </c>
      <c r="E861" s="3">
        <v>71.69</v>
      </c>
      <c r="F861" s="3">
        <v>141.79499999999999</v>
      </c>
      <c r="G861" s="3">
        <v>97.789091923559795</v>
      </c>
      <c r="H861" s="4">
        <f t="shared" si="26"/>
        <v>143.38</v>
      </c>
      <c r="I861" s="6">
        <f t="shared" si="27"/>
        <v>283.58999999999997</v>
      </c>
    </row>
    <row r="862" spans="1:9" ht="15" customHeight="1" x14ac:dyDescent="0.3">
      <c r="A862" s="1" t="s">
        <v>1719</v>
      </c>
      <c r="B862" s="1" t="s">
        <v>1720</v>
      </c>
      <c r="C862" s="2">
        <v>2</v>
      </c>
      <c r="D862" s="3">
        <v>3960.9108999999999</v>
      </c>
      <c r="E862" s="3">
        <v>4708.9593999999997</v>
      </c>
      <c r="F862" s="3">
        <v>9160</v>
      </c>
      <c r="G862" s="3">
        <v>94.522806885954495</v>
      </c>
      <c r="H862" s="4">
        <f t="shared" si="26"/>
        <v>9417.9187999999995</v>
      </c>
      <c r="I862" s="6">
        <f t="shared" si="27"/>
        <v>18320</v>
      </c>
    </row>
    <row r="863" spans="1:9" ht="15" customHeight="1" x14ac:dyDescent="0.3">
      <c r="A863" s="1" t="s">
        <v>1721</v>
      </c>
      <c r="B863" s="1" t="s">
        <v>1722</v>
      </c>
      <c r="C863" s="2">
        <v>0</v>
      </c>
      <c r="D863" s="3">
        <v>6708.53</v>
      </c>
      <c r="E863" s="3">
        <v>7386.09</v>
      </c>
      <c r="F863" s="3">
        <v>13600</v>
      </c>
      <c r="G863" s="3">
        <v>84.129898227614305</v>
      </c>
      <c r="H863" s="4">
        <f t="shared" si="26"/>
        <v>0</v>
      </c>
      <c r="I863" s="6">
        <f t="shared" si="27"/>
        <v>0</v>
      </c>
    </row>
    <row r="864" spans="1:9" ht="15" customHeight="1" x14ac:dyDescent="0.3">
      <c r="A864" s="1" t="s">
        <v>1723</v>
      </c>
      <c r="B864" s="1" t="s">
        <v>1724</v>
      </c>
      <c r="C864" s="2">
        <v>3</v>
      </c>
      <c r="D864" s="3">
        <v>83.25</v>
      </c>
      <c r="E864" s="3">
        <v>86.97</v>
      </c>
      <c r="F864" s="3">
        <v>180.78</v>
      </c>
      <c r="G864" s="3">
        <v>107.864780958951</v>
      </c>
      <c r="H864" s="4">
        <f t="shared" si="26"/>
        <v>260.90999999999997</v>
      </c>
      <c r="I864" s="6">
        <f t="shared" si="27"/>
        <v>542.34</v>
      </c>
    </row>
    <row r="865" spans="1:9" ht="15" customHeight="1" x14ac:dyDescent="0.3">
      <c r="A865" s="1" t="s">
        <v>1725</v>
      </c>
      <c r="B865" s="1" t="s">
        <v>1726</v>
      </c>
      <c r="C865" s="2">
        <v>1</v>
      </c>
      <c r="D865" s="3">
        <v>69.38</v>
      </c>
      <c r="E865" s="3">
        <v>76.48</v>
      </c>
      <c r="F865" s="3">
        <v>153</v>
      </c>
      <c r="G865" s="3">
        <v>100.05230125523001</v>
      </c>
      <c r="H865" s="4">
        <f t="shared" si="26"/>
        <v>76.48</v>
      </c>
      <c r="I865" s="6">
        <f t="shared" si="27"/>
        <v>153</v>
      </c>
    </row>
    <row r="866" spans="1:9" ht="15" customHeight="1" x14ac:dyDescent="0.3">
      <c r="A866" s="1" t="s">
        <v>1727</v>
      </c>
      <c r="B866" s="1" t="s">
        <v>1728</v>
      </c>
      <c r="C866" s="2">
        <v>0</v>
      </c>
      <c r="D866" s="3">
        <v>125</v>
      </c>
      <c r="E866" s="3">
        <v>125</v>
      </c>
      <c r="F866" s="3">
        <v>234</v>
      </c>
      <c r="G866" s="3">
        <v>87.2</v>
      </c>
      <c r="H866" s="4">
        <f t="shared" si="26"/>
        <v>0</v>
      </c>
      <c r="I866" s="6">
        <f t="shared" si="27"/>
        <v>0</v>
      </c>
    </row>
    <row r="867" spans="1:9" ht="15" customHeight="1" x14ac:dyDescent="0.3">
      <c r="A867" s="1" t="s">
        <v>1729</v>
      </c>
      <c r="B867" s="1" t="s">
        <v>1730</v>
      </c>
      <c r="C867" s="2">
        <v>7</v>
      </c>
      <c r="D867" s="3">
        <v>138.99</v>
      </c>
      <c r="E867" s="3">
        <v>167.68</v>
      </c>
      <c r="F867" s="3">
        <v>348</v>
      </c>
      <c r="G867" s="3">
        <v>107.538167938931</v>
      </c>
      <c r="H867" s="4">
        <f t="shared" si="26"/>
        <v>1173.76</v>
      </c>
      <c r="I867" s="6">
        <f t="shared" si="27"/>
        <v>2436</v>
      </c>
    </row>
    <row r="868" spans="1:9" ht="15" customHeight="1" x14ac:dyDescent="0.3">
      <c r="A868" s="1" t="s">
        <v>1731</v>
      </c>
      <c r="B868" s="1" t="s">
        <v>1732</v>
      </c>
      <c r="C868" s="2">
        <v>5</v>
      </c>
      <c r="D868" s="3">
        <v>90.91</v>
      </c>
      <c r="E868" s="3">
        <v>109.68</v>
      </c>
      <c r="F868" s="3">
        <v>228</v>
      </c>
      <c r="G868" s="3">
        <v>107.877461706783</v>
      </c>
      <c r="H868" s="4">
        <f t="shared" si="26"/>
        <v>548.40000000000009</v>
      </c>
      <c r="I868" s="6">
        <f t="shared" si="27"/>
        <v>1140</v>
      </c>
    </row>
    <row r="869" spans="1:9" ht="15" customHeight="1" x14ac:dyDescent="0.3">
      <c r="A869" s="1" t="s">
        <v>1733</v>
      </c>
      <c r="B869" s="1" t="s">
        <v>1734</v>
      </c>
      <c r="C869" s="2">
        <v>2</v>
      </c>
      <c r="D869" s="3">
        <v>155.9</v>
      </c>
      <c r="E869" s="3">
        <v>186.95</v>
      </c>
      <c r="F869" s="3">
        <v>386.9</v>
      </c>
      <c r="G869" s="3">
        <v>106.953730944103</v>
      </c>
      <c r="H869" s="4">
        <f t="shared" si="26"/>
        <v>373.9</v>
      </c>
      <c r="I869" s="6">
        <f t="shared" si="27"/>
        <v>773.8</v>
      </c>
    </row>
    <row r="870" spans="1:9" ht="15" customHeight="1" x14ac:dyDescent="0.3">
      <c r="A870" s="1" t="s">
        <v>1735</v>
      </c>
      <c r="B870" s="1" t="s">
        <v>1736</v>
      </c>
      <c r="C870" s="2">
        <v>0</v>
      </c>
      <c r="D870" s="3">
        <v>38</v>
      </c>
      <c r="E870" s="3">
        <v>47.9</v>
      </c>
      <c r="F870" s="3">
        <v>107.77</v>
      </c>
      <c r="G870" s="3">
        <v>124.989561586639</v>
      </c>
      <c r="H870" s="4">
        <f t="shared" si="26"/>
        <v>0</v>
      </c>
      <c r="I870" s="6">
        <f t="shared" si="27"/>
        <v>0</v>
      </c>
    </row>
    <row r="871" spans="1:9" ht="15" customHeight="1" x14ac:dyDescent="0.3">
      <c r="A871" s="1" t="s">
        <v>1737</v>
      </c>
      <c r="B871" s="1" t="s">
        <v>1738</v>
      </c>
      <c r="C871" s="2">
        <v>2</v>
      </c>
      <c r="D871" s="3">
        <v>8.6</v>
      </c>
      <c r="E871" s="3">
        <v>9.85</v>
      </c>
      <c r="F871" s="3">
        <v>19.8</v>
      </c>
      <c r="G871" s="3">
        <v>101.01522842639601</v>
      </c>
      <c r="H871" s="4">
        <f t="shared" si="26"/>
        <v>19.7</v>
      </c>
      <c r="I871" s="6">
        <f t="shared" si="27"/>
        <v>39.6</v>
      </c>
    </row>
    <row r="872" spans="1:9" ht="15" customHeight="1" x14ac:dyDescent="0.3">
      <c r="A872" s="1" t="s">
        <v>1739</v>
      </c>
      <c r="B872" s="1" t="s">
        <v>1740</v>
      </c>
      <c r="C872" s="2">
        <v>149</v>
      </c>
      <c r="D872" s="3">
        <v>25.98</v>
      </c>
      <c r="E872" s="3">
        <v>31.13</v>
      </c>
      <c r="F872" s="3">
        <v>65.900000000000006</v>
      </c>
      <c r="G872" s="3">
        <v>111.692900738837</v>
      </c>
      <c r="H872" s="4">
        <f t="shared" si="26"/>
        <v>4638.37</v>
      </c>
      <c r="I872" s="6">
        <f t="shared" si="27"/>
        <v>9819.1</v>
      </c>
    </row>
    <row r="873" spans="1:9" ht="15" customHeight="1" x14ac:dyDescent="0.3">
      <c r="A873" s="1" t="s">
        <v>1741</v>
      </c>
      <c r="B873" s="1" t="s">
        <v>1742</v>
      </c>
      <c r="C873" s="2">
        <v>204</v>
      </c>
      <c r="D873" s="3">
        <v>1.47</v>
      </c>
      <c r="E873" s="3">
        <v>1.66</v>
      </c>
      <c r="F873" s="3">
        <v>4.0999999999999996</v>
      </c>
      <c r="G873" s="3">
        <v>146.987951807229</v>
      </c>
      <c r="H873" s="4">
        <f t="shared" si="26"/>
        <v>338.64</v>
      </c>
      <c r="I873" s="6">
        <f t="shared" si="27"/>
        <v>836.4</v>
      </c>
    </row>
    <row r="874" spans="1:9" ht="15" customHeight="1" x14ac:dyDescent="0.3">
      <c r="A874" s="1" t="s">
        <v>1743</v>
      </c>
      <c r="B874" s="1" t="s">
        <v>1744</v>
      </c>
      <c r="C874" s="2">
        <v>68</v>
      </c>
      <c r="D874" s="3">
        <v>1.36</v>
      </c>
      <c r="E874" s="3">
        <v>1.54</v>
      </c>
      <c r="F874" s="3">
        <v>3.75</v>
      </c>
      <c r="G874" s="3">
        <v>143.506493506493</v>
      </c>
      <c r="H874" s="4">
        <f t="shared" si="26"/>
        <v>104.72</v>
      </c>
      <c r="I874" s="6">
        <f t="shared" si="27"/>
        <v>255</v>
      </c>
    </row>
    <row r="875" spans="1:9" ht="15" customHeight="1" x14ac:dyDescent="0.3">
      <c r="A875" s="1" t="s">
        <v>1745</v>
      </c>
      <c r="B875" s="1" t="s">
        <v>1746</v>
      </c>
      <c r="C875" s="2">
        <v>29</v>
      </c>
      <c r="D875" s="3">
        <v>2.14</v>
      </c>
      <c r="E875" s="3">
        <v>2.42</v>
      </c>
      <c r="F875" s="3">
        <v>5.9</v>
      </c>
      <c r="G875" s="3">
        <v>143.801652892562</v>
      </c>
      <c r="H875" s="4">
        <f t="shared" si="26"/>
        <v>70.179999999999993</v>
      </c>
      <c r="I875" s="6">
        <f t="shared" si="27"/>
        <v>171.10000000000002</v>
      </c>
    </row>
    <row r="876" spans="1:9" ht="15" customHeight="1" x14ac:dyDescent="0.3">
      <c r="A876" s="1" t="s">
        <v>1747</v>
      </c>
      <c r="B876" s="1" t="s">
        <v>1748</v>
      </c>
      <c r="C876" s="2">
        <v>5</v>
      </c>
      <c r="D876" s="3">
        <v>10.58</v>
      </c>
      <c r="E876" s="3">
        <v>13.08</v>
      </c>
      <c r="F876" s="3">
        <v>44.45</v>
      </c>
      <c r="G876" s="3">
        <v>239.831804281346</v>
      </c>
      <c r="H876" s="4">
        <f t="shared" si="26"/>
        <v>65.400000000000006</v>
      </c>
      <c r="I876" s="6">
        <f t="shared" si="27"/>
        <v>222.25</v>
      </c>
    </row>
    <row r="877" spans="1:9" ht="15" customHeight="1" x14ac:dyDescent="0.3">
      <c r="A877" s="1" t="s">
        <v>1749</v>
      </c>
      <c r="B877" s="1" t="s">
        <v>1750</v>
      </c>
      <c r="C877" s="2">
        <v>1</v>
      </c>
      <c r="D877" s="3">
        <v>5.77</v>
      </c>
      <c r="E877" s="3">
        <v>6.93</v>
      </c>
      <c r="F877" s="3">
        <v>23.4</v>
      </c>
      <c r="G877" s="3">
        <v>237.66233766233799</v>
      </c>
      <c r="H877" s="4">
        <f t="shared" si="26"/>
        <v>6.93</v>
      </c>
      <c r="I877" s="6">
        <f t="shared" si="27"/>
        <v>23.4</v>
      </c>
    </row>
    <row r="878" spans="1:9" ht="15" customHeight="1" x14ac:dyDescent="0.3">
      <c r="A878" s="1" t="s">
        <v>1751</v>
      </c>
      <c r="B878" s="1" t="s">
        <v>1752</v>
      </c>
      <c r="C878" s="2">
        <v>0</v>
      </c>
      <c r="D878" s="3">
        <v>5.33</v>
      </c>
      <c r="E878" s="3">
        <v>6.66</v>
      </c>
      <c r="F878" s="3">
        <v>21.7</v>
      </c>
      <c r="G878" s="3">
        <v>225.825825825826</v>
      </c>
      <c r="H878" s="4">
        <f t="shared" si="26"/>
        <v>0</v>
      </c>
      <c r="I878" s="6">
        <f t="shared" si="27"/>
        <v>0</v>
      </c>
    </row>
    <row r="879" spans="1:9" ht="15" customHeight="1" x14ac:dyDescent="0.3">
      <c r="A879" s="1" t="s">
        <v>1753</v>
      </c>
      <c r="B879" s="1" t="s">
        <v>1754</v>
      </c>
      <c r="C879" s="2">
        <v>17</v>
      </c>
      <c r="D879" s="3">
        <v>2.37</v>
      </c>
      <c r="E879" s="3">
        <v>2.97</v>
      </c>
      <c r="F879" s="3">
        <v>9.6999999999999993</v>
      </c>
      <c r="G879" s="3">
        <v>226.59932659932699</v>
      </c>
      <c r="H879" s="4">
        <f t="shared" si="26"/>
        <v>50.49</v>
      </c>
      <c r="I879" s="6">
        <f t="shared" si="27"/>
        <v>164.89999999999998</v>
      </c>
    </row>
    <row r="880" spans="1:9" ht="15" customHeight="1" x14ac:dyDescent="0.3">
      <c r="A880" s="1" t="s">
        <v>1755</v>
      </c>
      <c r="B880" s="1" t="s">
        <v>1756</v>
      </c>
      <c r="C880" s="2">
        <v>2</v>
      </c>
      <c r="D880" s="3">
        <v>3.49</v>
      </c>
      <c r="E880" s="3">
        <v>4.2699999999999996</v>
      </c>
      <c r="F880" s="3">
        <v>10.050000000000001</v>
      </c>
      <c r="G880" s="3">
        <v>135.36299765807999</v>
      </c>
      <c r="H880" s="4">
        <f t="shared" si="26"/>
        <v>8.5399999999999991</v>
      </c>
      <c r="I880" s="6">
        <f t="shared" si="27"/>
        <v>20.100000000000001</v>
      </c>
    </row>
    <row r="881" spans="1:9" ht="15" customHeight="1" x14ac:dyDescent="0.3">
      <c r="A881" s="1" t="s">
        <v>1757</v>
      </c>
      <c r="B881" s="1" t="s">
        <v>1758</v>
      </c>
      <c r="C881" s="2">
        <v>7</v>
      </c>
      <c r="D881" s="3">
        <v>2.59</v>
      </c>
      <c r="E881" s="3">
        <v>3.15</v>
      </c>
      <c r="F881" s="3">
        <v>10.66</v>
      </c>
      <c r="G881" s="3">
        <v>238.41269841269801</v>
      </c>
      <c r="H881" s="4">
        <f t="shared" si="26"/>
        <v>22.05</v>
      </c>
      <c r="I881" s="6">
        <f t="shared" si="27"/>
        <v>74.62</v>
      </c>
    </row>
    <row r="882" spans="1:9" ht="15" customHeight="1" x14ac:dyDescent="0.3">
      <c r="A882" s="1" t="s">
        <v>1759</v>
      </c>
      <c r="B882" s="1" t="s">
        <v>1760</v>
      </c>
      <c r="C882" s="2">
        <v>1</v>
      </c>
      <c r="D882" s="3">
        <v>10.210000000000001</v>
      </c>
      <c r="E882" s="3">
        <v>12.79</v>
      </c>
      <c r="F882" s="3">
        <v>41.6</v>
      </c>
      <c r="G882" s="3">
        <v>225.25410476935099</v>
      </c>
      <c r="H882" s="4">
        <f t="shared" si="26"/>
        <v>12.79</v>
      </c>
      <c r="I882" s="6">
        <f t="shared" si="27"/>
        <v>41.6</v>
      </c>
    </row>
    <row r="883" spans="1:9" ht="15" customHeight="1" x14ac:dyDescent="0.3">
      <c r="A883" s="1" t="s">
        <v>1761</v>
      </c>
      <c r="B883" s="1" t="s">
        <v>1762</v>
      </c>
      <c r="C883" s="2">
        <v>0</v>
      </c>
      <c r="D883" s="3">
        <v>12.52</v>
      </c>
      <c r="E883" s="3">
        <v>15.65</v>
      </c>
      <c r="F883" s="3">
        <v>50.95</v>
      </c>
      <c r="G883" s="3">
        <v>225.55910543131</v>
      </c>
      <c r="H883" s="4">
        <f t="shared" si="26"/>
        <v>0</v>
      </c>
      <c r="I883" s="6">
        <f t="shared" si="27"/>
        <v>0</v>
      </c>
    </row>
    <row r="884" spans="1:9" ht="15" customHeight="1" x14ac:dyDescent="0.3">
      <c r="A884" s="1" t="s">
        <v>1763</v>
      </c>
      <c r="B884" s="1" t="s">
        <v>1764</v>
      </c>
      <c r="C884" s="2">
        <v>5</v>
      </c>
      <c r="D884" s="3">
        <v>3.51</v>
      </c>
      <c r="E884" s="3">
        <v>4.28</v>
      </c>
      <c r="F884" s="3">
        <v>14</v>
      </c>
      <c r="G884" s="3">
        <v>227.10280373831799</v>
      </c>
      <c r="H884" s="4">
        <f t="shared" si="26"/>
        <v>21.400000000000002</v>
      </c>
      <c r="I884" s="6">
        <f t="shared" si="27"/>
        <v>70</v>
      </c>
    </row>
    <row r="885" spans="1:9" ht="15" customHeight="1" x14ac:dyDescent="0.3">
      <c r="A885" s="1" t="s">
        <v>1765</v>
      </c>
      <c r="B885" s="1" t="s">
        <v>1766</v>
      </c>
      <c r="C885" s="2">
        <v>0</v>
      </c>
      <c r="D885" s="3">
        <v>3.8</v>
      </c>
      <c r="E885" s="3">
        <v>4.75</v>
      </c>
      <c r="F885" s="3">
        <v>15.5</v>
      </c>
      <c r="G885" s="3">
        <v>226.31578947368399</v>
      </c>
      <c r="H885" s="4">
        <f t="shared" si="26"/>
        <v>0</v>
      </c>
      <c r="I885" s="6">
        <f t="shared" si="27"/>
        <v>0</v>
      </c>
    </row>
    <row r="886" spans="1:9" ht="15" customHeight="1" x14ac:dyDescent="0.3">
      <c r="A886" s="1" t="s">
        <v>1767</v>
      </c>
      <c r="B886" s="1" t="s">
        <v>1768</v>
      </c>
      <c r="C886" s="2">
        <v>0</v>
      </c>
      <c r="D886" s="3">
        <v>55</v>
      </c>
      <c r="E886" s="3">
        <v>55</v>
      </c>
      <c r="F886" s="3">
        <v>87.5</v>
      </c>
      <c r="G886" s="3">
        <v>59.090909090909101</v>
      </c>
      <c r="H886" s="4">
        <f t="shared" si="26"/>
        <v>0</v>
      </c>
      <c r="I886" s="6">
        <f t="shared" si="27"/>
        <v>0</v>
      </c>
    </row>
    <row r="887" spans="1:9" ht="15" customHeight="1" x14ac:dyDescent="0.3">
      <c r="A887" s="1" t="s">
        <v>1769</v>
      </c>
      <c r="B887" s="1" t="s">
        <v>1770</v>
      </c>
      <c r="C887" s="2">
        <v>0</v>
      </c>
      <c r="D887" s="3">
        <v>28</v>
      </c>
      <c r="E887" s="3">
        <v>28</v>
      </c>
      <c r="F887" s="3">
        <v>36.4</v>
      </c>
      <c r="G887" s="3">
        <v>30</v>
      </c>
      <c r="H887" s="4">
        <f t="shared" si="26"/>
        <v>0</v>
      </c>
      <c r="I887" s="6">
        <f t="shared" si="27"/>
        <v>0</v>
      </c>
    </row>
    <row r="888" spans="1:9" ht="15" customHeight="1" x14ac:dyDescent="0.3">
      <c r="A888" s="1" t="s">
        <v>1771</v>
      </c>
      <c r="B888" s="1" t="s">
        <v>1772</v>
      </c>
      <c r="C888" s="2">
        <v>3</v>
      </c>
      <c r="D888" s="3">
        <v>10.88</v>
      </c>
      <c r="E888" s="3">
        <v>10.88</v>
      </c>
      <c r="F888" s="3">
        <v>24.5</v>
      </c>
      <c r="G888" s="3">
        <v>125.183823529412</v>
      </c>
      <c r="H888" s="4">
        <f t="shared" si="26"/>
        <v>32.64</v>
      </c>
      <c r="I888" s="6">
        <f t="shared" si="27"/>
        <v>73.5</v>
      </c>
    </row>
    <row r="889" spans="1:9" ht="15" customHeight="1" x14ac:dyDescent="0.3">
      <c r="A889" s="1" t="s">
        <v>1773</v>
      </c>
      <c r="B889" s="1" t="s">
        <v>1774</v>
      </c>
      <c r="C889" s="2">
        <v>0</v>
      </c>
      <c r="D889" s="3">
        <v>7.43</v>
      </c>
      <c r="E889" s="3">
        <v>7.43</v>
      </c>
      <c r="F889" s="3">
        <v>10.6</v>
      </c>
      <c r="G889" s="3">
        <v>42.664872139973099</v>
      </c>
      <c r="H889" s="4">
        <f t="shared" si="26"/>
        <v>0</v>
      </c>
      <c r="I889" s="6">
        <f t="shared" si="27"/>
        <v>0</v>
      </c>
    </row>
    <row r="890" spans="1:9" ht="15" customHeight="1" x14ac:dyDescent="0.3">
      <c r="A890" s="1" t="s">
        <v>1775</v>
      </c>
      <c r="B890" s="1" t="s">
        <v>1776</v>
      </c>
      <c r="C890" s="2">
        <v>0</v>
      </c>
      <c r="D890" s="3">
        <v>11.42</v>
      </c>
      <c r="E890" s="3">
        <v>11.42</v>
      </c>
      <c r="F890" s="3">
        <v>16.100000000000001</v>
      </c>
      <c r="G890" s="3">
        <v>40.980735551663798</v>
      </c>
      <c r="H890" s="4">
        <f t="shared" si="26"/>
        <v>0</v>
      </c>
      <c r="I890" s="6">
        <f t="shared" si="27"/>
        <v>0</v>
      </c>
    </row>
    <row r="891" spans="1:9" ht="15" customHeight="1" x14ac:dyDescent="0.3">
      <c r="A891" s="1" t="s">
        <v>1777</v>
      </c>
      <c r="B891" s="1" t="s">
        <v>1778</v>
      </c>
      <c r="C891" s="2">
        <v>134</v>
      </c>
      <c r="D891" s="3">
        <v>9.18</v>
      </c>
      <c r="E891" s="3">
        <v>10.37</v>
      </c>
      <c r="F891" s="3">
        <v>26.5</v>
      </c>
      <c r="G891" s="3">
        <v>155.54484088717501</v>
      </c>
      <c r="H891" s="4">
        <f t="shared" si="26"/>
        <v>1389.58</v>
      </c>
      <c r="I891" s="6">
        <f t="shared" si="27"/>
        <v>3551</v>
      </c>
    </row>
    <row r="892" spans="1:9" ht="15" customHeight="1" x14ac:dyDescent="0.3">
      <c r="A892" s="1" t="s">
        <v>1779</v>
      </c>
      <c r="B892" s="1" t="s">
        <v>1780</v>
      </c>
      <c r="C892" s="2">
        <v>46</v>
      </c>
      <c r="D892" s="3">
        <v>7.22</v>
      </c>
      <c r="E892" s="3">
        <v>8.16</v>
      </c>
      <c r="F892" s="3">
        <v>19.7</v>
      </c>
      <c r="G892" s="3">
        <v>141.42156862745099</v>
      </c>
      <c r="H892" s="4">
        <f t="shared" si="26"/>
        <v>375.36</v>
      </c>
      <c r="I892" s="6">
        <f t="shared" si="27"/>
        <v>906.19999999999993</v>
      </c>
    </row>
    <row r="893" spans="1:9" ht="15" customHeight="1" x14ac:dyDescent="0.3">
      <c r="A893" s="1" t="s">
        <v>1781</v>
      </c>
      <c r="B893" s="1" t="s">
        <v>1782</v>
      </c>
      <c r="C893" s="2">
        <v>39</v>
      </c>
      <c r="D893" s="3">
        <v>15.55</v>
      </c>
      <c r="E893" s="3">
        <v>17.57</v>
      </c>
      <c r="F893" s="3">
        <v>42.4</v>
      </c>
      <c r="G893" s="3">
        <v>141.320432555492</v>
      </c>
      <c r="H893" s="4">
        <f t="shared" si="26"/>
        <v>685.23</v>
      </c>
      <c r="I893" s="6">
        <f t="shared" si="27"/>
        <v>1653.6</v>
      </c>
    </row>
    <row r="894" spans="1:9" ht="15" customHeight="1" x14ac:dyDescent="0.3">
      <c r="A894" s="1" t="s">
        <v>1783</v>
      </c>
      <c r="B894" s="1" t="s">
        <v>1784</v>
      </c>
      <c r="C894" s="2">
        <v>3</v>
      </c>
      <c r="D894" s="3">
        <v>21.18</v>
      </c>
      <c r="E894" s="3">
        <v>25.93</v>
      </c>
      <c r="F894" s="3">
        <v>57.25</v>
      </c>
      <c r="G894" s="3">
        <v>120.78673351330499</v>
      </c>
      <c r="H894" s="4">
        <f t="shared" si="26"/>
        <v>77.789999999999992</v>
      </c>
      <c r="I894" s="6">
        <f t="shared" si="27"/>
        <v>171.75</v>
      </c>
    </row>
    <row r="895" spans="1:9" ht="15" customHeight="1" x14ac:dyDescent="0.3">
      <c r="A895" s="1" t="s">
        <v>1785</v>
      </c>
      <c r="B895" s="1" t="s">
        <v>1786</v>
      </c>
      <c r="C895" s="2">
        <v>2</v>
      </c>
      <c r="D895" s="3">
        <v>19.54</v>
      </c>
      <c r="E895" s="3">
        <v>24.72</v>
      </c>
      <c r="F895" s="3">
        <v>53</v>
      </c>
      <c r="G895" s="3">
        <v>114.401294498382</v>
      </c>
      <c r="H895" s="4">
        <f t="shared" si="26"/>
        <v>49.44</v>
      </c>
      <c r="I895" s="6">
        <f t="shared" si="27"/>
        <v>106</v>
      </c>
    </row>
    <row r="896" spans="1:9" ht="15" customHeight="1" x14ac:dyDescent="0.3">
      <c r="A896" s="1" t="s">
        <v>1787</v>
      </c>
      <c r="B896" s="1" t="s">
        <v>1788</v>
      </c>
      <c r="C896" s="2">
        <v>3</v>
      </c>
      <c r="D896" s="3">
        <v>64.36</v>
      </c>
      <c r="E896" s="3">
        <v>78.78</v>
      </c>
      <c r="F896" s="3">
        <v>173.85</v>
      </c>
      <c r="G896" s="3">
        <v>120.677837014471</v>
      </c>
      <c r="H896" s="4">
        <f t="shared" si="26"/>
        <v>236.34</v>
      </c>
      <c r="I896" s="6">
        <f t="shared" si="27"/>
        <v>521.54999999999995</v>
      </c>
    </row>
    <row r="897" spans="1:9" ht="15" customHeight="1" x14ac:dyDescent="0.3">
      <c r="A897" s="1" t="s">
        <v>1789</v>
      </c>
      <c r="B897" s="1" t="s">
        <v>1790</v>
      </c>
      <c r="C897" s="2">
        <v>3.5527136788005001E-15</v>
      </c>
      <c r="D897" s="3">
        <v>9.02</v>
      </c>
      <c r="E897" s="3">
        <v>10.92</v>
      </c>
      <c r="F897" s="3">
        <v>22.95</v>
      </c>
      <c r="G897" s="3">
        <v>110.164835164835</v>
      </c>
      <c r="H897" s="4">
        <f t="shared" si="26"/>
        <v>3.8795633372501464E-14</v>
      </c>
      <c r="I897" s="6">
        <f t="shared" si="27"/>
        <v>8.1534778928471481E-14</v>
      </c>
    </row>
    <row r="898" spans="1:9" ht="15" customHeight="1" x14ac:dyDescent="0.3">
      <c r="A898" s="1" t="s">
        <v>1791</v>
      </c>
      <c r="B898" s="1" t="s">
        <v>1792</v>
      </c>
      <c r="C898" s="2">
        <v>40</v>
      </c>
      <c r="D898" s="3">
        <v>7.57</v>
      </c>
      <c r="E898" s="3">
        <v>9.17</v>
      </c>
      <c r="F898" s="3">
        <v>19.25</v>
      </c>
      <c r="G898" s="3">
        <v>109.923664122137</v>
      </c>
      <c r="H898" s="4">
        <f t="shared" si="26"/>
        <v>366.8</v>
      </c>
      <c r="I898" s="6">
        <f t="shared" si="27"/>
        <v>770</v>
      </c>
    </row>
    <row r="899" spans="1:9" ht="15" customHeight="1" x14ac:dyDescent="0.3">
      <c r="A899" s="1" t="s">
        <v>1793</v>
      </c>
      <c r="B899" s="1" t="s">
        <v>1794</v>
      </c>
      <c r="C899" s="2">
        <v>23.86</v>
      </c>
      <c r="D899" s="3">
        <v>4.63</v>
      </c>
      <c r="E899" s="3">
        <v>5.8</v>
      </c>
      <c r="F899" s="3">
        <v>14.9</v>
      </c>
      <c r="G899" s="3">
        <v>156.89655172413799</v>
      </c>
      <c r="H899" s="4">
        <f t="shared" ref="H899:H962" si="28">E899*C899</f>
        <v>138.38800000000001</v>
      </c>
      <c r="I899" s="6">
        <f t="shared" ref="I899:I962" si="29">F899*C899</f>
        <v>355.51400000000001</v>
      </c>
    </row>
    <row r="900" spans="1:9" ht="15" customHeight="1" x14ac:dyDescent="0.3">
      <c r="A900" s="1" t="s">
        <v>1795</v>
      </c>
      <c r="B900" s="1" t="s">
        <v>1796</v>
      </c>
      <c r="C900" s="2">
        <v>20.100000000000001</v>
      </c>
      <c r="D900" s="3">
        <v>4.8099999999999996</v>
      </c>
      <c r="E900" s="3">
        <v>5.87</v>
      </c>
      <c r="F900" s="3">
        <v>15.84</v>
      </c>
      <c r="G900" s="3">
        <v>169.84667802384999</v>
      </c>
      <c r="H900" s="4">
        <f t="shared" si="28"/>
        <v>117.98700000000001</v>
      </c>
      <c r="I900" s="6">
        <f t="shared" si="29"/>
        <v>318.38400000000001</v>
      </c>
    </row>
    <row r="901" spans="1:9" ht="15" customHeight="1" x14ac:dyDescent="0.3">
      <c r="A901" s="1" t="s">
        <v>1797</v>
      </c>
      <c r="B901" s="1" t="s">
        <v>1798</v>
      </c>
      <c r="C901" s="2">
        <v>5.6</v>
      </c>
      <c r="D901" s="3">
        <v>1.68</v>
      </c>
      <c r="E901" s="3">
        <v>2.04</v>
      </c>
      <c r="F901" s="3">
        <v>5.9</v>
      </c>
      <c r="G901" s="3">
        <v>189.21568627451001</v>
      </c>
      <c r="H901" s="4">
        <f t="shared" si="28"/>
        <v>11.423999999999999</v>
      </c>
      <c r="I901" s="6">
        <f t="shared" si="29"/>
        <v>33.04</v>
      </c>
    </row>
    <row r="902" spans="1:9" ht="15" customHeight="1" x14ac:dyDescent="0.3">
      <c r="A902" s="1" t="s">
        <v>1799</v>
      </c>
      <c r="B902" s="1" t="s">
        <v>1800</v>
      </c>
      <c r="C902" s="2">
        <v>4.82</v>
      </c>
      <c r="D902" s="3">
        <v>1.97</v>
      </c>
      <c r="E902" s="3">
        <v>2.4700000000000002</v>
      </c>
      <c r="F902" s="3">
        <v>6.9</v>
      </c>
      <c r="G902" s="3">
        <v>179.35222672064799</v>
      </c>
      <c r="H902" s="4">
        <f t="shared" si="28"/>
        <v>11.905400000000002</v>
      </c>
      <c r="I902" s="6">
        <f t="shared" si="29"/>
        <v>33.258000000000003</v>
      </c>
    </row>
    <row r="903" spans="1:9" ht="15" customHeight="1" x14ac:dyDescent="0.3">
      <c r="A903" s="1" t="s">
        <v>1801</v>
      </c>
      <c r="B903" s="1" t="s">
        <v>1802</v>
      </c>
      <c r="C903" s="2">
        <v>0</v>
      </c>
      <c r="D903" s="3">
        <v>2.2599999999999998</v>
      </c>
      <c r="E903" s="3">
        <v>2.76</v>
      </c>
      <c r="F903" s="3">
        <v>7.48</v>
      </c>
      <c r="G903" s="3">
        <v>171.01449275362299</v>
      </c>
      <c r="H903" s="4">
        <f t="shared" si="28"/>
        <v>0</v>
      </c>
      <c r="I903" s="6">
        <f t="shared" si="29"/>
        <v>0</v>
      </c>
    </row>
    <row r="904" spans="1:9" ht="15" customHeight="1" x14ac:dyDescent="0.3">
      <c r="A904" s="1" t="s">
        <v>1803</v>
      </c>
      <c r="B904" s="1" t="s">
        <v>1804</v>
      </c>
      <c r="C904" s="2">
        <v>11.2</v>
      </c>
      <c r="D904" s="3">
        <v>2.5499999999999998</v>
      </c>
      <c r="E904" s="3">
        <v>3.11</v>
      </c>
      <c r="F904" s="3">
        <v>8.5500000000000007</v>
      </c>
      <c r="G904" s="3">
        <v>174.91961414791001</v>
      </c>
      <c r="H904" s="4">
        <f t="shared" si="28"/>
        <v>34.831999999999994</v>
      </c>
      <c r="I904" s="6">
        <f t="shared" si="29"/>
        <v>95.76</v>
      </c>
    </row>
    <row r="905" spans="1:9" ht="15" customHeight="1" x14ac:dyDescent="0.3">
      <c r="A905" s="1" t="s">
        <v>1805</v>
      </c>
      <c r="B905" s="1" t="s">
        <v>1806</v>
      </c>
      <c r="C905" s="2">
        <v>2.2999999999999998</v>
      </c>
      <c r="D905" s="3">
        <v>2.8</v>
      </c>
      <c r="E905" s="3">
        <v>3.42</v>
      </c>
      <c r="F905" s="3">
        <v>9.23</v>
      </c>
      <c r="G905" s="3">
        <v>169.88304093567299</v>
      </c>
      <c r="H905" s="4">
        <f t="shared" si="28"/>
        <v>7.8659999999999997</v>
      </c>
      <c r="I905" s="6">
        <f t="shared" si="29"/>
        <v>21.228999999999999</v>
      </c>
    </row>
    <row r="906" spans="1:9" ht="15" customHeight="1" x14ac:dyDescent="0.3">
      <c r="A906" s="1" t="s">
        <v>1807</v>
      </c>
      <c r="B906" s="1" t="s">
        <v>1808</v>
      </c>
      <c r="C906" s="2">
        <v>12.82</v>
      </c>
      <c r="D906" s="3">
        <v>3.1</v>
      </c>
      <c r="E906" s="3">
        <v>3.79</v>
      </c>
      <c r="F906" s="3">
        <v>10.35</v>
      </c>
      <c r="G906" s="3">
        <v>173.08707124010601</v>
      </c>
      <c r="H906" s="4">
        <f t="shared" si="28"/>
        <v>48.587800000000001</v>
      </c>
      <c r="I906" s="6">
        <f t="shared" si="29"/>
        <v>132.68700000000001</v>
      </c>
    </row>
    <row r="907" spans="1:9" ht="15" customHeight="1" x14ac:dyDescent="0.3">
      <c r="A907" s="1" t="s">
        <v>1809</v>
      </c>
      <c r="B907" s="1" t="s">
        <v>1810</v>
      </c>
      <c r="C907" s="2">
        <v>13.5</v>
      </c>
      <c r="D907" s="3">
        <v>3.85</v>
      </c>
      <c r="E907" s="3">
        <v>4.6900000000000004</v>
      </c>
      <c r="F907" s="3">
        <v>12.66</v>
      </c>
      <c r="G907" s="3">
        <v>169.93603411513899</v>
      </c>
      <c r="H907" s="4">
        <f t="shared" si="28"/>
        <v>63.315000000000005</v>
      </c>
      <c r="I907" s="6">
        <f t="shared" si="29"/>
        <v>170.91</v>
      </c>
    </row>
    <row r="908" spans="1:9" ht="15" customHeight="1" x14ac:dyDescent="0.3">
      <c r="A908" s="1" t="s">
        <v>1811</v>
      </c>
      <c r="B908" s="1" t="s">
        <v>1812</v>
      </c>
      <c r="C908" s="2">
        <v>10.08</v>
      </c>
      <c r="D908" s="3">
        <v>7.71</v>
      </c>
      <c r="E908" s="3">
        <v>9.41</v>
      </c>
      <c r="F908" s="3">
        <v>25.4</v>
      </c>
      <c r="G908" s="3">
        <v>169.92561105207199</v>
      </c>
      <c r="H908" s="4">
        <f t="shared" si="28"/>
        <v>94.852800000000002</v>
      </c>
      <c r="I908" s="6">
        <f t="shared" si="29"/>
        <v>256.03199999999998</v>
      </c>
    </row>
    <row r="909" spans="1:9" ht="15" customHeight="1" x14ac:dyDescent="0.3">
      <c r="A909" s="1" t="s">
        <v>1813</v>
      </c>
      <c r="B909" s="1" t="s">
        <v>1814</v>
      </c>
      <c r="C909" s="2">
        <v>0</v>
      </c>
      <c r="D909" s="3">
        <v>5.1100000000000003</v>
      </c>
      <c r="E909" s="3">
        <v>5.1100000000000003</v>
      </c>
      <c r="F909" s="3">
        <v>21.35</v>
      </c>
      <c r="G909" s="3">
        <v>317.80821917808203</v>
      </c>
      <c r="H909" s="4">
        <f t="shared" si="28"/>
        <v>0</v>
      </c>
      <c r="I909" s="6">
        <f t="shared" si="29"/>
        <v>0</v>
      </c>
    </row>
    <row r="910" spans="1:9" ht="15" customHeight="1" x14ac:dyDescent="0.3">
      <c r="A910" s="1" t="s">
        <v>1815</v>
      </c>
      <c r="B910" s="1" t="s">
        <v>1816</v>
      </c>
      <c r="C910" s="2">
        <v>9.75</v>
      </c>
      <c r="D910" s="3">
        <v>3.32</v>
      </c>
      <c r="E910" s="3">
        <v>4.1832000000000003</v>
      </c>
      <c r="F910" s="3">
        <v>13.2</v>
      </c>
      <c r="G910" s="3">
        <v>215.54790590935201</v>
      </c>
      <c r="H910" s="4">
        <f t="shared" si="28"/>
        <v>40.786200000000001</v>
      </c>
      <c r="I910" s="6">
        <f t="shared" si="29"/>
        <v>128.69999999999999</v>
      </c>
    </row>
    <row r="911" spans="1:9" ht="15" customHeight="1" x14ac:dyDescent="0.3">
      <c r="A911" s="1" t="s">
        <v>1817</v>
      </c>
      <c r="B911" s="1" t="s">
        <v>1818</v>
      </c>
      <c r="C911" s="2">
        <v>6</v>
      </c>
      <c r="D911" s="3">
        <v>1.73</v>
      </c>
      <c r="E911" s="3">
        <v>2.11</v>
      </c>
      <c r="F911" s="3">
        <v>5.69</v>
      </c>
      <c r="G911" s="3">
        <v>169.668246445498</v>
      </c>
      <c r="H911" s="4">
        <f t="shared" si="28"/>
        <v>12.66</v>
      </c>
      <c r="I911" s="6">
        <f t="shared" si="29"/>
        <v>34.14</v>
      </c>
    </row>
    <row r="912" spans="1:9" ht="15" customHeight="1" x14ac:dyDescent="0.3">
      <c r="A912" s="1" t="s">
        <v>1819</v>
      </c>
      <c r="B912" s="1" t="s">
        <v>1820</v>
      </c>
      <c r="C912" s="2">
        <v>0</v>
      </c>
      <c r="D912" s="3">
        <v>2.16</v>
      </c>
      <c r="E912" s="3">
        <v>2.64</v>
      </c>
      <c r="F912" s="3">
        <v>7.12</v>
      </c>
      <c r="G912" s="3">
        <v>169.69696969697</v>
      </c>
      <c r="H912" s="4">
        <f t="shared" si="28"/>
        <v>0</v>
      </c>
      <c r="I912" s="6">
        <f t="shared" si="29"/>
        <v>0</v>
      </c>
    </row>
    <row r="913" spans="1:9" ht="15" customHeight="1" x14ac:dyDescent="0.3">
      <c r="A913" s="1" t="s">
        <v>1821</v>
      </c>
      <c r="B913" s="1" t="s">
        <v>1822</v>
      </c>
      <c r="C913" s="2">
        <v>0</v>
      </c>
      <c r="D913" s="3">
        <v>2.91</v>
      </c>
      <c r="E913" s="3">
        <v>3.55</v>
      </c>
      <c r="F913" s="3">
        <v>9.58</v>
      </c>
      <c r="G913" s="3">
        <v>169.85915492957699</v>
      </c>
      <c r="H913" s="4">
        <f t="shared" si="28"/>
        <v>0</v>
      </c>
      <c r="I913" s="6">
        <f t="shared" si="29"/>
        <v>0</v>
      </c>
    </row>
    <row r="914" spans="1:9" ht="15" customHeight="1" x14ac:dyDescent="0.3">
      <c r="A914" s="1" t="s">
        <v>1823</v>
      </c>
      <c r="B914" s="1" t="s">
        <v>1824</v>
      </c>
      <c r="C914" s="2">
        <v>55.05</v>
      </c>
      <c r="D914" s="3">
        <v>4.42</v>
      </c>
      <c r="E914" s="3">
        <v>5.52</v>
      </c>
      <c r="F914" s="3">
        <v>13.6</v>
      </c>
      <c r="G914" s="3">
        <v>146.37681159420299</v>
      </c>
      <c r="H914" s="4">
        <f t="shared" si="28"/>
        <v>303.87599999999998</v>
      </c>
      <c r="I914" s="6">
        <f t="shared" si="29"/>
        <v>748.68</v>
      </c>
    </row>
    <row r="915" spans="1:9" ht="15" customHeight="1" x14ac:dyDescent="0.3">
      <c r="A915" s="1" t="s">
        <v>1825</v>
      </c>
      <c r="B915" s="1" t="s">
        <v>1826</v>
      </c>
      <c r="C915" s="2">
        <v>50.3</v>
      </c>
      <c r="D915" s="3">
        <v>4.12</v>
      </c>
      <c r="E915" s="3">
        <v>5.16</v>
      </c>
      <c r="F915" s="3">
        <v>11.15</v>
      </c>
      <c r="G915" s="3">
        <v>116.085271317829</v>
      </c>
      <c r="H915" s="4">
        <f t="shared" si="28"/>
        <v>259.548</v>
      </c>
      <c r="I915" s="6">
        <f t="shared" si="29"/>
        <v>560.84500000000003</v>
      </c>
    </row>
    <row r="916" spans="1:9" ht="15" customHeight="1" x14ac:dyDescent="0.3">
      <c r="A916" s="1" t="s">
        <v>1827</v>
      </c>
      <c r="B916" s="1" t="s">
        <v>1826</v>
      </c>
      <c r="C916" s="2">
        <v>12.2</v>
      </c>
      <c r="D916" s="3">
        <v>4.66</v>
      </c>
      <c r="E916" s="3">
        <v>5.7587999999999999</v>
      </c>
      <c r="F916" s="3">
        <v>21.08</v>
      </c>
      <c r="G916" s="3">
        <v>266.04848232270598</v>
      </c>
      <c r="H916" s="4">
        <f t="shared" si="28"/>
        <v>70.257359999999991</v>
      </c>
      <c r="I916" s="6">
        <f t="shared" si="29"/>
        <v>257.17599999999999</v>
      </c>
    </row>
    <row r="917" spans="1:9" ht="15" customHeight="1" x14ac:dyDescent="0.3">
      <c r="A917" s="1" t="s">
        <v>1828</v>
      </c>
      <c r="B917" s="1" t="s">
        <v>1829</v>
      </c>
      <c r="C917" s="2">
        <v>62.65</v>
      </c>
      <c r="D917" s="3">
        <v>4.7</v>
      </c>
      <c r="E917" s="3">
        <v>5.88</v>
      </c>
      <c r="F917" s="3">
        <v>14.45</v>
      </c>
      <c r="G917" s="3">
        <v>145.74829931972801</v>
      </c>
      <c r="H917" s="4">
        <f t="shared" si="28"/>
        <v>368.38200000000001</v>
      </c>
      <c r="I917" s="6">
        <f t="shared" si="29"/>
        <v>905.2924999999999</v>
      </c>
    </row>
    <row r="918" spans="1:9" ht="15" customHeight="1" x14ac:dyDescent="0.3">
      <c r="A918" s="1" t="s">
        <v>1830</v>
      </c>
      <c r="B918" s="1" t="s">
        <v>1831</v>
      </c>
      <c r="C918" s="2">
        <v>53.3</v>
      </c>
      <c r="D918" s="3">
        <v>5.25</v>
      </c>
      <c r="E918" s="3">
        <v>6.57</v>
      </c>
      <c r="F918" s="3">
        <v>15.4</v>
      </c>
      <c r="G918" s="3">
        <v>134.39878234398799</v>
      </c>
      <c r="H918" s="4">
        <f t="shared" si="28"/>
        <v>350.18099999999998</v>
      </c>
      <c r="I918" s="6">
        <f t="shared" si="29"/>
        <v>820.81999999999994</v>
      </c>
    </row>
    <row r="919" spans="1:9" ht="15" customHeight="1" x14ac:dyDescent="0.3">
      <c r="A919" s="1" t="s">
        <v>1832</v>
      </c>
      <c r="B919" s="1" t="s">
        <v>1833</v>
      </c>
      <c r="C919" s="2">
        <v>9.6</v>
      </c>
      <c r="D919" s="3">
        <v>6.26</v>
      </c>
      <c r="E919" s="3">
        <v>7.7361000000000004</v>
      </c>
      <c r="F919" s="3">
        <v>28.31</v>
      </c>
      <c r="G919" s="3">
        <v>265.94666563255402</v>
      </c>
      <c r="H919" s="4">
        <f t="shared" si="28"/>
        <v>74.266559999999998</v>
      </c>
      <c r="I919" s="6">
        <f t="shared" si="29"/>
        <v>271.77599999999995</v>
      </c>
    </row>
    <row r="920" spans="1:9" ht="15" customHeight="1" x14ac:dyDescent="0.3">
      <c r="A920" s="1" t="s">
        <v>1834</v>
      </c>
      <c r="B920" s="1" t="s">
        <v>1835</v>
      </c>
      <c r="C920" s="2">
        <v>5.75</v>
      </c>
      <c r="D920" s="3">
        <v>1.82</v>
      </c>
      <c r="E920" s="3">
        <v>2.2490999999999999</v>
      </c>
      <c r="F920" s="3">
        <v>10.29</v>
      </c>
      <c r="G920" s="3">
        <v>357.51633986928101</v>
      </c>
      <c r="H920" s="4">
        <f t="shared" si="28"/>
        <v>12.932324999999999</v>
      </c>
      <c r="I920" s="6">
        <f t="shared" si="29"/>
        <v>59.167499999999997</v>
      </c>
    </row>
    <row r="921" spans="1:9" ht="15" customHeight="1" x14ac:dyDescent="0.3">
      <c r="A921" s="1" t="s">
        <v>1836</v>
      </c>
      <c r="B921" s="1" t="s">
        <v>1837</v>
      </c>
      <c r="C921" s="2">
        <v>16.5</v>
      </c>
      <c r="D921" s="3">
        <v>1.73</v>
      </c>
      <c r="E921" s="3">
        <v>2.17</v>
      </c>
      <c r="F921" s="3">
        <v>6.3</v>
      </c>
      <c r="G921" s="3">
        <v>190.322580645161</v>
      </c>
      <c r="H921" s="4">
        <f t="shared" si="28"/>
        <v>35.805</v>
      </c>
      <c r="I921" s="6">
        <f t="shared" si="29"/>
        <v>103.95</v>
      </c>
    </row>
    <row r="922" spans="1:9" ht="15" customHeight="1" x14ac:dyDescent="0.3">
      <c r="A922" s="1" t="s">
        <v>1838</v>
      </c>
      <c r="B922" s="1" t="s">
        <v>1839</v>
      </c>
      <c r="C922" s="2">
        <v>17.7</v>
      </c>
      <c r="D922" s="3">
        <v>1.58</v>
      </c>
      <c r="E922" s="3">
        <v>1.92</v>
      </c>
      <c r="F922" s="3">
        <v>5.48</v>
      </c>
      <c r="G922" s="3">
        <v>185.416666666667</v>
      </c>
      <c r="H922" s="4">
        <f t="shared" si="28"/>
        <v>33.983999999999995</v>
      </c>
      <c r="I922" s="6">
        <f t="shared" si="29"/>
        <v>96.996000000000009</v>
      </c>
    </row>
    <row r="923" spans="1:9" ht="15" customHeight="1" x14ac:dyDescent="0.3">
      <c r="A923" s="1" t="s">
        <v>1840</v>
      </c>
      <c r="B923" s="1" t="s">
        <v>1841</v>
      </c>
      <c r="C923" s="2">
        <v>1.6</v>
      </c>
      <c r="D923" s="3">
        <v>2.0299999999999998</v>
      </c>
      <c r="E923" s="3">
        <v>2.54</v>
      </c>
      <c r="F923" s="3">
        <v>6.5</v>
      </c>
      <c r="G923" s="3">
        <v>155.90551181102401</v>
      </c>
      <c r="H923" s="4">
        <f t="shared" si="28"/>
        <v>4.0640000000000001</v>
      </c>
      <c r="I923" s="6">
        <f t="shared" si="29"/>
        <v>10.4</v>
      </c>
    </row>
    <row r="924" spans="1:9" ht="15" customHeight="1" x14ac:dyDescent="0.3">
      <c r="A924" s="1" t="s">
        <v>1842</v>
      </c>
      <c r="B924" s="1" t="s">
        <v>1843</v>
      </c>
      <c r="C924" s="2">
        <v>4.7</v>
      </c>
      <c r="D924" s="3">
        <v>1.98</v>
      </c>
      <c r="E924" s="3">
        <v>2.42</v>
      </c>
      <c r="F924" s="3">
        <v>6.97</v>
      </c>
      <c r="G924" s="3">
        <v>188.01652892562001</v>
      </c>
      <c r="H924" s="4">
        <f t="shared" si="28"/>
        <v>11.374000000000001</v>
      </c>
      <c r="I924" s="6">
        <f t="shared" si="29"/>
        <v>32.759</v>
      </c>
    </row>
    <row r="925" spans="1:9" ht="15" customHeight="1" x14ac:dyDescent="0.3">
      <c r="A925" s="1" t="s">
        <v>1844</v>
      </c>
      <c r="B925" s="1" t="s">
        <v>1845</v>
      </c>
      <c r="C925" s="2">
        <v>1.2</v>
      </c>
      <c r="D925" s="3">
        <v>2.41</v>
      </c>
      <c r="E925" s="3">
        <v>3.03</v>
      </c>
      <c r="F925" s="3">
        <v>7.85</v>
      </c>
      <c r="G925" s="3">
        <v>159.07590759075899</v>
      </c>
      <c r="H925" s="4">
        <f t="shared" si="28"/>
        <v>3.6359999999999997</v>
      </c>
      <c r="I925" s="6">
        <f t="shared" si="29"/>
        <v>9.42</v>
      </c>
    </row>
    <row r="926" spans="1:9" ht="15" customHeight="1" x14ac:dyDescent="0.3">
      <c r="A926" s="1" t="s">
        <v>1846</v>
      </c>
      <c r="B926" s="1" t="s">
        <v>1847</v>
      </c>
      <c r="C926" s="2">
        <v>20</v>
      </c>
      <c r="D926" s="3">
        <v>2.35</v>
      </c>
      <c r="E926" s="3">
        <v>2.87</v>
      </c>
      <c r="F926" s="3">
        <v>8.25</v>
      </c>
      <c r="G926" s="3">
        <v>187.456445993031</v>
      </c>
      <c r="H926" s="4">
        <f t="shared" si="28"/>
        <v>57.400000000000006</v>
      </c>
      <c r="I926" s="6">
        <f t="shared" si="29"/>
        <v>165</v>
      </c>
    </row>
    <row r="927" spans="1:9" ht="15" customHeight="1" x14ac:dyDescent="0.3">
      <c r="A927" s="1" t="s">
        <v>1848</v>
      </c>
      <c r="B927" s="1" t="s">
        <v>1849</v>
      </c>
      <c r="C927" s="2">
        <v>19</v>
      </c>
      <c r="D927" s="3">
        <v>2.4300000000000002</v>
      </c>
      <c r="E927" s="3">
        <v>2.97</v>
      </c>
      <c r="F927" s="3">
        <v>8.4499999999999993</v>
      </c>
      <c r="G927" s="3">
        <v>184.51178451178399</v>
      </c>
      <c r="H927" s="4">
        <f t="shared" si="28"/>
        <v>56.430000000000007</v>
      </c>
      <c r="I927" s="6">
        <f t="shared" si="29"/>
        <v>160.54999999999998</v>
      </c>
    </row>
    <row r="928" spans="1:9" ht="15" customHeight="1" x14ac:dyDescent="0.3">
      <c r="A928" s="1" t="s">
        <v>1850</v>
      </c>
      <c r="B928" s="1" t="s">
        <v>1851</v>
      </c>
      <c r="C928" s="2">
        <v>23.5</v>
      </c>
      <c r="D928" s="3">
        <v>1.68</v>
      </c>
      <c r="E928" s="3">
        <v>2.0760999999999998</v>
      </c>
      <c r="F928" s="3">
        <v>9.9499999999999993</v>
      </c>
      <c r="G928" s="3">
        <v>379.26400462405502</v>
      </c>
      <c r="H928" s="4">
        <f t="shared" si="28"/>
        <v>48.788349999999994</v>
      </c>
      <c r="I928" s="6">
        <f t="shared" si="29"/>
        <v>233.82499999999999</v>
      </c>
    </row>
    <row r="929" spans="1:9" ht="15" customHeight="1" x14ac:dyDescent="0.3">
      <c r="A929" s="1" t="s">
        <v>1852</v>
      </c>
      <c r="B929" s="1" t="s">
        <v>1853</v>
      </c>
      <c r="C929" s="2">
        <v>10</v>
      </c>
      <c r="D929" s="3">
        <v>2.4</v>
      </c>
      <c r="E929" s="3">
        <v>2.9659</v>
      </c>
      <c r="F929" s="3">
        <v>11.25</v>
      </c>
      <c r="G929" s="3">
        <v>279.31150746822198</v>
      </c>
      <c r="H929" s="4">
        <f t="shared" si="28"/>
        <v>29.658999999999999</v>
      </c>
      <c r="I929" s="6">
        <f t="shared" si="29"/>
        <v>112.5</v>
      </c>
    </row>
    <row r="930" spans="1:9" ht="15" customHeight="1" x14ac:dyDescent="0.3">
      <c r="A930" s="1" t="s">
        <v>1854</v>
      </c>
      <c r="B930" s="1" t="s">
        <v>1855</v>
      </c>
      <c r="C930" s="2">
        <v>15.35</v>
      </c>
      <c r="D930" s="3">
        <v>5.0599999999999996</v>
      </c>
      <c r="E930" s="3">
        <v>6.34</v>
      </c>
      <c r="F930" s="3">
        <v>16.399999999999999</v>
      </c>
      <c r="G930" s="3">
        <v>158.675078864353</v>
      </c>
      <c r="H930" s="4">
        <f t="shared" si="28"/>
        <v>97.319000000000003</v>
      </c>
      <c r="I930" s="6">
        <f t="shared" si="29"/>
        <v>251.73999999999998</v>
      </c>
    </row>
    <row r="931" spans="1:9" ht="15" customHeight="1" x14ac:dyDescent="0.3">
      <c r="A931" s="1" t="s">
        <v>1856</v>
      </c>
      <c r="B931" s="1" t="s">
        <v>1857</v>
      </c>
      <c r="C931" s="2">
        <v>46</v>
      </c>
      <c r="D931" s="3">
        <v>6.17</v>
      </c>
      <c r="E931" s="3">
        <v>7.72</v>
      </c>
      <c r="F931" s="3">
        <v>19.899999999999999</v>
      </c>
      <c r="G931" s="3">
        <v>157.77202072538901</v>
      </c>
      <c r="H931" s="4">
        <f t="shared" si="28"/>
        <v>355.12</v>
      </c>
      <c r="I931" s="6">
        <f t="shared" si="29"/>
        <v>915.4</v>
      </c>
    </row>
    <row r="932" spans="1:9" ht="15" customHeight="1" x14ac:dyDescent="0.3">
      <c r="A932" s="1" t="s">
        <v>1858</v>
      </c>
      <c r="B932" s="1" t="s">
        <v>1859</v>
      </c>
      <c r="C932" s="2">
        <v>20.8</v>
      </c>
      <c r="D932" s="3">
        <v>2.35</v>
      </c>
      <c r="E932" s="3">
        <v>2.95</v>
      </c>
      <c r="F932" s="3">
        <v>7.65</v>
      </c>
      <c r="G932" s="3">
        <v>159.32203389830499</v>
      </c>
      <c r="H932" s="4">
        <f t="shared" si="28"/>
        <v>61.360000000000007</v>
      </c>
      <c r="I932" s="6">
        <f t="shared" si="29"/>
        <v>159.12</v>
      </c>
    </row>
    <row r="933" spans="1:9" ht="15" customHeight="1" x14ac:dyDescent="0.3">
      <c r="A933" s="1" t="s">
        <v>1860</v>
      </c>
      <c r="B933" s="1" t="s">
        <v>1861</v>
      </c>
      <c r="C933" s="2">
        <v>22</v>
      </c>
      <c r="D933" s="3">
        <v>2.42</v>
      </c>
      <c r="E933" s="3">
        <v>3.04</v>
      </c>
      <c r="F933" s="3">
        <v>7.9</v>
      </c>
      <c r="G933" s="3">
        <v>159.86842105263199</v>
      </c>
      <c r="H933" s="4">
        <f t="shared" si="28"/>
        <v>66.88</v>
      </c>
      <c r="I933" s="6">
        <f t="shared" si="29"/>
        <v>173.8</v>
      </c>
    </row>
    <row r="934" spans="1:9" ht="15" customHeight="1" x14ac:dyDescent="0.3">
      <c r="A934" s="1" t="s">
        <v>1862</v>
      </c>
      <c r="B934" s="1" t="s">
        <v>1863</v>
      </c>
      <c r="C934" s="2">
        <v>9.9999999999980105E-3</v>
      </c>
      <c r="D934" s="3">
        <v>2.25</v>
      </c>
      <c r="E934" s="3">
        <v>2.75</v>
      </c>
      <c r="F934" s="3">
        <v>8.15</v>
      </c>
      <c r="G934" s="3">
        <v>196.363636363636</v>
      </c>
      <c r="H934" s="4">
        <f t="shared" si="28"/>
        <v>2.7499999999994529E-2</v>
      </c>
      <c r="I934" s="6">
        <f t="shared" si="29"/>
        <v>8.1499999999983794E-2</v>
      </c>
    </row>
    <row r="935" spans="1:9" ht="15" customHeight="1" x14ac:dyDescent="0.3">
      <c r="A935" s="1" t="s">
        <v>1864</v>
      </c>
      <c r="B935" s="1" t="s">
        <v>1865</v>
      </c>
      <c r="C935" s="2">
        <v>31.2</v>
      </c>
      <c r="D935" s="3">
        <v>2.58</v>
      </c>
      <c r="E935" s="3">
        <v>3.23</v>
      </c>
      <c r="F935" s="3">
        <v>8.9</v>
      </c>
      <c r="G935" s="3">
        <v>175.54179566563499</v>
      </c>
      <c r="H935" s="4">
        <f t="shared" si="28"/>
        <v>100.776</v>
      </c>
      <c r="I935" s="6">
        <f t="shared" si="29"/>
        <v>277.68</v>
      </c>
    </row>
    <row r="936" spans="1:9" ht="15" customHeight="1" x14ac:dyDescent="0.3">
      <c r="A936" s="1" t="s">
        <v>1866</v>
      </c>
      <c r="B936" s="1" t="s">
        <v>1867</v>
      </c>
      <c r="C936" s="2">
        <v>50.2</v>
      </c>
      <c r="D936" s="3">
        <v>2.98</v>
      </c>
      <c r="E936" s="3">
        <v>3.74</v>
      </c>
      <c r="F936" s="3">
        <v>10.5</v>
      </c>
      <c r="G936" s="3">
        <v>180.748663101604</v>
      </c>
      <c r="H936" s="4">
        <f t="shared" si="28"/>
        <v>187.74800000000002</v>
      </c>
      <c r="I936" s="6">
        <f t="shared" si="29"/>
        <v>527.1</v>
      </c>
    </row>
    <row r="937" spans="1:9" ht="15" customHeight="1" x14ac:dyDescent="0.3">
      <c r="A937" s="1" t="s">
        <v>1868</v>
      </c>
      <c r="B937" s="1" t="s">
        <v>1869</v>
      </c>
      <c r="C937" s="2">
        <v>2.9</v>
      </c>
      <c r="D937" s="3">
        <v>4.5199999999999996</v>
      </c>
      <c r="E937" s="3">
        <v>5.66</v>
      </c>
      <c r="F937" s="3">
        <v>14.7</v>
      </c>
      <c r="G937" s="3">
        <v>159.71731448763299</v>
      </c>
      <c r="H937" s="4">
        <f t="shared" si="28"/>
        <v>16.414000000000001</v>
      </c>
      <c r="I937" s="6">
        <f t="shared" si="29"/>
        <v>42.629999999999995</v>
      </c>
    </row>
    <row r="938" spans="1:9" ht="15" customHeight="1" x14ac:dyDescent="0.3">
      <c r="A938" s="1" t="s">
        <v>1870</v>
      </c>
      <c r="B938" s="1" t="s">
        <v>1871</v>
      </c>
      <c r="C938" s="2">
        <v>1.5</v>
      </c>
      <c r="D938" s="3">
        <v>5.01</v>
      </c>
      <c r="E938" s="3">
        <v>6.27</v>
      </c>
      <c r="F938" s="3">
        <v>17.3</v>
      </c>
      <c r="G938" s="3">
        <v>175.91706539075</v>
      </c>
      <c r="H938" s="4">
        <f t="shared" si="28"/>
        <v>9.4049999999999994</v>
      </c>
      <c r="I938" s="6">
        <f t="shared" si="29"/>
        <v>25.950000000000003</v>
      </c>
    </row>
    <row r="939" spans="1:9" ht="15" customHeight="1" x14ac:dyDescent="0.3">
      <c r="A939" s="1" t="s">
        <v>1872</v>
      </c>
      <c r="B939" s="1" t="s">
        <v>1873</v>
      </c>
      <c r="C939" s="2">
        <v>82.04</v>
      </c>
      <c r="D939" s="3">
        <v>5.18</v>
      </c>
      <c r="E939" s="3">
        <v>6.4</v>
      </c>
      <c r="F939" s="3">
        <v>13.7</v>
      </c>
      <c r="G939" s="3">
        <v>114.0625</v>
      </c>
      <c r="H939" s="4">
        <f t="shared" si="28"/>
        <v>525.05600000000004</v>
      </c>
      <c r="I939" s="6">
        <f t="shared" si="29"/>
        <v>1123.9480000000001</v>
      </c>
    </row>
    <row r="940" spans="1:9" ht="15" customHeight="1" x14ac:dyDescent="0.3">
      <c r="A940" s="1" t="s">
        <v>1874</v>
      </c>
      <c r="B940" s="1" t="s">
        <v>1875</v>
      </c>
      <c r="C940" s="2">
        <v>45</v>
      </c>
      <c r="D940" s="3">
        <v>4.84</v>
      </c>
      <c r="E940" s="3">
        <v>5.99</v>
      </c>
      <c r="F940" s="3">
        <v>12.9</v>
      </c>
      <c r="G940" s="3">
        <v>115.358931552588</v>
      </c>
      <c r="H940" s="4">
        <f t="shared" si="28"/>
        <v>269.55</v>
      </c>
      <c r="I940" s="6">
        <f t="shared" si="29"/>
        <v>580.5</v>
      </c>
    </row>
    <row r="941" spans="1:9" ht="15" customHeight="1" x14ac:dyDescent="0.3">
      <c r="A941" s="1" t="s">
        <v>1876</v>
      </c>
      <c r="B941" s="1" t="s">
        <v>1877</v>
      </c>
      <c r="C941" s="2">
        <v>133.54</v>
      </c>
      <c r="D941" s="3">
        <v>2.64</v>
      </c>
      <c r="E941" s="3">
        <v>3.28</v>
      </c>
      <c r="F941" s="3">
        <v>7.4</v>
      </c>
      <c r="G941" s="3">
        <v>125.609756097561</v>
      </c>
      <c r="H941" s="4">
        <f t="shared" si="28"/>
        <v>438.01119999999997</v>
      </c>
      <c r="I941" s="6">
        <f t="shared" si="29"/>
        <v>988.19600000000003</v>
      </c>
    </row>
    <row r="942" spans="1:9" ht="15" customHeight="1" x14ac:dyDescent="0.3">
      <c r="A942" s="1" t="s">
        <v>1878</v>
      </c>
      <c r="B942" s="1" t="s">
        <v>1879</v>
      </c>
      <c r="C942" s="2">
        <v>64.180000000000007</v>
      </c>
      <c r="D942" s="3">
        <v>3.37</v>
      </c>
      <c r="E942" s="3">
        <v>4.1100000000000003</v>
      </c>
      <c r="F942" s="3">
        <v>8.85</v>
      </c>
      <c r="G942" s="3">
        <v>115.328467153285</v>
      </c>
      <c r="H942" s="4">
        <f t="shared" si="28"/>
        <v>263.77980000000002</v>
      </c>
      <c r="I942" s="6">
        <f t="shared" si="29"/>
        <v>567.99300000000005</v>
      </c>
    </row>
    <row r="943" spans="1:9" ht="15" customHeight="1" x14ac:dyDescent="0.3">
      <c r="A943" s="1" t="s">
        <v>1880</v>
      </c>
      <c r="B943" s="1" t="s">
        <v>1881</v>
      </c>
      <c r="C943" s="2">
        <v>122</v>
      </c>
      <c r="D943" s="3">
        <v>3.68</v>
      </c>
      <c r="E943" s="3">
        <v>4.58</v>
      </c>
      <c r="F943" s="3">
        <v>9.9499999999999993</v>
      </c>
      <c r="G943" s="3">
        <v>117.248908296943</v>
      </c>
      <c r="H943" s="4">
        <f t="shared" si="28"/>
        <v>558.76</v>
      </c>
      <c r="I943" s="6">
        <f t="shared" si="29"/>
        <v>1213.8999999999999</v>
      </c>
    </row>
    <row r="944" spans="1:9" ht="15" customHeight="1" x14ac:dyDescent="0.3">
      <c r="A944" s="1" t="s">
        <v>1882</v>
      </c>
      <c r="B944" s="1" t="s">
        <v>1883</v>
      </c>
      <c r="C944" s="2">
        <v>101.4</v>
      </c>
      <c r="D944" s="3">
        <v>3.15</v>
      </c>
      <c r="E944" s="3">
        <v>3.79</v>
      </c>
      <c r="F944" s="3">
        <v>8.9</v>
      </c>
      <c r="G944" s="3">
        <v>134.82849604221599</v>
      </c>
      <c r="H944" s="4">
        <f t="shared" si="28"/>
        <v>384.30600000000004</v>
      </c>
      <c r="I944" s="6">
        <f t="shared" si="29"/>
        <v>902.46</v>
      </c>
    </row>
    <row r="945" spans="1:9" ht="15" customHeight="1" x14ac:dyDescent="0.3">
      <c r="A945" s="1" t="s">
        <v>1884</v>
      </c>
      <c r="B945" s="1" t="s">
        <v>1885</v>
      </c>
      <c r="C945" s="2">
        <v>39</v>
      </c>
      <c r="D945" s="3">
        <v>4.2699999999999996</v>
      </c>
      <c r="E945" s="3">
        <v>5.35</v>
      </c>
      <c r="F945" s="3">
        <v>12.1</v>
      </c>
      <c r="G945" s="3">
        <v>126.168224299065</v>
      </c>
      <c r="H945" s="4">
        <f t="shared" si="28"/>
        <v>208.64999999999998</v>
      </c>
      <c r="I945" s="6">
        <f t="shared" si="29"/>
        <v>471.9</v>
      </c>
    </row>
    <row r="946" spans="1:9" ht="15" customHeight="1" x14ac:dyDescent="0.3">
      <c r="A946" s="1" t="s">
        <v>1886</v>
      </c>
      <c r="B946" s="1" t="s">
        <v>1887</v>
      </c>
      <c r="C946" s="2">
        <v>37</v>
      </c>
      <c r="D946" s="3">
        <v>5.39</v>
      </c>
      <c r="E946" s="3">
        <v>6.75</v>
      </c>
      <c r="F946" s="3">
        <v>14.25</v>
      </c>
      <c r="G946" s="3">
        <v>111.111111111111</v>
      </c>
      <c r="H946" s="4">
        <f t="shared" si="28"/>
        <v>249.75</v>
      </c>
      <c r="I946" s="6">
        <f t="shared" si="29"/>
        <v>527.25</v>
      </c>
    </row>
    <row r="947" spans="1:9" ht="15" customHeight="1" x14ac:dyDescent="0.3">
      <c r="A947" s="1" t="s">
        <v>1888</v>
      </c>
      <c r="B947" s="1" t="s">
        <v>1889</v>
      </c>
      <c r="C947" s="2">
        <v>50</v>
      </c>
      <c r="D947" s="3">
        <v>6.94</v>
      </c>
      <c r="E947" s="3">
        <v>8.69</v>
      </c>
      <c r="F947" s="3">
        <v>18.350000000000001</v>
      </c>
      <c r="G947" s="3">
        <v>111.162255466053</v>
      </c>
      <c r="H947" s="4">
        <f t="shared" si="28"/>
        <v>434.5</v>
      </c>
      <c r="I947" s="6">
        <f t="shared" si="29"/>
        <v>917.50000000000011</v>
      </c>
    </row>
    <row r="948" spans="1:9" ht="15" customHeight="1" x14ac:dyDescent="0.3">
      <c r="A948" s="1" t="s">
        <v>1890</v>
      </c>
      <c r="B948" s="1" t="s">
        <v>1891</v>
      </c>
      <c r="C948" s="2">
        <v>0</v>
      </c>
      <c r="D948" s="3">
        <v>7.69</v>
      </c>
      <c r="E948" s="3">
        <v>9.99</v>
      </c>
      <c r="F948" s="3">
        <v>18.91</v>
      </c>
      <c r="G948" s="3">
        <v>89.2892892892893</v>
      </c>
      <c r="H948" s="4">
        <f t="shared" si="28"/>
        <v>0</v>
      </c>
      <c r="I948" s="6">
        <f t="shared" si="29"/>
        <v>0</v>
      </c>
    </row>
    <row r="949" spans="1:9" ht="15" customHeight="1" x14ac:dyDescent="0.3">
      <c r="A949" s="1" t="s">
        <v>1892</v>
      </c>
      <c r="B949" s="1" t="s">
        <v>1893</v>
      </c>
      <c r="C949" s="2">
        <v>3</v>
      </c>
      <c r="D949" s="3">
        <v>7.77</v>
      </c>
      <c r="E949" s="3">
        <v>9.44</v>
      </c>
      <c r="F949" s="3">
        <v>22.9</v>
      </c>
      <c r="G949" s="3">
        <v>142.584745762712</v>
      </c>
      <c r="H949" s="4">
        <f t="shared" si="28"/>
        <v>28.32</v>
      </c>
      <c r="I949" s="6">
        <f t="shared" si="29"/>
        <v>68.699999999999989</v>
      </c>
    </row>
    <row r="950" spans="1:9" ht="15" customHeight="1" x14ac:dyDescent="0.3">
      <c r="A950" s="1" t="s">
        <v>1894</v>
      </c>
      <c r="B950" s="1" t="s">
        <v>1895</v>
      </c>
      <c r="C950" s="2">
        <v>0</v>
      </c>
      <c r="D950" s="3">
        <v>14.65</v>
      </c>
      <c r="E950" s="3">
        <v>19.05</v>
      </c>
      <c r="F950" s="3">
        <v>36.03</v>
      </c>
      <c r="G950" s="3">
        <v>89.133858267716505</v>
      </c>
      <c r="H950" s="4">
        <f t="shared" si="28"/>
        <v>0</v>
      </c>
      <c r="I950" s="6">
        <f t="shared" si="29"/>
        <v>0</v>
      </c>
    </row>
    <row r="951" spans="1:9" ht="15" customHeight="1" x14ac:dyDescent="0.3">
      <c r="A951" s="1" t="s">
        <v>1896</v>
      </c>
      <c r="B951" s="1" t="s">
        <v>1897</v>
      </c>
      <c r="C951" s="2">
        <v>0</v>
      </c>
      <c r="D951" s="3">
        <v>24.42</v>
      </c>
      <c r="E951" s="3">
        <v>31.75</v>
      </c>
      <c r="F951" s="3">
        <v>60.07</v>
      </c>
      <c r="G951" s="3">
        <v>89.196850393700799</v>
      </c>
      <c r="H951" s="4">
        <f t="shared" si="28"/>
        <v>0</v>
      </c>
      <c r="I951" s="6">
        <f t="shared" si="29"/>
        <v>0</v>
      </c>
    </row>
    <row r="952" spans="1:9" ht="15" customHeight="1" x14ac:dyDescent="0.3">
      <c r="A952" s="1" t="s">
        <v>1898</v>
      </c>
      <c r="B952" s="1" t="s">
        <v>1899</v>
      </c>
      <c r="C952" s="2">
        <v>0</v>
      </c>
      <c r="D952" s="3">
        <v>34.18</v>
      </c>
      <c r="E952" s="3">
        <v>44.43</v>
      </c>
      <c r="F952" s="3">
        <v>84.08</v>
      </c>
      <c r="G952" s="3">
        <v>89.241503488633796</v>
      </c>
      <c r="H952" s="4">
        <f t="shared" si="28"/>
        <v>0</v>
      </c>
      <c r="I952" s="6">
        <f t="shared" si="29"/>
        <v>0</v>
      </c>
    </row>
    <row r="953" spans="1:9" ht="15" customHeight="1" x14ac:dyDescent="0.3">
      <c r="A953" s="1" t="s">
        <v>1900</v>
      </c>
      <c r="B953" s="1" t="s">
        <v>1901</v>
      </c>
      <c r="C953" s="2">
        <v>0</v>
      </c>
      <c r="D953" s="3">
        <v>48.84</v>
      </c>
      <c r="E953" s="3">
        <v>59.27</v>
      </c>
      <c r="F953" s="3">
        <v>127.5</v>
      </c>
      <c r="G953" s="3">
        <v>115.117259996626</v>
      </c>
      <c r="H953" s="4">
        <f t="shared" si="28"/>
        <v>0</v>
      </c>
      <c r="I953" s="6">
        <f t="shared" si="29"/>
        <v>0</v>
      </c>
    </row>
    <row r="954" spans="1:9" ht="15" customHeight="1" x14ac:dyDescent="0.3">
      <c r="A954" s="1" t="s">
        <v>1902</v>
      </c>
      <c r="B954" s="1" t="s">
        <v>1903</v>
      </c>
      <c r="C954" s="2">
        <v>0</v>
      </c>
      <c r="D954" s="3">
        <v>73.25</v>
      </c>
      <c r="E954" s="3">
        <v>88.89</v>
      </c>
      <c r="F954" s="3">
        <v>189.9</v>
      </c>
      <c r="G954" s="3">
        <v>113.63482956463</v>
      </c>
      <c r="H954" s="4">
        <f t="shared" si="28"/>
        <v>0</v>
      </c>
      <c r="I954" s="6">
        <f t="shared" si="29"/>
        <v>0</v>
      </c>
    </row>
    <row r="955" spans="1:9" ht="15" customHeight="1" x14ac:dyDescent="0.3">
      <c r="A955" s="1" t="s">
        <v>1904</v>
      </c>
      <c r="B955" s="1" t="s">
        <v>1905</v>
      </c>
      <c r="C955" s="2">
        <v>4</v>
      </c>
      <c r="D955" s="3">
        <v>7.38</v>
      </c>
      <c r="E955" s="3">
        <v>9.2100000000000009</v>
      </c>
      <c r="F955" s="3">
        <v>16.899999999999999</v>
      </c>
      <c r="G955" s="3">
        <v>83.496199782844698</v>
      </c>
      <c r="H955" s="4">
        <f t="shared" si="28"/>
        <v>36.840000000000003</v>
      </c>
      <c r="I955" s="6">
        <f t="shared" si="29"/>
        <v>67.599999999999994</v>
      </c>
    </row>
    <row r="956" spans="1:9" ht="15" customHeight="1" x14ac:dyDescent="0.3">
      <c r="A956" s="1" t="s">
        <v>1906</v>
      </c>
      <c r="B956" s="1" t="s">
        <v>1907</v>
      </c>
      <c r="C956" s="2">
        <v>6.7</v>
      </c>
      <c r="D956" s="3">
        <v>10.5</v>
      </c>
      <c r="E956" s="3">
        <v>13.3749</v>
      </c>
      <c r="F956" s="3">
        <v>38.369999999999997</v>
      </c>
      <c r="G956" s="3">
        <v>186.88064957495001</v>
      </c>
      <c r="H956" s="4">
        <f t="shared" si="28"/>
        <v>89.611829999999998</v>
      </c>
      <c r="I956" s="6">
        <f t="shared" si="29"/>
        <v>257.07900000000001</v>
      </c>
    </row>
    <row r="957" spans="1:9" ht="15" customHeight="1" x14ac:dyDescent="0.3">
      <c r="A957" s="1" t="s">
        <v>1908</v>
      </c>
      <c r="B957" s="1" t="s">
        <v>1909</v>
      </c>
      <c r="C957" s="2">
        <v>12.94</v>
      </c>
      <c r="D957" s="3">
        <v>43.96</v>
      </c>
      <c r="E957" s="3">
        <v>55.82</v>
      </c>
      <c r="F957" s="3">
        <v>269.2</v>
      </c>
      <c r="G957" s="3">
        <v>382.26442135435298</v>
      </c>
      <c r="H957" s="4">
        <f t="shared" si="28"/>
        <v>722.31079999999997</v>
      </c>
      <c r="I957" s="6">
        <f t="shared" si="29"/>
        <v>3483.4479999999999</v>
      </c>
    </row>
    <row r="958" spans="1:9" ht="15" customHeight="1" x14ac:dyDescent="0.3">
      <c r="A958" s="1" t="s">
        <v>1910</v>
      </c>
      <c r="B958" s="1" t="s">
        <v>1911</v>
      </c>
      <c r="C958" s="2">
        <v>5.62</v>
      </c>
      <c r="D958" s="3">
        <v>60.627499999999998</v>
      </c>
      <c r="E958" s="3">
        <v>75.177999999999997</v>
      </c>
      <c r="F958" s="3">
        <v>283.25</v>
      </c>
      <c r="G958" s="3">
        <v>276.77246002819999</v>
      </c>
      <c r="H958" s="4">
        <f t="shared" si="28"/>
        <v>422.50036</v>
      </c>
      <c r="I958" s="6">
        <f t="shared" si="29"/>
        <v>1591.865</v>
      </c>
    </row>
    <row r="959" spans="1:9" ht="15" customHeight="1" x14ac:dyDescent="0.3">
      <c r="A959" s="1" t="s">
        <v>1912</v>
      </c>
      <c r="B959" s="1" t="s">
        <v>1913</v>
      </c>
      <c r="C959" s="2">
        <v>35.049999999999997</v>
      </c>
      <c r="D959" s="3">
        <v>37.17</v>
      </c>
      <c r="E959" s="3">
        <v>47.58</v>
      </c>
      <c r="F959" s="3">
        <v>232</v>
      </c>
      <c r="G959" s="3">
        <v>387.59983186212702</v>
      </c>
      <c r="H959" s="4">
        <f t="shared" si="28"/>
        <v>1667.6789999999999</v>
      </c>
      <c r="I959" s="6">
        <f t="shared" si="29"/>
        <v>8131.5999999999995</v>
      </c>
    </row>
    <row r="960" spans="1:9" ht="15" customHeight="1" x14ac:dyDescent="0.3">
      <c r="A960" s="1" t="s">
        <v>1914</v>
      </c>
      <c r="B960" s="1" t="s">
        <v>1915</v>
      </c>
      <c r="C960" s="2">
        <v>0</v>
      </c>
      <c r="D960" s="3">
        <v>153.85</v>
      </c>
      <c r="E960" s="3">
        <v>153.85</v>
      </c>
      <c r="F960" s="3">
        <v>197.3</v>
      </c>
      <c r="G960" s="3">
        <v>28.241793955151099</v>
      </c>
      <c r="H960" s="4">
        <f t="shared" si="28"/>
        <v>0</v>
      </c>
      <c r="I960" s="6">
        <f t="shared" si="29"/>
        <v>0</v>
      </c>
    </row>
    <row r="961" spans="1:9" ht="15" customHeight="1" x14ac:dyDescent="0.3">
      <c r="A961" s="1" t="s">
        <v>1916</v>
      </c>
      <c r="B961" s="1" t="s">
        <v>1917</v>
      </c>
      <c r="C961" s="2">
        <v>0</v>
      </c>
      <c r="D961" s="3">
        <v>167</v>
      </c>
      <c r="E961" s="3">
        <v>167</v>
      </c>
      <c r="F961" s="3">
        <v>225.45</v>
      </c>
      <c r="G961" s="3">
        <v>35</v>
      </c>
      <c r="H961" s="4">
        <f t="shared" si="28"/>
        <v>0</v>
      </c>
      <c r="I961" s="6">
        <f t="shared" si="29"/>
        <v>0</v>
      </c>
    </row>
    <row r="962" spans="1:9" ht="15" customHeight="1" x14ac:dyDescent="0.3">
      <c r="A962" s="1" t="s">
        <v>1918</v>
      </c>
      <c r="B962" s="1" t="s">
        <v>1919</v>
      </c>
      <c r="C962" s="2">
        <v>50.8</v>
      </c>
      <c r="D962" s="3">
        <v>21.99</v>
      </c>
      <c r="E962" s="3">
        <v>28.15</v>
      </c>
      <c r="F962" s="3">
        <v>97.5</v>
      </c>
      <c r="G962" s="3">
        <v>246.35879218472499</v>
      </c>
      <c r="H962" s="4">
        <f t="shared" si="28"/>
        <v>1430.0199999999998</v>
      </c>
      <c r="I962" s="6">
        <f t="shared" si="29"/>
        <v>4953</v>
      </c>
    </row>
    <row r="963" spans="1:9" ht="15" customHeight="1" x14ac:dyDescent="0.3">
      <c r="A963" s="1" t="s">
        <v>1920</v>
      </c>
      <c r="B963" s="1" t="s">
        <v>1921</v>
      </c>
      <c r="C963" s="2">
        <v>40.299999999999997</v>
      </c>
      <c r="D963" s="3">
        <v>12.26</v>
      </c>
      <c r="E963" s="3">
        <v>15.11</v>
      </c>
      <c r="F963" s="3">
        <v>52.2</v>
      </c>
      <c r="G963" s="3">
        <v>245.46657842488401</v>
      </c>
      <c r="H963" s="4">
        <f t="shared" ref="H963:H1026" si="30">E963*C963</f>
        <v>608.93299999999988</v>
      </c>
      <c r="I963" s="6">
        <f t="shared" ref="I963:I1026" si="31">F963*C963</f>
        <v>2103.66</v>
      </c>
    </row>
    <row r="964" spans="1:9" ht="15" customHeight="1" x14ac:dyDescent="0.3">
      <c r="A964" s="1" t="s">
        <v>1922</v>
      </c>
      <c r="B964" s="1" t="s">
        <v>1923</v>
      </c>
      <c r="C964" s="2">
        <v>106.03</v>
      </c>
      <c r="D964" s="3">
        <v>6.47</v>
      </c>
      <c r="E964" s="3">
        <v>8.31</v>
      </c>
      <c r="F964" s="3">
        <v>27</v>
      </c>
      <c r="G964" s="3">
        <v>224.90974729241901</v>
      </c>
      <c r="H964" s="4">
        <f t="shared" si="30"/>
        <v>881.10930000000008</v>
      </c>
      <c r="I964" s="6">
        <f t="shared" si="31"/>
        <v>2862.81</v>
      </c>
    </row>
    <row r="965" spans="1:9" ht="15" customHeight="1" x14ac:dyDescent="0.3">
      <c r="A965" s="1" t="s">
        <v>1924</v>
      </c>
      <c r="B965" s="1" t="s">
        <v>1925</v>
      </c>
      <c r="C965" s="2">
        <v>0</v>
      </c>
      <c r="D965" s="3">
        <v>235</v>
      </c>
      <c r="E965" s="3">
        <v>235</v>
      </c>
      <c r="F965" s="3">
        <v>317.5</v>
      </c>
      <c r="G965" s="3">
        <v>35.106382978723403</v>
      </c>
      <c r="H965" s="4">
        <f t="shared" si="30"/>
        <v>0</v>
      </c>
      <c r="I965" s="6">
        <f t="shared" si="31"/>
        <v>0</v>
      </c>
    </row>
    <row r="966" spans="1:9" ht="15" customHeight="1" x14ac:dyDescent="0.3">
      <c r="A966" s="1" t="s">
        <v>1926</v>
      </c>
      <c r="B966" s="1" t="s">
        <v>1927</v>
      </c>
      <c r="C966" s="2">
        <v>0</v>
      </c>
      <c r="D966" s="3">
        <v>8.4</v>
      </c>
      <c r="E966" s="3">
        <v>10.8</v>
      </c>
      <c r="F966" s="3">
        <v>35.1</v>
      </c>
      <c r="G966" s="3">
        <v>225</v>
      </c>
      <c r="H966" s="4">
        <f t="shared" si="30"/>
        <v>0</v>
      </c>
      <c r="I966" s="6">
        <f t="shared" si="31"/>
        <v>0</v>
      </c>
    </row>
    <row r="967" spans="1:9" ht="15" customHeight="1" x14ac:dyDescent="0.3">
      <c r="A967" s="1" t="s">
        <v>1928</v>
      </c>
      <c r="B967" s="1" t="s">
        <v>1929</v>
      </c>
      <c r="C967" s="2">
        <v>8.5</v>
      </c>
      <c r="D967" s="3">
        <v>15.02</v>
      </c>
      <c r="E967" s="3">
        <v>18.5</v>
      </c>
      <c r="F967" s="3">
        <v>60.12</v>
      </c>
      <c r="G967" s="3">
        <v>224.972972972973</v>
      </c>
      <c r="H967" s="4">
        <f t="shared" si="30"/>
        <v>157.25</v>
      </c>
      <c r="I967" s="6">
        <f t="shared" si="31"/>
        <v>511.02</v>
      </c>
    </row>
    <row r="968" spans="1:9" ht="15" customHeight="1" x14ac:dyDescent="0.3">
      <c r="A968" s="1" t="s">
        <v>1930</v>
      </c>
      <c r="B968" s="1" t="s">
        <v>1931</v>
      </c>
      <c r="C968" s="2">
        <v>58.53</v>
      </c>
      <c r="D968" s="3">
        <v>10.17</v>
      </c>
      <c r="E968" s="3">
        <v>12.46</v>
      </c>
      <c r="F968" s="3">
        <v>44.7</v>
      </c>
      <c r="G968" s="3">
        <v>258.74799357945398</v>
      </c>
      <c r="H968" s="4">
        <f t="shared" si="30"/>
        <v>729.28380000000004</v>
      </c>
      <c r="I968" s="6">
        <f t="shared" si="31"/>
        <v>2616.2910000000002</v>
      </c>
    </row>
    <row r="969" spans="1:9" ht="15" customHeight="1" x14ac:dyDescent="0.3">
      <c r="A969" s="1" t="s">
        <v>1932</v>
      </c>
      <c r="B969" s="1" t="s">
        <v>1933</v>
      </c>
      <c r="C969" s="2">
        <v>17.600000000000001</v>
      </c>
      <c r="D969" s="3">
        <v>13.28</v>
      </c>
      <c r="E969" s="3">
        <v>16.36</v>
      </c>
      <c r="F969" s="3">
        <v>53.17</v>
      </c>
      <c r="G969" s="3">
        <v>225</v>
      </c>
      <c r="H969" s="4">
        <f t="shared" si="30"/>
        <v>287.93600000000004</v>
      </c>
      <c r="I969" s="6">
        <f t="shared" si="31"/>
        <v>935.79200000000014</v>
      </c>
    </row>
    <row r="970" spans="1:9" ht="15" customHeight="1" x14ac:dyDescent="0.3">
      <c r="A970" s="1" t="s">
        <v>1934</v>
      </c>
      <c r="B970" s="1" t="s">
        <v>1935</v>
      </c>
      <c r="C970" s="2">
        <v>0</v>
      </c>
      <c r="D970" s="3">
        <v>94.79</v>
      </c>
      <c r="E970" s="3">
        <v>123.23</v>
      </c>
      <c r="F970" s="3">
        <v>401.2</v>
      </c>
      <c r="G970" s="3">
        <v>225.57007222267299</v>
      </c>
      <c r="H970" s="4">
        <f t="shared" si="30"/>
        <v>0</v>
      </c>
      <c r="I970" s="6">
        <f t="shared" si="31"/>
        <v>0</v>
      </c>
    </row>
    <row r="971" spans="1:9" ht="15" customHeight="1" x14ac:dyDescent="0.3">
      <c r="A971" s="1" t="s">
        <v>1936</v>
      </c>
      <c r="B971" s="1" t="s">
        <v>1937</v>
      </c>
      <c r="C971" s="2">
        <v>0</v>
      </c>
      <c r="D971" s="3">
        <v>66.010000000000005</v>
      </c>
      <c r="E971" s="3">
        <v>85.81</v>
      </c>
      <c r="F971" s="3">
        <v>319.39999999999998</v>
      </c>
      <c r="G971" s="3">
        <v>272.21769024589202</v>
      </c>
      <c r="H971" s="4">
        <f t="shared" si="30"/>
        <v>0</v>
      </c>
      <c r="I971" s="6">
        <f t="shared" si="31"/>
        <v>0</v>
      </c>
    </row>
    <row r="972" spans="1:9" ht="15" customHeight="1" x14ac:dyDescent="0.3">
      <c r="A972" s="1" t="s">
        <v>1938</v>
      </c>
      <c r="B972" s="1" t="s">
        <v>1939</v>
      </c>
      <c r="C972" s="2">
        <v>0</v>
      </c>
      <c r="D972" s="3">
        <v>60.25</v>
      </c>
      <c r="E972" s="3">
        <v>78.33</v>
      </c>
      <c r="F972" s="3">
        <v>208</v>
      </c>
      <c r="G972" s="3">
        <v>165.54321460487699</v>
      </c>
      <c r="H972" s="4">
        <f t="shared" si="30"/>
        <v>0</v>
      </c>
      <c r="I972" s="6">
        <f t="shared" si="31"/>
        <v>0</v>
      </c>
    </row>
    <row r="973" spans="1:9" ht="15" customHeight="1" x14ac:dyDescent="0.3">
      <c r="A973" s="1" t="s">
        <v>1940</v>
      </c>
      <c r="B973" s="1" t="s">
        <v>1941</v>
      </c>
      <c r="C973" s="2">
        <v>0</v>
      </c>
      <c r="D973" s="3">
        <v>28.79</v>
      </c>
      <c r="E973" s="3">
        <v>37.43</v>
      </c>
      <c r="F973" s="3">
        <v>126.7</v>
      </c>
      <c r="G973" s="3">
        <v>238.49853059043599</v>
      </c>
      <c r="H973" s="4">
        <f t="shared" si="30"/>
        <v>0</v>
      </c>
      <c r="I973" s="6">
        <f t="shared" si="31"/>
        <v>0</v>
      </c>
    </row>
    <row r="974" spans="1:9" ht="15" customHeight="1" x14ac:dyDescent="0.3">
      <c r="A974" s="1" t="s">
        <v>1942</v>
      </c>
      <c r="B974" s="1" t="s">
        <v>1943</v>
      </c>
      <c r="C974" s="2">
        <v>31.75</v>
      </c>
      <c r="D974" s="3">
        <v>36.33</v>
      </c>
      <c r="E974" s="3">
        <v>46.64</v>
      </c>
      <c r="F974" s="3">
        <v>153</v>
      </c>
      <c r="G974" s="3">
        <v>228.044596912521</v>
      </c>
      <c r="H974" s="4">
        <f t="shared" si="30"/>
        <v>1480.82</v>
      </c>
      <c r="I974" s="6">
        <f t="shared" si="31"/>
        <v>4857.75</v>
      </c>
    </row>
    <row r="975" spans="1:9" ht="15" customHeight="1" x14ac:dyDescent="0.3">
      <c r="A975" s="1" t="s">
        <v>1944</v>
      </c>
      <c r="B975" s="1" t="s">
        <v>1945</v>
      </c>
      <c r="C975" s="2">
        <v>0</v>
      </c>
      <c r="D975" s="3">
        <v>25.8</v>
      </c>
      <c r="E975" s="3">
        <v>33.54</v>
      </c>
      <c r="F975" s="3">
        <v>112.9</v>
      </c>
      <c r="G975" s="3">
        <v>236.61299940369699</v>
      </c>
      <c r="H975" s="4">
        <f t="shared" si="30"/>
        <v>0</v>
      </c>
      <c r="I975" s="6">
        <f t="shared" si="31"/>
        <v>0</v>
      </c>
    </row>
    <row r="976" spans="1:9" ht="15" customHeight="1" x14ac:dyDescent="0.3">
      <c r="A976" s="1" t="s">
        <v>1946</v>
      </c>
      <c r="B976" s="1" t="s">
        <v>1947</v>
      </c>
      <c r="C976" s="2">
        <v>20</v>
      </c>
      <c r="D976" s="3">
        <v>33.35</v>
      </c>
      <c r="E976" s="3">
        <v>42.69</v>
      </c>
      <c r="F976" s="3">
        <v>143.30000000000001</v>
      </c>
      <c r="G976" s="3">
        <v>235.67580229562</v>
      </c>
      <c r="H976" s="4">
        <f t="shared" si="30"/>
        <v>853.8</v>
      </c>
      <c r="I976" s="6">
        <f t="shared" si="31"/>
        <v>2866</v>
      </c>
    </row>
    <row r="977" spans="1:9" ht="15" customHeight="1" x14ac:dyDescent="0.3">
      <c r="A977" s="1" t="s">
        <v>1948</v>
      </c>
      <c r="B977" s="1" t="s">
        <v>1949</v>
      </c>
      <c r="C977" s="2">
        <v>10.25</v>
      </c>
      <c r="D977" s="3">
        <v>115.92</v>
      </c>
      <c r="E977" s="3">
        <v>132.36000000000001</v>
      </c>
      <c r="F977" s="3">
        <v>566.5</v>
      </c>
      <c r="G977" s="3">
        <v>327.99939558779101</v>
      </c>
      <c r="H977" s="4">
        <f t="shared" si="30"/>
        <v>1356.69</v>
      </c>
      <c r="I977" s="6">
        <f t="shared" si="31"/>
        <v>5806.625</v>
      </c>
    </row>
    <row r="978" spans="1:9" ht="15" customHeight="1" x14ac:dyDescent="0.3">
      <c r="A978" s="1" t="s">
        <v>1950</v>
      </c>
      <c r="B978" s="1" t="s">
        <v>1951</v>
      </c>
      <c r="C978" s="2">
        <v>3.09</v>
      </c>
      <c r="D978" s="3">
        <v>74.790000000000006</v>
      </c>
      <c r="E978" s="3">
        <v>85.4</v>
      </c>
      <c r="F978" s="3">
        <v>365.51</v>
      </c>
      <c r="G978" s="3">
        <v>327.99765807962501</v>
      </c>
      <c r="H978" s="4">
        <f t="shared" si="30"/>
        <v>263.88600000000002</v>
      </c>
      <c r="I978" s="6">
        <f t="shared" si="31"/>
        <v>1129.4259</v>
      </c>
    </row>
    <row r="979" spans="1:9" ht="15" customHeight="1" x14ac:dyDescent="0.3">
      <c r="A979" s="1" t="s">
        <v>1952</v>
      </c>
      <c r="B979" s="1" t="s">
        <v>1953</v>
      </c>
      <c r="C979" s="2">
        <v>9.4</v>
      </c>
      <c r="D979" s="3">
        <v>57.02</v>
      </c>
      <c r="E979" s="3">
        <v>65.099999999999994</v>
      </c>
      <c r="F979" s="3">
        <v>276.02</v>
      </c>
      <c r="G979" s="3">
        <v>323.99385560675898</v>
      </c>
      <c r="H979" s="4">
        <f t="shared" si="30"/>
        <v>611.93999999999994</v>
      </c>
      <c r="I979" s="6">
        <f t="shared" si="31"/>
        <v>2594.5879999999997</v>
      </c>
    </row>
    <row r="980" spans="1:9" ht="15" customHeight="1" x14ac:dyDescent="0.3">
      <c r="A980" s="1" t="s">
        <v>1954</v>
      </c>
      <c r="B980" s="1" t="s">
        <v>1955</v>
      </c>
      <c r="C980" s="2">
        <v>0</v>
      </c>
      <c r="D980" s="3">
        <v>0</v>
      </c>
      <c r="E980" s="3">
        <v>0</v>
      </c>
      <c r="F980" s="3">
        <v>89.8</v>
      </c>
      <c r="G980" s="3">
        <v>-100</v>
      </c>
      <c r="H980" s="4">
        <f t="shared" si="30"/>
        <v>0</v>
      </c>
      <c r="I980" s="6">
        <f t="shared" si="31"/>
        <v>0</v>
      </c>
    </row>
    <row r="981" spans="1:9" ht="15" customHeight="1" x14ac:dyDescent="0.3">
      <c r="A981" s="1" t="s">
        <v>1956</v>
      </c>
      <c r="B981" s="1" t="s">
        <v>1957</v>
      </c>
      <c r="C981" s="2">
        <v>0</v>
      </c>
      <c r="D981" s="3">
        <v>8.82</v>
      </c>
      <c r="E981" s="3">
        <v>11.47</v>
      </c>
      <c r="F981" s="3">
        <v>37.35</v>
      </c>
      <c r="G981" s="3">
        <v>225.63208369660001</v>
      </c>
      <c r="H981" s="4">
        <f t="shared" si="30"/>
        <v>0</v>
      </c>
      <c r="I981" s="6">
        <f t="shared" si="31"/>
        <v>0</v>
      </c>
    </row>
    <row r="982" spans="1:9" ht="15" customHeight="1" x14ac:dyDescent="0.3">
      <c r="A982" s="1" t="s">
        <v>1958</v>
      </c>
      <c r="B982" s="1" t="s">
        <v>1959</v>
      </c>
      <c r="C982" s="2">
        <v>0</v>
      </c>
      <c r="D982" s="3">
        <v>6.73</v>
      </c>
      <c r="E982" s="3">
        <v>8.75</v>
      </c>
      <c r="F982" s="3">
        <v>28.5</v>
      </c>
      <c r="G982" s="3">
        <v>225.71428571428601</v>
      </c>
      <c r="H982" s="4">
        <f t="shared" si="30"/>
        <v>0</v>
      </c>
      <c r="I982" s="6">
        <f t="shared" si="31"/>
        <v>0</v>
      </c>
    </row>
    <row r="983" spans="1:9" ht="15" customHeight="1" x14ac:dyDescent="0.3">
      <c r="A983" s="1" t="s">
        <v>1960</v>
      </c>
      <c r="B983" s="1" t="s">
        <v>1961</v>
      </c>
      <c r="C983" s="2">
        <v>0</v>
      </c>
      <c r="D983" s="3">
        <v>21.54</v>
      </c>
      <c r="E983" s="3">
        <v>28</v>
      </c>
      <c r="F983" s="3">
        <v>91.15</v>
      </c>
      <c r="G983" s="3">
        <v>225.53571428571399</v>
      </c>
      <c r="H983" s="4">
        <f t="shared" si="30"/>
        <v>0</v>
      </c>
      <c r="I983" s="6">
        <f t="shared" si="31"/>
        <v>0</v>
      </c>
    </row>
    <row r="984" spans="1:9" ht="15" customHeight="1" x14ac:dyDescent="0.3">
      <c r="A984" s="1" t="s">
        <v>1962</v>
      </c>
      <c r="B984" s="1" t="s">
        <v>1963</v>
      </c>
      <c r="C984" s="2">
        <v>39.79</v>
      </c>
      <c r="D984" s="3">
        <v>11.19</v>
      </c>
      <c r="E984" s="3">
        <v>13.94</v>
      </c>
      <c r="F984" s="3">
        <v>47.7</v>
      </c>
      <c r="G984" s="3">
        <v>242.18077474892399</v>
      </c>
      <c r="H984" s="4">
        <f t="shared" si="30"/>
        <v>554.67259999999999</v>
      </c>
      <c r="I984" s="6">
        <f t="shared" si="31"/>
        <v>1897.9830000000002</v>
      </c>
    </row>
    <row r="985" spans="1:9" ht="15" customHeight="1" x14ac:dyDescent="0.3">
      <c r="A985" s="1" t="s">
        <v>1964</v>
      </c>
      <c r="B985" s="1" t="s">
        <v>1965</v>
      </c>
      <c r="C985" s="2">
        <v>0</v>
      </c>
      <c r="D985" s="3">
        <v>31.76</v>
      </c>
      <c r="E985" s="3">
        <v>41.29</v>
      </c>
      <c r="F985" s="3">
        <v>134.4</v>
      </c>
      <c r="G985" s="3">
        <v>225.50254298861699</v>
      </c>
      <c r="H985" s="4">
        <f t="shared" si="30"/>
        <v>0</v>
      </c>
      <c r="I985" s="6">
        <f t="shared" si="31"/>
        <v>0</v>
      </c>
    </row>
    <row r="986" spans="1:9" ht="15" customHeight="1" x14ac:dyDescent="0.3">
      <c r="A986" s="1" t="s">
        <v>1966</v>
      </c>
      <c r="B986" s="1" t="s">
        <v>1967</v>
      </c>
      <c r="C986" s="2">
        <v>62.6</v>
      </c>
      <c r="D986" s="3">
        <v>27.47</v>
      </c>
      <c r="E986" s="3">
        <v>34.89</v>
      </c>
      <c r="F986" s="3">
        <v>114</v>
      </c>
      <c r="G986" s="3">
        <v>226.74118658641399</v>
      </c>
      <c r="H986" s="4">
        <f t="shared" si="30"/>
        <v>2184.114</v>
      </c>
      <c r="I986" s="6">
        <f t="shared" si="31"/>
        <v>7136.4000000000005</v>
      </c>
    </row>
    <row r="987" spans="1:9" ht="15" customHeight="1" x14ac:dyDescent="0.3">
      <c r="A987" s="1" t="s">
        <v>1968</v>
      </c>
      <c r="B987" s="1" t="s">
        <v>1969</v>
      </c>
      <c r="C987" s="2">
        <v>100.59</v>
      </c>
      <c r="D987" s="3">
        <v>14.38</v>
      </c>
      <c r="E987" s="3">
        <v>18.3</v>
      </c>
      <c r="F987" s="3">
        <v>59.5</v>
      </c>
      <c r="G987" s="3">
        <v>225.13661202185801</v>
      </c>
      <c r="H987" s="4">
        <f t="shared" si="30"/>
        <v>1840.797</v>
      </c>
      <c r="I987" s="6">
        <f t="shared" si="31"/>
        <v>5985.1050000000005</v>
      </c>
    </row>
    <row r="988" spans="1:9" ht="15" customHeight="1" x14ac:dyDescent="0.3">
      <c r="A988" s="1" t="s">
        <v>1970</v>
      </c>
      <c r="B988" s="1" t="s">
        <v>1971</v>
      </c>
      <c r="C988" s="2">
        <v>144.82</v>
      </c>
      <c r="D988" s="3">
        <v>8.2799999999999994</v>
      </c>
      <c r="E988" s="3">
        <v>10.51</v>
      </c>
      <c r="F988" s="3">
        <v>35</v>
      </c>
      <c r="G988" s="3">
        <v>233.016175071361</v>
      </c>
      <c r="H988" s="4">
        <f t="shared" si="30"/>
        <v>1522.0581999999999</v>
      </c>
      <c r="I988" s="6">
        <f t="shared" si="31"/>
        <v>5068.7</v>
      </c>
    </row>
    <row r="989" spans="1:9" ht="15" customHeight="1" x14ac:dyDescent="0.3">
      <c r="A989" s="1" t="s">
        <v>1972</v>
      </c>
      <c r="B989" s="1" t="s">
        <v>1973</v>
      </c>
      <c r="C989" s="2">
        <v>111.261</v>
      </c>
      <c r="D989" s="3">
        <v>20.25</v>
      </c>
      <c r="E989" s="3">
        <v>25.78</v>
      </c>
      <c r="F989" s="3">
        <v>86.8</v>
      </c>
      <c r="G989" s="3">
        <v>236.69511249030299</v>
      </c>
      <c r="H989" s="4">
        <f t="shared" si="30"/>
        <v>2868.3085799999999</v>
      </c>
      <c r="I989" s="6">
        <f t="shared" si="31"/>
        <v>9657.4547999999995</v>
      </c>
    </row>
    <row r="990" spans="1:9" ht="15" customHeight="1" x14ac:dyDescent="0.3">
      <c r="A990" s="1" t="s">
        <v>1974</v>
      </c>
      <c r="B990" s="1" t="s">
        <v>1975</v>
      </c>
      <c r="C990" s="2">
        <v>221.98</v>
      </c>
      <c r="D990" s="3">
        <v>11.91</v>
      </c>
      <c r="E990" s="3">
        <v>15.16</v>
      </c>
      <c r="F990" s="3">
        <v>49.3</v>
      </c>
      <c r="G990" s="3">
        <v>225.19788918205799</v>
      </c>
      <c r="H990" s="4">
        <f t="shared" si="30"/>
        <v>3365.2167999999997</v>
      </c>
      <c r="I990" s="6">
        <f t="shared" si="31"/>
        <v>10943.614</v>
      </c>
    </row>
    <row r="991" spans="1:9" ht="15" customHeight="1" x14ac:dyDescent="0.3">
      <c r="A991" s="1" t="s">
        <v>1976</v>
      </c>
      <c r="B991" s="1" t="s">
        <v>1977</v>
      </c>
      <c r="C991" s="2">
        <v>30.63</v>
      </c>
      <c r="D991" s="3">
        <v>16.64</v>
      </c>
      <c r="E991" s="3">
        <v>21.13</v>
      </c>
      <c r="F991" s="3">
        <v>77.45</v>
      </c>
      <c r="G991" s="3">
        <v>266.54046379555098</v>
      </c>
      <c r="H991" s="4">
        <f t="shared" si="30"/>
        <v>647.2118999999999</v>
      </c>
      <c r="I991" s="6">
        <f t="shared" si="31"/>
        <v>2372.2935000000002</v>
      </c>
    </row>
    <row r="992" spans="1:9" ht="15" customHeight="1" x14ac:dyDescent="0.3">
      <c r="A992" s="1" t="s">
        <v>1978</v>
      </c>
      <c r="B992" s="1" t="s">
        <v>1979</v>
      </c>
      <c r="C992" s="2">
        <v>0</v>
      </c>
      <c r="D992" s="3">
        <v>31.1</v>
      </c>
      <c r="E992" s="3">
        <v>40.43</v>
      </c>
      <c r="F992" s="3">
        <v>131.6</v>
      </c>
      <c r="G992" s="3">
        <v>225.50086569379201</v>
      </c>
      <c r="H992" s="4">
        <f t="shared" si="30"/>
        <v>0</v>
      </c>
      <c r="I992" s="6">
        <f t="shared" si="31"/>
        <v>0</v>
      </c>
    </row>
    <row r="993" spans="1:9" ht="15" customHeight="1" x14ac:dyDescent="0.3">
      <c r="A993" s="1" t="s">
        <v>1980</v>
      </c>
      <c r="B993" s="1" t="s">
        <v>1981</v>
      </c>
      <c r="C993" s="2">
        <v>54.44</v>
      </c>
      <c r="D993" s="3">
        <v>22.05</v>
      </c>
      <c r="E993" s="3">
        <v>28.71</v>
      </c>
      <c r="F993" s="3">
        <v>117</v>
      </c>
      <c r="G993" s="3">
        <v>307.523510971787</v>
      </c>
      <c r="H993" s="4">
        <f t="shared" si="30"/>
        <v>1562.9723999999999</v>
      </c>
      <c r="I993" s="6">
        <f t="shared" si="31"/>
        <v>6369.48</v>
      </c>
    </row>
    <row r="994" spans="1:9" ht="15" customHeight="1" x14ac:dyDescent="0.3">
      <c r="A994" s="1" t="s">
        <v>1982</v>
      </c>
      <c r="B994" s="1" t="s">
        <v>1983</v>
      </c>
      <c r="C994" s="2">
        <v>0</v>
      </c>
      <c r="D994" s="3">
        <v>0</v>
      </c>
      <c r="E994" s="3">
        <v>0</v>
      </c>
      <c r="F994" s="3">
        <v>86</v>
      </c>
      <c r="G994" s="3">
        <v>-100</v>
      </c>
      <c r="H994" s="4">
        <f t="shared" si="30"/>
        <v>0</v>
      </c>
      <c r="I994" s="6">
        <f t="shared" si="31"/>
        <v>0</v>
      </c>
    </row>
    <row r="995" spans="1:9" ht="15" customHeight="1" x14ac:dyDescent="0.3">
      <c r="A995" s="1" t="s">
        <v>1984</v>
      </c>
      <c r="B995" s="1" t="s">
        <v>1985</v>
      </c>
      <c r="C995" s="2">
        <v>0</v>
      </c>
      <c r="D995" s="3">
        <v>0</v>
      </c>
      <c r="E995" s="3">
        <v>0</v>
      </c>
      <c r="F995" s="3">
        <v>163.80000000000001</v>
      </c>
      <c r="G995" s="3">
        <v>-100</v>
      </c>
      <c r="H995" s="4">
        <f t="shared" si="30"/>
        <v>0</v>
      </c>
      <c r="I995" s="6">
        <f t="shared" si="31"/>
        <v>0</v>
      </c>
    </row>
    <row r="996" spans="1:9" ht="15" customHeight="1" x14ac:dyDescent="0.3">
      <c r="A996" s="1" t="s">
        <v>1986</v>
      </c>
      <c r="B996" s="1" t="s">
        <v>1987</v>
      </c>
      <c r="C996" s="2">
        <v>43.37</v>
      </c>
      <c r="D996" s="3">
        <v>19.350000000000001</v>
      </c>
      <c r="E996" s="3">
        <v>24.73</v>
      </c>
      <c r="F996" s="3">
        <v>62</v>
      </c>
      <c r="G996" s="3">
        <v>150.70764253942599</v>
      </c>
      <c r="H996" s="4">
        <f t="shared" si="30"/>
        <v>1072.5400999999999</v>
      </c>
      <c r="I996" s="6">
        <f t="shared" si="31"/>
        <v>2688.94</v>
      </c>
    </row>
    <row r="997" spans="1:9" ht="15" customHeight="1" x14ac:dyDescent="0.3">
      <c r="A997" s="1" t="s">
        <v>1988</v>
      </c>
      <c r="B997" s="1" t="s">
        <v>1989</v>
      </c>
      <c r="C997" s="2">
        <v>50.95</v>
      </c>
      <c r="D997" s="3">
        <v>9.94</v>
      </c>
      <c r="E997" s="3">
        <v>12.63</v>
      </c>
      <c r="F997" s="3">
        <v>32</v>
      </c>
      <c r="G997" s="3">
        <v>153.365003958828</v>
      </c>
      <c r="H997" s="4">
        <f t="shared" si="30"/>
        <v>643.49850000000004</v>
      </c>
      <c r="I997" s="6">
        <f t="shared" si="31"/>
        <v>1630.4</v>
      </c>
    </row>
    <row r="998" spans="1:9" ht="15" customHeight="1" x14ac:dyDescent="0.3">
      <c r="A998" s="1" t="s">
        <v>1990</v>
      </c>
      <c r="B998" s="1" t="s">
        <v>1991</v>
      </c>
      <c r="C998" s="2">
        <v>88.57</v>
      </c>
      <c r="D998" s="3">
        <v>6.74</v>
      </c>
      <c r="E998" s="3">
        <v>8.56</v>
      </c>
      <c r="F998" s="3">
        <v>21.5</v>
      </c>
      <c r="G998" s="3">
        <v>151.168224299065</v>
      </c>
      <c r="H998" s="4">
        <f t="shared" si="30"/>
        <v>758.15919999999994</v>
      </c>
      <c r="I998" s="6">
        <f t="shared" si="31"/>
        <v>1904.2549999999999</v>
      </c>
    </row>
    <row r="999" spans="1:9" ht="15" customHeight="1" x14ac:dyDescent="0.3">
      <c r="A999" s="1" t="s">
        <v>1992</v>
      </c>
      <c r="B999" s="1" t="s">
        <v>1993</v>
      </c>
      <c r="C999" s="2">
        <v>79.900000000000006</v>
      </c>
      <c r="D999" s="3">
        <v>14.22</v>
      </c>
      <c r="E999" s="3">
        <v>18.170000000000002</v>
      </c>
      <c r="F999" s="3">
        <v>49.4</v>
      </c>
      <c r="G999" s="3">
        <v>171.87671986791401</v>
      </c>
      <c r="H999" s="4">
        <f t="shared" si="30"/>
        <v>1451.7830000000001</v>
      </c>
      <c r="I999" s="6">
        <f t="shared" si="31"/>
        <v>3947.06</v>
      </c>
    </row>
    <row r="1000" spans="1:9" ht="15" customHeight="1" x14ac:dyDescent="0.3">
      <c r="A1000" s="1" t="s">
        <v>1994</v>
      </c>
      <c r="B1000" s="1" t="s">
        <v>1995</v>
      </c>
      <c r="C1000" s="2">
        <v>117.22</v>
      </c>
      <c r="D1000" s="3">
        <v>8.51</v>
      </c>
      <c r="E1000" s="3">
        <v>10.8</v>
      </c>
      <c r="F1000" s="3">
        <v>27</v>
      </c>
      <c r="G1000" s="3">
        <v>150</v>
      </c>
      <c r="H1000" s="4">
        <f t="shared" si="30"/>
        <v>1265.9760000000001</v>
      </c>
      <c r="I1000" s="6">
        <f t="shared" si="31"/>
        <v>3164.94</v>
      </c>
    </row>
    <row r="1001" spans="1:9" ht="15" customHeight="1" x14ac:dyDescent="0.3">
      <c r="A1001" s="1" t="s">
        <v>1996</v>
      </c>
      <c r="B1001" s="1" t="s">
        <v>1997</v>
      </c>
      <c r="C1001" s="2">
        <v>105.03</v>
      </c>
      <c r="D1001" s="3">
        <v>7.38</v>
      </c>
      <c r="E1001" s="3">
        <v>9.3699999999999992</v>
      </c>
      <c r="F1001" s="3">
        <v>23.5</v>
      </c>
      <c r="G1001" s="3">
        <v>150.80042689434401</v>
      </c>
      <c r="H1001" s="4">
        <f t="shared" si="30"/>
        <v>984.13109999999995</v>
      </c>
      <c r="I1001" s="6">
        <f t="shared" si="31"/>
        <v>2468.2049999999999</v>
      </c>
    </row>
    <row r="1002" spans="1:9" ht="15" customHeight="1" x14ac:dyDescent="0.3">
      <c r="A1002" s="1" t="s">
        <v>1998</v>
      </c>
      <c r="B1002" s="1" t="s">
        <v>1999</v>
      </c>
      <c r="C1002" s="2">
        <v>53.64</v>
      </c>
      <c r="D1002" s="3">
        <v>11.76</v>
      </c>
      <c r="E1002" s="3">
        <v>15.02</v>
      </c>
      <c r="F1002" s="3">
        <v>41.7</v>
      </c>
      <c r="G1002" s="3">
        <v>177.62982689747</v>
      </c>
      <c r="H1002" s="4">
        <f t="shared" si="30"/>
        <v>805.67279999999994</v>
      </c>
      <c r="I1002" s="6">
        <f t="shared" si="31"/>
        <v>2236.788</v>
      </c>
    </row>
    <row r="1003" spans="1:9" ht="15" customHeight="1" x14ac:dyDescent="0.3">
      <c r="A1003" s="1" t="s">
        <v>2000</v>
      </c>
      <c r="B1003" s="1" t="s">
        <v>2001</v>
      </c>
      <c r="C1003" s="2">
        <v>8.31</v>
      </c>
      <c r="D1003" s="3">
        <v>35.6</v>
      </c>
      <c r="E1003" s="3">
        <v>45.32</v>
      </c>
      <c r="F1003" s="3">
        <v>95.3</v>
      </c>
      <c r="G1003" s="3">
        <v>110.282436010591</v>
      </c>
      <c r="H1003" s="4">
        <f t="shared" si="30"/>
        <v>376.60920000000004</v>
      </c>
      <c r="I1003" s="6">
        <f t="shared" si="31"/>
        <v>791.94299999999998</v>
      </c>
    </row>
    <row r="1004" spans="1:9" ht="15" customHeight="1" x14ac:dyDescent="0.3">
      <c r="A1004" s="1" t="s">
        <v>2002</v>
      </c>
      <c r="B1004" s="1" t="s">
        <v>2003</v>
      </c>
      <c r="C1004" s="2">
        <v>0</v>
      </c>
      <c r="D1004" s="3">
        <v>10.42</v>
      </c>
      <c r="E1004" s="3">
        <v>13.44</v>
      </c>
      <c r="F1004" s="3">
        <v>43.68</v>
      </c>
      <c r="G1004" s="3">
        <v>225</v>
      </c>
      <c r="H1004" s="4">
        <f t="shared" si="30"/>
        <v>0</v>
      </c>
      <c r="I1004" s="6">
        <f t="shared" si="31"/>
        <v>0</v>
      </c>
    </row>
    <row r="1005" spans="1:9" ht="15" customHeight="1" x14ac:dyDescent="0.3">
      <c r="A1005" s="1" t="s">
        <v>2004</v>
      </c>
      <c r="B1005" s="1" t="s">
        <v>2005</v>
      </c>
      <c r="C1005" s="2">
        <v>1.85</v>
      </c>
      <c r="D1005" s="3">
        <v>24</v>
      </c>
      <c r="E1005" s="3">
        <v>30.84</v>
      </c>
      <c r="F1005" s="3">
        <v>77.099999999999994</v>
      </c>
      <c r="G1005" s="3">
        <v>150</v>
      </c>
      <c r="H1005" s="4">
        <f t="shared" si="30"/>
        <v>57.054000000000002</v>
      </c>
      <c r="I1005" s="6">
        <f t="shared" si="31"/>
        <v>142.63499999999999</v>
      </c>
    </row>
    <row r="1006" spans="1:9" ht="15" customHeight="1" x14ac:dyDescent="0.3">
      <c r="A1006" s="1" t="s">
        <v>2006</v>
      </c>
      <c r="B1006" s="1" t="s">
        <v>2007</v>
      </c>
      <c r="C1006" s="2">
        <v>3</v>
      </c>
      <c r="D1006" s="3">
        <v>2.46</v>
      </c>
      <c r="E1006" s="3">
        <v>3.07</v>
      </c>
      <c r="F1006" s="3">
        <v>6.5</v>
      </c>
      <c r="G1006" s="3">
        <v>111.726384364821</v>
      </c>
      <c r="H1006" s="4">
        <f t="shared" si="30"/>
        <v>9.2099999999999991</v>
      </c>
      <c r="I1006" s="6">
        <f t="shared" si="31"/>
        <v>19.5</v>
      </c>
    </row>
    <row r="1007" spans="1:9" ht="15" customHeight="1" x14ac:dyDescent="0.3">
      <c r="A1007" s="1" t="s">
        <v>2008</v>
      </c>
      <c r="B1007" s="1" t="s">
        <v>2009</v>
      </c>
      <c r="C1007" s="2">
        <v>45.6</v>
      </c>
      <c r="D1007" s="3">
        <v>13.38</v>
      </c>
      <c r="E1007" s="3">
        <v>16.350000000000001</v>
      </c>
      <c r="F1007" s="3">
        <v>33.5</v>
      </c>
      <c r="G1007" s="3">
        <v>104.89296636085599</v>
      </c>
      <c r="H1007" s="4">
        <f t="shared" si="30"/>
        <v>745.56000000000006</v>
      </c>
      <c r="I1007" s="6">
        <f t="shared" si="31"/>
        <v>1527.6000000000001</v>
      </c>
    </row>
    <row r="1008" spans="1:9" ht="15" customHeight="1" x14ac:dyDescent="0.3">
      <c r="A1008" s="1" t="s">
        <v>2010</v>
      </c>
      <c r="B1008" s="1" t="s">
        <v>2011</v>
      </c>
      <c r="C1008" s="2">
        <v>40</v>
      </c>
      <c r="D1008" s="3">
        <v>26.1</v>
      </c>
      <c r="E1008" s="3">
        <v>29.97</v>
      </c>
      <c r="F1008" s="3">
        <v>39.9</v>
      </c>
      <c r="G1008" s="3">
        <v>33.1331331331331</v>
      </c>
      <c r="H1008" s="4">
        <f t="shared" si="30"/>
        <v>1198.8</v>
      </c>
      <c r="I1008" s="6">
        <f t="shared" si="31"/>
        <v>1596</v>
      </c>
    </row>
    <row r="1009" spans="1:9" ht="15" customHeight="1" x14ac:dyDescent="0.3">
      <c r="A1009" s="1" t="s">
        <v>2012</v>
      </c>
      <c r="B1009" s="1" t="s">
        <v>2013</v>
      </c>
      <c r="C1009" s="2">
        <v>0</v>
      </c>
      <c r="D1009" s="3">
        <v>14.4</v>
      </c>
      <c r="E1009" s="3">
        <v>16.899999999999999</v>
      </c>
      <c r="F1009" s="3">
        <v>58.6</v>
      </c>
      <c r="G1009" s="3">
        <v>246.745562130178</v>
      </c>
      <c r="H1009" s="4">
        <f t="shared" si="30"/>
        <v>0</v>
      </c>
      <c r="I1009" s="6">
        <f t="shared" si="31"/>
        <v>0</v>
      </c>
    </row>
    <row r="1010" spans="1:9" ht="15" customHeight="1" x14ac:dyDescent="0.3">
      <c r="A1010" s="1" t="s">
        <v>2014</v>
      </c>
      <c r="B1010" s="1" t="s">
        <v>2015</v>
      </c>
      <c r="C1010" s="2">
        <v>0</v>
      </c>
      <c r="D1010" s="3">
        <v>3.71</v>
      </c>
      <c r="E1010" s="3">
        <v>4.18</v>
      </c>
      <c r="F1010" s="3">
        <v>17.05</v>
      </c>
      <c r="G1010" s="3">
        <v>307.89473684210498</v>
      </c>
      <c r="H1010" s="4">
        <f t="shared" si="30"/>
        <v>0</v>
      </c>
      <c r="I1010" s="6">
        <f t="shared" si="31"/>
        <v>0</v>
      </c>
    </row>
    <row r="1011" spans="1:9" ht="15" customHeight="1" x14ac:dyDescent="0.3">
      <c r="A1011" s="1" t="s">
        <v>2016</v>
      </c>
      <c r="B1011" s="1" t="s">
        <v>2017</v>
      </c>
      <c r="C1011" s="2">
        <v>46.15</v>
      </c>
      <c r="D1011" s="3">
        <v>12.12</v>
      </c>
      <c r="E1011" s="3">
        <v>14.98</v>
      </c>
      <c r="F1011" s="3">
        <v>31.8</v>
      </c>
      <c r="G1011" s="3">
        <v>112.28304405874501</v>
      </c>
      <c r="H1011" s="4">
        <f t="shared" si="30"/>
        <v>691.327</v>
      </c>
      <c r="I1011" s="6">
        <f t="shared" si="31"/>
        <v>1467.57</v>
      </c>
    </row>
    <row r="1012" spans="1:9" ht="15" customHeight="1" x14ac:dyDescent="0.3">
      <c r="A1012" s="1" t="s">
        <v>2018</v>
      </c>
      <c r="B1012" s="1" t="s">
        <v>2019</v>
      </c>
      <c r="C1012" s="2">
        <v>38.79</v>
      </c>
      <c r="D1012" s="3">
        <v>4.7</v>
      </c>
      <c r="E1012" s="3">
        <v>5.74</v>
      </c>
      <c r="F1012" s="3">
        <v>13</v>
      </c>
      <c r="G1012" s="3">
        <v>126.480836236934</v>
      </c>
      <c r="H1012" s="4">
        <f t="shared" si="30"/>
        <v>222.65460000000002</v>
      </c>
      <c r="I1012" s="6">
        <f t="shared" si="31"/>
        <v>504.27</v>
      </c>
    </row>
    <row r="1013" spans="1:9" ht="15" customHeight="1" x14ac:dyDescent="0.3">
      <c r="A1013" s="1" t="s">
        <v>2020</v>
      </c>
      <c r="B1013" s="1" t="s">
        <v>2021</v>
      </c>
      <c r="C1013" s="2">
        <v>205.04</v>
      </c>
      <c r="D1013" s="3">
        <v>2.35</v>
      </c>
      <c r="E1013" s="3">
        <v>2.93</v>
      </c>
      <c r="F1013" s="3">
        <v>6.7</v>
      </c>
      <c r="G1013" s="3">
        <v>128.668941979522</v>
      </c>
      <c r="H1013" s="4">
        <f t="shared" si="30"/>
        <v>600.7672</v>
      </c>
      <c r="I1013" s="6">
        <f t="shared" si="31"/>
        <v>1373.768</v>
      </c>
    </row>
    <row r="1014" spans="1:9" ht="15" customHeight="1" x14ac:dyDescent="0.3">
      <c r="A1014" s="1" t="s">
        <v>2022</v>
      </c>
      <c r="B1014" s="1" t="s">
        <v>2023</v>
      </c>
      <c r="C1014" s="2">
        <v>46</v>
      </c>
      <c r="D1014" s="3">
        <v>9.42</v>
      </c>
      <c r="E1014" s="3">
        <v>11.64</v>
      </c>
      <c r="F1014" s="3">
        <v>24.8</v>
      </c>
      <c r="G1014" s="3">
        <v>113.05841924398599</v>
      </c>
      <c r="H1014" s="4">
        <f t="shared" si="30"/>
        <v>535.44000000000005</v>
      </c>
      <c r="I1014" s="6">
        <f t="shared" si="31"/>
        <v>1140.8</v>
      </c>
    </row>
    <row r="1015" spans="1:9" ht="15" customHeight="1" x14ac:dyDescent="0.3">
      <c r="A1015" s="1" t="s">
        <v>2024</v>
      </c>
      <c r="B1015" s="1" t="s">
        <v>2025</v>
      </c>
      <c r="C1015" s="2">
        <v>50.05</v>
      </c>
      <c r="D1015" s="3">
        <v>3.88</v>
      </c>
      <c r="E1015" s="3">
        <v>4.82</v>
      </c>
      <c r="F1015" s="3">
        <v>10.7</v>
      </c>
      <c r="G1015" s="3">
        <v>121.991701244813</v>
      </c>
      <c r="H1015" s="4">
        <f t="shared" si="30"/>
        <v>241.24100000000001</v>
      </c>
      <c r="I1015" s="6">
        <f t="shared" si="31"/>
        <v>535.53499999999997</v>
      </c>
    </row>
    <row r="1016" spans="1:9" ht="15" customHeight="1" x14ac:dyDescent="0.3">
      <c r="A1016" s="1" t="s">
        <v>2026</v>
      </c>
      <c r="B1016" s="1" t="s">
        <v>2027</v>
      </c>
      <c r="C1016" s="2">
        <v>22.3</v>
      </c>
      <c r="D1016" s="3">
        <v>3.18</v>
      </c>
      <c r="E1016" s="3">
        <v>3.87</v>
      </c>
      <c r="F1016" s="3">
        <v>8.9</v>
      </c>
      <c r="G1016" s="3">
        <v>129.97416020671801</v>
      </c>
      <c r="H1016" s="4">
        <f t="shared" si="30"/>
        <v>86.301000000000002</v>
      </c>
      <c r="I1016" s="6">
        <f t="shared" si="31"/>
        <v>198.47000000000003</v>
      </c>
    </row>
    <row r="1017" spans="1:9" ht="15" customHeight="1" x14ac:dyDescent="0.3">
      <c r="A1017" s="1" t="s">
        <v>2028</v>
      </c>
      <c r="B1017" s="1" t="s">
        <v>2029</v>
      </c>
      <c r="C1017" s="2">
        <v>31.9</v>
      </c>
      <c r="D1017" s="3">
        <v>5.65</v>
      </c>
      <c r="E1017" s="3">
        <v>6.87</v>
      </c>
      <c r="F1017" s="3">
        <v>15.8</v>
      </c>
      <c r="G1017" s="3">
        <v>129.98544395924301</v>
      </c>
      <c r="H1017" s="4">
        <f t="shared" si="30"/>
        <v>219.15299999999999</v>
      </c>
      <c r="I1017" s="6">
        <f t="shared" si="31"/>
        <v>504.02</v>
      </c>
    </row>
    <row r="1018" spans="1:9" ht="15" customHeight="1" x14ac:dyDescent="0.3">
      <c r="A1018" s="1" t="s">
        <v>2030</v>
      </c>
      <c r="B1018" s="1" t="s">
        <v>2031</v>
      </c>
      <c r="C1018" s="2">
        <v>0</v>
      </c>
      <c r="D1018" s="3">
        <v>3.09</v>
      </c>
      <c r="E1018" s="3">
        <v>3.77</v>
      </c>
      <c r="F1018" s="3">
        <v>14.1</v>
      </c>
      <c r="G1018" s="3">
        <v>274.00530503978803</v>
      </c>
      <c r="H1018" s="4">
        <f t="shared" si="30"/>
        <v>0</v>
      </c>
      <c r="I1018" s="6">
        <f t="shared" si="31"/>
        <v>0</v>
      </c>
    </row>
    <row r="1019" spans="1:9" ht="15" customHeight="1" x14ac:dyDescent="0.3">
      <c r="A1019" s="1" t="s">
        <v>2032</v>
      </c>
      <c r="B1019" s="1" t="s">
        <v>2033</v>
      </c>
      <c r="C1019" s="2">
        <v>0</v>
      </c>
      <c r="D1019" s="3">
        <v>1.85</v>
      </c>
      <c r="E1019" s="3">
        <v>2.2599999999999998</v>
      </c>
      <c r="F1019" s="3">
        <v>8.4499999999999993</v>
      </c>
      <c r="G1019" s="3">
        <v>273.893805309735</v>
      </c>
      <c r="H1019" s="4">
        <f t="shared" si="30"/>
        <v>0</v>
      </c>
      <c r="I1019" s="6">
        <f t="shared" si="31"/>
        <v>0</v>
      </c>
    </row>
    <row r="1020" spans="1:9" ht="15" customHeight="1" x14ac:dyDescent="0.3">
      <c r="A1020" s="1" t="s">
        <v>2034</v>
      </c>
      <c r="B1020" s="1" t="s">
        <v>2035</v>
      </c>
      <c r="C1020" s="2">
        <v>0</v>
      </c>
      <c r="D1020" s="3">
        <v>2.2999999999999998</v>
      </c>
      <c r="E1020" s="3">
        <v>2.81</v>
      </c>
      <c r="F1020" s="3">
        <v>10.5</v>
      </c>
      <c r="G1020" s="3">
        <v>273.66548042704602</v>
      </c>
      <c r="H1020" s="4">
        <f t="shared" si="30"/>
        <v>0</v>
      </c>
      <c r="I1020" s="6">
        <f t="shared" si="31"/>
        <v>0</v>
      </c>
    </row>
    <row r="1021" spans="1:9" ht="15" customHeight="1" x14ac:dyDescent="0.3">
      <c r="A1021" s="1" t="s">
        <v>2036</v>
      </c>
      <c r="B1021" s="1" t="s">
        <v>2037</v>
      </c>
      <c r="C1021" s="2">
        <v>0</v>
      </c>
      <c r="D1021" s="3">
        <v>2.0499999999999998</v>
      </c>
      <c r="E1021" s="3">
        <v>2.5</v>
      </c>
      <c r="F1021" s="3">
        <v>9.4</v>
      </c>
      <c r="G1021" s="3">
        <v>276</v>
      </c>
      <c r="H1021" s="4">
        <f t="shared" si="30"/>
        <v>0</v>
      </c>
      <c r="I1021" s="6">
        <f t="shared" si="31"/>
        <v>0</v>
      </c>
    </row>
    <row r="1022" spans="1:9" ht="15" customHeight="1" x14ac:dyDescent="0.3">
      <c r="A1022" s="1" t="s">
        <v>2038</v>
      </c>
      <c r="B1022" s="1" t="s">
        <v>2039</v>
      </c>
      <c r="C1022" s="2">
        <v>0</v>
      </c>
      <c r="D1022" s="3">
        <v>16.5</v>
      </c>
      <c r="E1022" s="3">
        <v>16.5</v>
      </c>
      <c r="F1022" s="3">
        <v>29.8</v>
      </c>
      <c r="G1022" s="3">
        <v>80.606060606060595</v>
      </c>
      <c r="H1022" s="4">
        <f t="shared" si="30"/>
        <v>0</v>
      </c>
      <c r="I1022" s="6">
        <f t="shared" si="31"/>
        <v>0</v>
      </c>
    </row>
    <row r="1023" spans="1:9" ht="15" customHeight="1" x14ac:dyDescent="0.3">
      <c r="A1023" s="1" t="s">
        <v>2040</v>
      </c>
      <c r="B1023" s="1" t="s">
        <v>2041</v>
      </c>
      <c r="C1023" s="2">
        <v>0</v>
      </c>
      <c r="D1023" s="3">
        <v>22.48</v>
      </c>
      <c r="E1023" s="3">
        <v>22.48</v>
      </c>
      <c r="F1023" s="3">
        <v>43.6</v>
      </c>
      <c r="G1023" s="3">
        <v>93.950177935943103</v>
      </c>
      <c r="H1023" s="4">
        <f t="shared" si="30"/>
        <v>0</v>
      </c>
      <c r="I1023" s="6">
        <f t="shared" si="31"/>
        <v>0</v>
      </c>
    </row>
    <row r="1024" spans="1:9" ht="15" customHeight="1" x14ac:dyDescent="0.3">
      <c r="A1024" s="1" t="s">
        <v>2042</v>
      </c>
      <c r="B1024" s="1" t="s">
        <v>2043</v>
      </c>
      <c r="C1024" s="2">
        <v>0</v>
      </c>
      <c r="D1024" s="3">
        <v>22.48</v>
      </c>
      <c r="E1024" s="3">
        <v>22.48</v>
      </c>
      <c r="F1024" s="3">
        <v>28.9</v>
      </c>
      <c r="G1024" s="3">
        <v>28.558718861209901</v>
      </c>
      <c r="H1024" s="4">
        <f t="shared" si="30"/>
        <v>0</v>
      </c>
      <c r="I1024" s="6">
        <f t="shared" si="31"/>
        <v>0</v>
      </c>
    </row>
    <row r="1025" spans="1:9" ht="15" customHeight="1" x14ac:dyDescent="0.3">
      <c r="A1025" s="1" t="s">
        <v>2044</v>
      </c>
      <c r="B1025" s="1" t="s">
        <v>2045</v>
      </c>
      <c r="C1025" s="2">
        <v>0</v>
      </c>
      <c r="D1025" s="3">
        <v>14.74</v>
      </c>
      <c r="E1025" s="3">
        <v>18.306999999999999</v>
      </c>
      <c r="F1025" s="3">
        <v>44.3</v>
      </c>
      <c r="G1025" s="3">
        <v>141.98394056918099</v>
      </c>
      <c r="H1025" s="4">
        <f t="shared" si="30"/>
        <v>0</v>
      </c>
      <c r="I1025" s="6">
        <f t="shared" si="31"/>
        <v>0</v>
      </c>
    </row>
    <row r="1026" spans="1:9" ht="15" customHeight="1" x14ac:dyDescent="0.3">
      <c r="A1026" s="1" t="s">
        <v>2046</v>
      </c>
      <c r="B1026" s="1" t="s">
        <v>2047</v>
      </c>
      <c r="C1026" s="2">
        <v>9.6999999999999993</v>
      </c>
      <c r="D1026" s="3">
        <v>17.37</v>
      </c>
      <c r="E1026" s="3">
        <v>20.010000000000002</v>
      </c>
      <c r="F1026" s="3">
        <v>48.3</v>
      </c>
      <c r="G1026" s="3">
        <v>141.37931034482801</v>
      </c>
      <c r="H1026" s="4">
        <f t="shared" si="30"/>
        <v>194.09700000000001</v>
      </c>
      <c r="I1026" s="6">
        <f t="shared" si="31"/>
        <v>468.50999999999993</v>
      </c>
    </row>
    <row r="1027" spans="1:9" ht="15" customHeight="1" x14ac:dyDescent="0.3">
      <c r="A1027" s="1" t="s">
        <v>2048</v>
      </c>
      <c r="B1027" s="1" t="s">
        <v>2049</v>
      </c>
      <c r="C1027" s="2">
        <v>4.6500000000000004</v>
      </c>
      <c r="D1027" s="3">
        <v>36.200000000000003</v>
      </c>
      <c r="E1027" s="3">
        <v>44.28</v>
      </c>
      <c r="F1027" s="3">
        <v>99.8</v>
      </c>
      <c r="G1027" s="3">
        <v>125.383920505872</v>
      </c>
      <c r="H1027" s="4">
        <f t="shared" ref="H1027:H1090" si="32">E1027*C1027</f>
        <v>205.90200000000002</v>
      </c>
      <c r="I1027" s="6">
        <f t="shared" ref="I1027:I1090" si="33">F1027*C1027</f>
        <v>464.07000000000005</v>
      </c>
    </row>
    <row r="1028" spans="1:9" ht="15" customHeight="1" x14ac:dyDescent="0.3">
      <c r="A1028" s="1" t="s">
        <v>2050</v>
      </c>
      <c r="B1028" s="1" t="s">
        <v>2051</v>
      </c>
      <c r="C1028" s="2">
        <v>0</v>
      </c>
      <c r="D1028" s="3">
        <v>34.85</v>
      </c>
      <c r="E1028" s="3">
        <v>43.9</v>
      </c>
      <c r="F1028" s="3">
        <v>87.7</v>
      </c>
      <c r="G1028" s="3">
        <v>99.772209567198203</v>
      </c>
      <c r="H1028" s="4">
        <f t="shared" si="32"/>
        <v>0</v>
      </c>
      <c r="I1028" s="6">
        <f t="shared" si="33"/>
        <v>0</v>
      </c>
    </row>
    <row r="1029" spans="1:9" ht="15" customHeight="1" x14ac:dyDescent="0.3">
      <c r="A1029" s="1" t="s">
        <v>2052</v>
      </c>
      <c r="B1029" s="1" t="s">
        <v>2053</v>
      </c>
      <c r="C1029" s="2">
        <v>0</v>
      </c>
      <c r="D1029" s="3">
        <v>49.4</v>
      </c>
      <c r="E1029" s="3">
        <v>56.89</v>
      </c>
      <c r="F1029" s="3">
        <v>118.98</v>
      </c>
      <c r="G1029" s="3">
        <v>109.140446475655</v>
      </c>
      <c r="H1029" s="4">
        <f t="shared" si="32"/>
        <v>0</v>
      </c>
      <c r="I1029" s="6">
        <f t="shared" si="33"/>
        <v>0</v>
      </c>
    </row>
    <row r="1030" spans="1:9" ht="15" customHeight="1" x14ac:dyDescent="0.3">
      <c r="A1030" s="1" t="s">
        <v>2054</v>
      </c>
      <c r="B1030" s="1" t="s">
        <v>2055</v>
      </c>
      <c r="C1030" s="2">
        <v>0</v>
      </c>
      <c r="D1030" s="3">
        <v>59.45</v>
      </c>
      <c r="E1030" s="3">
        <v>74.900000000000006</v>
      </c>
      <c r="F1030" s="3">
        <v>149.65</v>
      </c>
      <c r="G1030" s="3">
        <v>99.799732977303094</v>
      </c>
      <c r="H1030" s="4">
        <f t="shared" si="32"/>
        <v>0</v>
      </c>
      <c r="I1030" s="6">
        <f t="shared" si="33"/>
        <v>0</v>
      </c>
    </row>
    <row r="1031" spans="1:9" ht="15" customHeight="1" x14ac:dyDescent="0.3">
      <c r="A1031" s="1" t="s">
        <v>2056</v>
      </c>
      <c r="B1031" s="1" t="s">
        <v>2057</v>
      </c>
      <c r="C1031" s="2">
        <v>57.1</v>
      </c>
      <c r="D1031" s="3">
        <v>17.440000000000001</v>
      </c>
      <c r="E1031" s="3">
        <v>21.24</v>
      </c>
      <c r="F1031" s="3">
        <v>48.1</v>
      </c>
      <c r="G1031" s="3">
        <v>126.45951035781501</v>
      </c>
      <c r="H1031" s="4">
        <f t="shared" si="32"/>
        <v>1212.8039999999999</v>
      </c>
      <c r="I1031" s="6">
        <f t="shared" si="33"/>
        <v>2746.51</v>
      </c>
    </row>
    <row r="1032" spans="1:9" ht="15" customHeight="1" x14ac:dyDescent="0.3">
      <c r="A1032" s="1" t="s">
        <v>2058</v>
      </c>
      <c r="B1032" s="1" t="s">
        <v>2059</v>
      </c>
      <c r="C1032" s="2">
        <v>6.8</v>
      </c>
      <c r="D1032" s="3">
        <v>27.5</v>
      </c>
      <c r="E1032" s="3">
        <v>33.49</v>
      </c>
      <c r="F1032" s="3">
        <v>75.3</v>
      </c>
      <c r="G1032" s="3">
        <v>124.84323678710101</v>
      </c>
      <c r="H1032" s="4">
        <f t="shared" si="32"/>
        <v>227.732</v>
      </c>
      <c r="I1032" s="6">
        <f t="shared" si="33"/>
        <v>512.04</v>
      </c>
    </row>
    <row r="1033" spans="1:9" ht="15" customHeight="1" x14ac:dyDescent="0.3">
      <c r="A1033" s="1" t="s">
        <v>2060</v>
      </c>
      <c r="B1033" s="1" t="s">
        <v>2061</v>
      </c>
      <c r="C1033" s="2">
        <v>30</v>
      </c>
      <c r="D1033" s="3">
        <v>21.94</v>
      </c>
      <c r="E1033" s="3">
        <v>26.83</v>
      </c>
      <c r="F1033" s="3">
        <v>63.95</v>
      </c>
      <c r="G1033" s="3">
        <v>138.35259038389901</v>
      </c>
      <c r="H1033" s="4">
        <f t="shared" si="32"/>
        <v>804.9</v>
      </c>
      <c r="I1033" s="6">
        <f t="shared" si="33"/>
        <v>1918.5</v>
      </c>
    </row>
    <row r="1034" spans="1:9" ht="15" customHeight="1" x14ac:dyDescent="0.3">
      <c r="A1034" s="1" t="s">
        <v>2062</v>
      </c>
      <c r="B1034" s="1" t="s">
        <v>2063</v>
      </c>
      <c r="C1034" s="2">
        <v>43</v>
      </c>
      <c r="D1034" s="3">
        <v>36.39</v>
      </c>
      <c r="E1034" s="3">
        <v>45.23</v>
      </c>
      <c r="F1034" s="3">
        <v>104.65</v>
      </c>
      <c r="G1034" s="3">
        <v>131.37298253371699</v>
      </c>
      <c r="H1034" s="4">
        <f t="shared" si="32"/>
        <v>1944.8899999999999</v>
      </c>
      <c r="I1034" s="6">
        <f t="shared" si="33"/>
        <v>4499.95</v>
      </c>
    </row>
    <row r="1035" spans="1:9" ht="15" customHeight="1" x14ac:dyDescent="0.3">
      <c r="A1035" s="1" t="s">
        <v>2064</v>
      </c>
      <c r="B1035" s="1" t="s">
        <v>2065</v>
      </c>
      <c r="C1035" s="2">
        <v>30</v>
      </c>
      <c r="D1035" s="3">
        <v>9.85</v>
      </c>
      <c r="E1035" s="3">
        <v>11.99</v>
      </c>
      <c r="F1035" s="3">
        <v>26.9</v>
      </c>
      <c r="G1035" s="3">
        <v>124.353628023353</v>
      </c>
      <c r="H1035" s="4">
        <f t="shared" si="32"/>
        <v>359.7</v>
      </c>
      <c r="I1035" s="6">
        <f t="shared" si="33"/>
        <v>807</v>
      </c>
    </row>
    <row r="1036" spans="1:9" ht="15" customHeight="1" x14ac:dyDescent="0.3">
      <c r="A1036" s="1" t="s">
        <v>2066</v>
      </c>
      <c r="B1036" s="1" t="s">
        <v>2067</v>
      </c>
      <c r="C1036" s="2">
        <v>14.31</v>
      </c>
      <c r="D1036" s="3">
        <v>38.700000000000003</v>
      </c>
      <c r="E1036" s="3">
        <v>48.01</v>
      </c>
      <c r="F1036" s="3">
        <v>135</v>
      </c>
      <c r="G1036" s="3">
        <v>181.191418454489</v>
      </c>
      <c r="H1036" s="4">
        <f t="shared" si="32"/>
        <v>687.0231</v>
      </c>
      <c r="I1036" s="6">
        <f t="shared" si="33"/>
        <v>1931.8500000000001</v>
      </c>
    </row>
    <row r="1037" spans="1:9" ht="15" customHeight="1" x14ac:dyDescent="0.3">
      <c r="A1037" s="1" t="s">
        <v>2068</v>
      </c>
      <c r="B1037" s="1" t="s">
        <v>2069</v>
      </c>
      <c r="C1037" s="2">
        <v>8.75</v>
      </c>
      <c r="D1037" s="3">
        <v>16.600000000000001</v>
      </c>
      <c r="E1037" s="3">
        <v>20.6</v>
      </c>
      <c r="F1037" s="3">
        <v>63</v>
      </c>
      <c r="G1037" s="3">
        <v>205.82524271844699</v>
      </c>
      <c r="H1037" s="4">
        <f t="shared" si="32"/>
        <v>180.25</v>
      </c>
      <c r="I1037" s="6">
        <f t="shared" si="33"/>
        <v>551.25</v>
      </c>
    </row>
    <row r="1038" spans="1:9" ht="15" customHeight="1" x14ac:dyDescent="0.3">
      <c r="A1038" s="1" t="s">
        <v>2070</v>
      </c>
      <c r="B1038" s="1" t="s">
        <v>2071</v>
      </c>
      <c r="C1038" s="2">
        <v>17.63</v>
      </c>
      <c r="D1038" s="3">
        <v>28.88</v>
      </c>
      <c r="E1038" s="3">
        <v>35.83</v>
      </c>
      <c r="F1038" s="3">
        <v>101</v>
      </c>
      <c r="G1038" s="3">
        <v>181.88668713368699</v>
      </c>
      <c r="H1038" s="4">
        <f t="shared" si="32"/>
        <v>631.6828999999999</v>
      </c>
      <c r="I1038" s="6">
        <f t="shared" si="33"/>
        <v>1780.6299999999999</v>
      </c>
    </row>
    <row r="1039" spans="1:9" ht="15" customHeight="1" x14ac:dyDescent="0.3">
      <c r="A1039" s="1" t="s">
        <v>2072</v>
      </c>
      <c r="B1039" s="1" t="s">
        <v>2073</v>
      </c>
      <c r="C1039" s="2">
        <v>0</v>
      </c>
      <c r="D1039" s="3">
        <v>13.08</v>
      </c>
      <c r="E1039" s="3">
        <v>15.96</v>
      </c>
      <c r="F1039" s="3">
        <v>58</v>
      </c>
      <c r="G1039" s="3">
        <v>263.408521303258</v>
      </c>
      <c r="H1039" s="4">
        <f t="shared" si="32"/>
        <v>0</v>
      </c>
      <c r="I1039" s="6">
        <f t="shared" si="33"/>
        <v>0</v>
      </c>
    </row>
    <row r="1040" spans="1:9" ht="15" customHeight="1" x14ac:dyDescent="0.3">
      <c r="A1040" s="1" t="s">
        <v>2074</v>
      </c>
      <c r="B1040" s="1" t="s">
        <v>2075</v>
      </c>
      <c r="C1040" s="2">
        <v>0</v>
      </c>
      <c r="D1040" s="3">
        <v>17.559999999999999</v>
      </c>
      <c r="E1040" s="3">
        <v>21.42</v>
      </c>
      <c r="F1040" s="3">
        <v>69.75</v>
      </c>
      <c r="G1040" s="3">
        <v>225.63025210084001</v>
      </c>
      <c r="H1040" s="4">
        <f t="shared" si="32"/>
        <v>0</v>
      </c>
      <c r="I1040" s="6">
        <f t="shared" si="33"/>
        <v>0</v>
      </c>
    </row>
    <row r="1041" spans="1:9" ht="15" customHeight="1" x14ac:dyDescent="0.3">
      <c r="A1041" s="1" t="s">
        <v>2076</v>
      </c>
      <c r="B1041" s="1" t="s">
        <v>2077</v>
      </c>
      <c r="C1041" s="2">
        <v>9.6199999999999992</v>
      </c>
      <c r="D1041" s="3">
        <v>20.3</v>
      </c>
      <c r="E1041" s="3">
        <v>25.18</v>
      </c>
      <c r="F1041" s="3">
        <v>71</v>
      </c>
      <c r="G1041" s="3">
        <v>181.96981731533</v>
      </c>
      <c r="H1041" s="4">
        <f t="shared" si="32"/>
        <v>242.23159999999999</v>
      </c>
      <c r="I1041" s="6">
        <f t="shared" si="33"/>
        <v>683.02</v>
      </c>
    </row>
    <row r="1042" spans="1:9" ht="15" customHeight="1" x14ac:dyDescent="0.3">
      <c r="A1042" s="1" t="s">
        <v>2078</v>
      </c>
      <c r="B1042" s="1" t="s">
        <v>2079</v>
      </c>
      <c r="C1042" s="2">
        <v>4.3499999999999996</v>
      </c>
      <c r="D1042" s="3">
        <v>55.14</v>
      </c>
      <c r="E1042" s="3">
        <v>67.680000000000007</v>
      </c>
      <c r="F1042" s="3">
        <v>169</v>
      </c>
      <c r="G1042" s="3">
        <v>149.70449172576801</v>
      </c>
      <c r="H1042" s="4">
        <f t="shared" si="32"/>
        <v>294.40800000000002</v>
      </c>
      <c r="I1042" s="6">
        <f t="shared" si="33"/>
        <v>735.15</v>
      </c>
    </row>
    <row r="1043" spans="1:9" ht="15" customHeight="1" x14ac:dyDescent="0.3">
      <c r="A1043" s="1" t="s">
        <v>2080</v>
      </c>
      <c r="B1043" s="1" t="s">
        <v>2081</v>
      </c>
      <c r="C1043" s="2">
        <v>54.5</v>
      </c>
      <c r="D1043" s="3">
        <v>16</v>
      </c>
      <c r="E1043" s="3">
        <v>20.04</v>
      </c>
      <c r="F1043" s="3">
        <v>42.3</v>
      </c>
      <c r="G1043" s="3">
        <v>111.07784431137701</v>
      </c>
      <c r="H1043" s="4">
        <f t="shared" si="32"/>
        <v>1092.18</v>
      </c>
      <c r="I1043" s="6">
        <f t="shared" si="33"/>
        <v>2305.35</v>
      </c>
    </row>
    <row r="1044" spans="1:9" ht="15" customHeight="1" x14ac:dyDescent="0.3">
      <c r="A1044" s="1" t="s">
        <v>2082</v>
      </c>
      <c r="B1044" s="1" t="s">
        <v>2083</v>
      </c>
      <c r="C1044" s="2">
        <v>63.2</v>
      </c>
      <c r="D1044" s="3">
        <v>9.18</v>
      </c>
      <c r="E1044" s="3">
        <v>11.34</v>
      </c>
      <c r="F1044" s="3">
        <v>23.3</v>
      </c>
      <c r="G1044" s="3">
        <v>105.467372134039</v>
      </c>
      <c r="H1044" s="4">
        <f t="shared" si="32"/>
        <v>716.68799999999999</v>
      </c>
      <c r="I1044" s="6">
        <f t="shared" si="33"/>
        <v>1472.5600000000002</v>
      </c>
    </row>
    <row r="1045" spans="1:9" ht="15" customHeight="1" x14ac:dyDescent="0.3">
      <c r="A1045" s="1" t="s">
        <v>2084</v>
      </c>
      <c r="B1045" s="1" t="s">
        <v>2085</v>
      </c>
      <c r="C1045" s="2">
        <v>155.5</v>
      </c>
      <c r="D1045" s="3">
        <v>3.53</v>
      </c>
      <c r="E1045" s="3">
        <v>4.38</v>
      </c>
      <c r="F1045" s="3">
        <v>10</v>
      </c>
      <c r="G1045" s="3">
        <v>128.310502283105</v>
      </c>
      <c r="H1045" s="4">
        <f t="shared" si="32"/>
        <v>681.09</v>
      </c>
      <c r="I1045" s="6">
        <f t="shared" si="33"/>
        <v>1555</v>
      </c>
    </row>
    <row r="1046" spans="1:9" ht="15" customHeight="1" x14ac:dyDescent="0.3">
      <c r="A1046" s="1" t="s">
        <v>2086</v>
      </c>
      <c r="B1046" s="1" t="s">
        <v>2087</v>
      </c>
      <c r="C1046" s="2">
        <v>98.1</v>
      </c>
      <c r="D1046" s="3">
        <v>1.88</v>
      </c>
      <c r="E1046" s="3">
        <v>2.33</v>
      </c>
      <c r="F1046" s="3">
        <v>5.4</v>
      </c>
      <c r="G1046" s="3">
        <v>131.759656652361</v>
      </c>
      <c r="H1046" s="4">
        <f t="shared" si="32"/>
        <v>228.57300000000001</v>
      </c>
      <c r="I1046" s="6">
        <f t="shared" si="33"/>
        <v>529.74</v>
      </c>
    </row>
    <row r="1047" spans="1:9" ht="15" customHeight="1" x14ac:dyDescent="0.3">
      <c r="A1047" s="1" t="s">
        <v>2088</v>
      </c>
      <c r="B1047" s="1" t="s">
        <v>2089</v>
      </c>
      <c r="C1047" s="2">
        <v>33.5</v>
      </c>
      <c r="D1047" s="3">
        <v>5</v>
      </c>
      <c r="E1047" s="3">
        <v>5</v>
      </c>
      <c r="F1047" s="3">
        <v>4.8499999999999996</v>
      </c>
      <c r="G1047" s="3">
        <v>-3</v>
      </c>
      <c r="H1047" s="4">
        <f t="shared" si="32"/>
        <v>167.5</v>
      </c>
      <c r="I1047" s="6">
        <f t="shared" si="33"/>
        <v>162.47499999999999</v>
      </c>
    </row>
    <row r="1048" spans="1:9" ht="15" customHeight="1" x14ac:dyDescent="0.3">
      <c r="A1048" s="1" t="s">
        <v>2090</v>
      </c>
      <c r="B1048" s="1" t="s">
        <v>2091</v>
      </c>
      <c r="C1048" s="2">
        <v>25.4</v>
      </c>
      <c r="D1048" s="3">
        <v>5.65</v>
      </c>
      <c r="E1048" s="3">
        <v>7.07</v>
      </c>
      <c r="F1048" s="3">
        <v>14.95</v>
      </c>
      <c r="G1048" s="3">
        <v>111.456859971711</v>
      </c>
      <c r="H1048" s="4">
        <f t="shared" si="32"/>
        <v>179.578</v>
      </c>
      <c r="I1048" s="6">
        <f t="shared" si="33"/>
        <v>379.72999999999996</v>
      </c>
    </row>
    <row r="1049" spans="1:9" ht="15" customHeight="1" x14ac:dyDescent="0.3">
      <c r="A1049" s="1" t="s">
        <v>2092</v>
      </c>
      <c r="B1049" s="1" t="s">
        <v>2093</v>
      </c>
      <c r="C1049" s="2">
        <v>96.7</v>
      </c>
      <c r="D1049" s="3">
        <v>2.4700000000000002</v>
      </c>
      <c r="E1049" s="3">
        <v>3.02</v>
      </c>
      <c r="F1049" s="3">
        <v>6.8</v>
      </c>
      <c r="G1049" s="3">
        <v>125.165562913907</v>
      </c>
      <c r="H1049" s="4">
        <f t="shared" si="32"/>
        <v>292.03399999999999</v>
      </c>
      <c r="I1049" s="6">
        <f t="shared" si="33"/>
        <v>657.56</v>
      </c>
    </row>
    <row r="1050" spans="1:9" ht="15" customHeight="1" x14ac:dyDescent="0.3">
      <c r="A1050" s="1" t="s">
        <v>2094</v>
      </c>
      <c r="B1050" s="1" t="s">
        <v>2095</v>
      </c>
      <c r="C1050" s="2">
        <v>37.299999999999997</v>
      </c>
      <c r="D1050" s="3">
        <v>2.12</v>
      </c>
      <c r="E1050" s="3">
        <v>2.6</v>
      </c>
      <c r="F1050" s="3">
        <v>5.9</v>
      </c>
      <c r="G1050" s="3">
        <v>126.92307692307701</v>
      </c>
      <c r="H1050" s="4">
        <f t="shared" si="32"/>
        <v>96.97999999999999</v>
      </c>
      <c r="I1050" s="6">
        <f t="shared" si="33"/>
        <v>220.07</v>
      </c>
    </row>
    <row r="1051" spans="1:9" ht="15" customHeight="1" x14ac:dyDescent="0.3">
      <c r="A1051" s="1" t="s">
        <v>2096</v>
      </c>
      <c r="B1051" s="1" t="s">
        <v>2097</v>
      </c>
      <c r="C1051" s="2">
        <v>25</v>
      </c>
      <c r="D1051" s="3">
        <v>4.2300000000000004</v>
      </c>
      <c r="E1051" s="3">
        <v>5.29</v>
      </c>
      <c r="F1051" s="3">
        <v>11.2</v>
      </c>
      <c r="G1051" s="3">
        <v>111.72022684309999</v>
      </c>
      <c r="H1051" s="4">
        <f t="shared" si="32"/>
        <v>132.25</v>
      </c>
      <c r="I1051" s="6">
        <f t="shared" si="33"/>
        <v>280</v>
      </c>
    </row>
    <row r="1052" spans="1:9" ht="15" customHeight="1" x14ac:dyDescent="0.3">
      <c r="A1052" s="1" t="s">
        <v>2098</v>
      </c>
      <c r="B1052" s="1" t="s">
        <v>2099</v>
      </c>
      <c r="C1052" s="2">
        <v>0</v>
      </c>
      <c r="D1052" s="3">
        <v>45</v>
      </c>
      <c r="E1052" s="3">
        <v>55.26</v>
      </c>
      <c r="F1052" s="3">
        <v>85</v>
      </c>
      <c r="G1052" s="3">
        <v>53.818313427433999</v>
      </c>
      <c r="H1052" s="4">
        <f t="shared" si="32"/>
        <v>0</v>
      </c>
      <c r="I1052" s="6">
        <f t="shared" si="33"/>
        <v>0</v>
      </c>
    </row>
    <row r="1053" spans="1:9" ht="15" customHeight="1" x14ac:dyDescent="0.3">
      <c r="A1053" s="1" t="s">
        <v>2100</v>
      </c>
      <c r="B1053" s="1" t="s">
        <v>2101</v>
      </c>
      <c r="C1053" s="2">
        <v>2.36</v>
      </c>
      <c r="D1053" s="3">
        <v>5.65</v>
      </c>
      <c r="E1053" s="3">
        <v>7.05</v>
      </c>
      <c r="F1053" s="3">
        <v>17.899999999999999</v>
      </c>
      <c r="G1053" s="3">
        <v>153.90070921985799</v>
      </c>
      <c r="H1053" s="4">
        <f t="shared" si="32"/>
        <v>16.637999999999998</v>
      </c>
      <c r="I1053" s="6">
        <f t="shared" si="33"/>
        <v>42.243999999999993</v>
      </c>
    </row>
    <row r="1054" spans="1:9" ht="15" customHeight="1" x14ac:dyDescent="0.3">
      <c r="A1054" s="1" t="s">
        <v>2102</v>
      </c>
      <c r="B1054" s="1" t="s">
        <v>2103</v>
      </c>
      <c r="C1054" s="2">
        <v>1.95</v>
      </c>
      <c r="D1054" s="3">
        <v>4.7</v>
      </c>
      <c r="E1054" s="3">
        <v>5.74</v>
      </c>
      <c r="F1054" s="3">
        <v>15.8</v>
      </c>
      <c r="G1054" s="3">
        <v>175.261324041812</v>
      </c>
      <c r="H1054" s="4">
        <f t="shared" si="32"/>
        <v>11.193</v>
      </c>
      <c r="I1054" s="6">
        <f t="shared" si="33"/>
        <v>30.810000000000002</v>
      </c>
    </row>
    <row r="1055" spans="1:9" ht="15" customHeight="1" x14ac:dyDescent="0.3">
      <c r="A1055" s="1" t="s">
        <v>2104</v>
      </c>
      <c r="B1055" s="1" t="s">
        <v>2105</v>
      </c>
      <c r="C1055" s="2">
        <v>0</v>
      </c>
      <c r="D1055" s="3">
        <v>160</v>
      </c>
      <c r="E1055" s="3">
        <v>185.6</v>
      </c>
      <c r="F1055" s="3">
        <v>358.6</v>
      </c>
      <c r="G1055" s="3">
        <v>93.211206896551701</v>
      </c>
      <c r="H1055" s="4">
        <f t="shared" si="32"/>
        <v>0</v>
      </c>
      <c r="I1055" s="6">
        <f t="shared" si="33"/>
        <v>0</v>
      </c>
    </row>
    <row r="1056" spans="1:9" ht="15" customHeight="1" x14ac:dyDescent="0.3">
      <c r="A1056" s="1" t="s">
        <v>2106</v>
      </c>
      <c r="B1056" s="1" t="s">
        <v>2107</v>
      </c>
      <c r="C1056" s="2">
        <v>0</v>
      </c>
      <c r="D1056" s="3">
        <v>22.75</v>
      </c>
      <c r="E1056" s="3">
        <v>30.31</v>
      </c>
      <c r="F1056" s="3">
        <v>69.599999999999994</v>
      </c>
      <c r="G1056" s="3">
        <v>129.62718574727799</v>
      </c>
      <c r="H1056" s="4">
        <f t="shared" si="32"/>
        <v>0</v>
      </c>
      <c r="I1056" s="6">
        <f t="shared" si="33"/>
        <v>0</v>
      </c>
    </row>
    <row r="1057" spans="1:9" ht="15" customHeight="1" x14ac:dyDescent="0.3">
      <c r="A1057" s="1" t="s">
        <v>2108</v>
      </c>
      <c r="B1057" s="1" t="s">
        <v>2109</v>
      </c>
      <c r="C1057" s="2">
        <v>5</v>
      </c>
      <c r="D1057" s="3">
        <v>26.7</v>
      </c>
      <c r="E1057" s="3">
        <v>35.590000000000003</v>
      </c>
      <c r="F1057" s="3">
        <v>115.66</v>
      </c>
      <c r="G1057" s="3">
        <v>224.97892666479299</v>
      </c>
      <c r="H1057" s="4">
        <f t="shared" si="32"/>
        <v>177.95000000000002</v>
      </c>
      <c r="I1057" s="6">
        <f t="shared" si="33"/>
        <v>578.29999999999995</v>
      </c>
    </row>
    <row r="1058" spans="1:9" ht="15" customHeight="1" x14ac:dyDescent="0.3">
      <c r="A1058" s="1" t="s">
        <v>2110</v>
      </c>
      <c r="B1058" s="1" t="s">
        <v>2111</v>
      </c>
      <c r="C1058" s="2">
        <v>50</v>
      </c>
      <c r="D1058" s="3">
        <v>15.7</v>
      </c>
      <c r="E1058" s="3">
        <v>20.440000000000001</v>
      </c>
      <c r="F1058" s="3">
        <v>65.900000000000006</v>
      </c>
      <c r="G1058" s="3">
        <v>222.40704500978501</v>
      </c>
      <c r="H1058" s="4">
        <f t="shared" si="32"/>
        <v>1022.0000000000001</v>
      </c>
      <c r="I1058" s="6">
        <f t="shared" si="33"/>
        <v>3295.0000000000005</v>
      </c>
    </row>
    <row r="1059" spans="1:9" ht="15" customHeight="1" x14ac:dyDescent="0.3">
      <c r="A1059" s="1" t="s">
        <v>2112</v>
      </c>
      <c r="B1059" s="1" t="s">
        <v>2113</v>
      </c>
      <c r="C1059" s="2">
        <v>0</v>
      </c>
      <c r="D1059" s="3">
        <v>45</v>
      </c>
      <c r="E1059" s="3">
        <v>54</v>
      </c>
      <c r="F1059" s="3">
        <v>212.2</v>
      </c>
      <c r="G1059" s="3">
        <v>292.96296296296299</v>
      </c>
      <c r="H1059" s="4">
        <f t="shared" si="32"/>
        <v>0</v>
      </c>
      <c r="I1059" s="6">
        <f t="shared" si="33"/>
        <v>0</v>
      </c>
    </row>
    <row r="1060" spans="1:9" ht="15" customHeight="1" x14ac:dyDescent="0.3">
      <c r="A1060" s="1" t="s">
        <v>2114</v>
      </c>
      <c r="B1060" s="1" t="s">
        <v>2115</v>
      </c>
      <c r="C1060" s="2">
        <v>0</v>
      </c>
      <c r="D1060" s="3">
        <v>223.25</v>
      </c>
      <c r="E1060" s="3">
        <v>267.88</v>
      </c>
      <c r="F1060" s="3">
        <v>996.6</v>
      </c>
      <c r="G1060" s="3">
        <v>272.03225324772302</v>
      </c>
      <c r="H1060" s="4">
        <f t="shared" si="32"/>
        <v>0</v>
      </c>
      <c r="I1060" s="6">
        <f t="shared" si="33"/>
        <v>0</v>
      </c>
    </row>
    <row r="1061" spans="1:9" ht="15" customHeight="1" x14ac:dyDescent="0.3">
      <c r="A1061" s="1" t="s">
        <v>2116</v>
      </c>
      <c r="B1061" s="1" t="s">
        <v>2117</v>
      </c>
      <c r="C1061" s="2">
        <v>0</v>
      </c>
      <c r="D1061" s="3">
        <v>107.56</v>
      </c>
      <c r="E1061" s="3">
        <v>134.96</v>
      </c>
      <c r="F1061" s="3">
        <v>375</v>
      </c>
      <c r="G1061" s="3">
        <v>177.86010669828099</v>
      </c>
      <c r="H1061" s="4">
        <f t="shared" si="32"/>
        <v>0</v>
      </c>
      <c r="I1061" s="6">
        <f t="shared" si="33"/>
        <v>0</v>
      </c>
    </row>
    <row r="1062" spans="1:9" ht="15" customHeight="1" x14ac:dyDescent="0.3">
      <c r="A1062" s="1" t="s">
        <v>2118</v>
      </c>
      <c r="B1062" s="1" t="s">
        <v>2119</v>
      </c>
      <c r="C1062" s="2">
        <v>0</v>
      </c>
      <c r="D1062" s="3">
        <v>29</v>
      </c>
      <c r="E1062" s="3">
        <v>29</v>
      </c>
      <c r="F1062" s="3">
        <v>39.200000000000003</v>
      </c>
      <c r="G1062" s="3">
        <v>35.172413793103502</v>
      </c>
      <c r="H1062" s="4">
        <f t="shared" si="32"/>
        <v>0</v>
      </c>
      <c r="I1062" s="6">
        <f t="shared" si="33"/>
        <v>0</v>
      </c>
    </row>
    <row r="1063" spans="1:9" ht="15" customHeight="1" x14ac:dyDescent="0.3">
      <c r="A1063" s="1" t="s">
        <v>2120</v>
      </c>
      <c r="B1063" s="1" t="s">
        <v>2121</v>
      </c>
      <c r="C1063" s="2">
        <v>10</v>
      </c>
      <c r="D1063" s="3">
        <v>182.24</v>
      </c>
      <c r="E1063" s="3">
        <v>222.41</v>
      </c>
      <c r="F1063" s="3">
        <v>446.8</v>
      </c>
      <c r="G1063" s="3">
        <v>100.89024774065901</v>
      </c>
      <c r="H1063" s="4">
        <f t="shared" si="32"/>
        <v>2224.1</v>
      </c>
      <c r="I1063" s="6">
        <f t="shared" si="33"/>
        <v>4468</v>
      </c>
    </row>
    <row r="1064" spans="1:9" ht="15" customHeight="1" x14ac:dyDescent="0.3">
      <c r="A1064" s="1" t="s">
        <v>2122</v>
      </c>
      <c r="B1064" s="1" t="s">
        <v>2123</v>
      </c>
      <c r="C1064" s="2">
        <v>10</v>
      </c>
      <c r="D1064" s="3">
        <v>149.80000000000001</v>
      </c>
      <c r="E1064" s="3">
        <v>182.81</v>
      </c>
      <c r="F1064" s="3">
        <v>372.8</v>
      </c>
      <c r="G1064" s="3">
        <v>103.92757507795</v>
      </c>
      <c r="H1064" s="4">
        <f t="shared" si="32"/>
        <v>1828.1</v>
      </c>
      <c r="I1064" s="6">
        <f t="shared" si="33"/>
        <v>3728</v>
      </c>
    </row>
    <row r="1065" spans="1:9" ht="15" customHeight="1" x14ac:dyDescent="0.3">
      <c r="A1065" s="1" t="s">
        <v>2124</v>
      </c>
      <c r="B1065" s="1" t="s">
        <v>2125</v>
      </c>
      <c r="C1065" s="2">
        <v>0</v>
      </c>
      <c r="D1065" s="3">
        <v>32</v>
      </c>
      <c r="E1065" s="3">
        <v>32</v>
      </c>
      <c r="F1065" s="3">
        <v>38.4</v>
      </c>
      <c r="G1065" s="3">
        <v>20</v>
      </c>
      <c r="H1065" s="4">
        <f t="shared" si="32"/>
        <v>0</v>
      </c>
      <c r="I1065" s="6">
        <f t="shared" si="33"/>
        <v>0</v>
      </c>
    </row>
    <row r="1066" spans="1:9" ht="15" customHeight="1" x14ac:dyDescent="0.3">
      <c r="A1066" s="1" t="s">
        <v>2126</v>
      </c>
      <c r="B1066" s="1" t="s">
        <v>2127</v>
      </c>
      <c r="C1066" s="2">
        <v>5.5</v>
      </c>
      <c r="D1066" s="3">
        <v>1.04</v>
      </c>
      <c r="E1066" s="3">
        <v>1.47</v>
      </c>
      <c r="F1066" s="3">
        <v>6.8</v>
      </c>
      <c r="G1066" s="3">
        <v>362.58503401360502</v>
      </c>
      <c r="H1066" s="4">
        <f t="shared" si="32"/>
        <v>8.0849999999999991</v>
      </c>
      <c r="I1066" s="6">
        <f t="shared" si="33"/>
        <v>37.4</v>
      </c>
    </row>
    <row r="1067" spans="1:9" ht="15" customHeight="1" x14ac:dyDescent="0.3">
      <c r="A1067" s="1" t="s">
        <v>2128</v>
      </c>
      <c r="B1067" s="1" t="s">
        <v>2129</v>
      </c>
      <c r="C1067" s="2">
        <v>37.200000000000003</v>
      </c>
      <c r="D1067" s="3">
        <v>1.8</v>
      </c>
      <c r="E1067" s="3">
        <v>2.5299999999999998</v>
      </c>
      <c r="F1067" s="3">
        <v>9.5</v>
      </c>
      <c r="G1067" s="3">
        <v>275.49407114624501</v>
      </c>
      <c r="H1067" s="4">
        <f t="shared" si="32"/>
        <v>94.116</v>
      </c>
      <c r="I1067" s="6">
        <f t="shared" si="33"/>
        <v>353.40000000000003</v>
      </c>
    </row>
    <row r="1068" spans="1:9" ht="15" customHeight="1" x14ac:dyDescent="0.3">
      <c r="A1068" s="1" t="s">
        <v>2130</v>
      </c>
      <c r="B1068" s="1" t="s">
        <v>2131</v>
      </c>
      <c r="C1068" s="2">
        <v>0</v>
      </c>
      <c r="D1068" s="3">
        <v>1.66</v>
      </c>
      <c r="E1068" s="3">
        <v>2.0299999999999998</v>
      </c>
      <c r="F1068" s="3">
        <v>11.8</v>
      </c>
      <c r="G1068" s="3">
        <v>481.28078817734001</v>
      </c>
      <c r="H1068" s="4">
        <f t="shared" si="32"/>
        <v>0</v>
      </c>
      <c r="I1068" s="6">
        <f t="shared" si="33"/>
        <v>0</v>
      </c>
    </row>
    <row r="1069" spans="1:9" ht="15" customHeight="1" x14ac:dyDescent="0.3">
      <c r="A1069" s="1" t="s">
        <v>2132</v>
      </c>
      <c r="B1069" s="1" t="s">
        <v>2133</v>
      </c>
      <c r="C1069" s="2">
        <v>6.3</v>
      </c>
      <c r="D1069" s="3">
        <v>2.94</v>
      </c>
      <c r="E1069" s="3">
        <v>4.1399999999999997</v>
      </c>
      <c r="F1069" s="3">
        <v>13.3</v>
      </c>
      <c r="G1069" s="3">
        <v>221.25603864734299</v>
      </c>
      <c r="H1069" s="4">
        <f t="shared" si="32"/>
        <v>26.081999999999997</v>
      </c>
      <c r="I1069" s="6">
        <f t="shared" si="33"/>
        <v>83.79</v>
      </c>
    </row>
    <row r="1070" spans="1:9" ht="15" customHeight="1" x14ac:dyDescent="0.3">
      <c r="A1070" s="1" t="s">
        <v>2134</v>
      </c>
      <c r="B1070" s="1" t="s">
        <v>2135</v>
      </c>
      <c r="C1070" s="2">
        <v>44.2</v>
      </c>
      <c r="D1070" s="3">
        <v>3.8</v>
      </c>
      <c r="E1070" s="3">
        <v>5.35</v>
      </c>
      <c r="F1070" s="3">
        <v>17.100000000000001</v>
      </c>
      <c r="G1070" s="3">
        <v>219.62616822429899</v>
      </c>
      <c r="H1070" s="4">
        <f t="shared" si="32"/>
        <v>236.47</v>
      </c>
      <c r="I1070" s="6">
        <f t="shared" si="33"/>
        <v>755.82000000000016</v>
      </c>
    </row>
    <row r="1071" spans="1:9" ht="15" customHeight="1" x14ac:dyDescent="0.3">
      <c r="A1071" s="1" t="s">
        <v>2136</v>
      </c>
      <c r="B1071" s="1" t="s">
        <v>2137</v>
      </c>
      <c r="C1071" s="2">
        <v>0</v>
      </c>
      <c r="D1071" s="3">
        <v>2.2799999999999998</v>
      </c>
      <c r="E1071" s="3">
        <v>2.71</v>
      </c>
      <c r="F1071" s="3">
        <v>6.8</v>
      </c>
      <c r="G1071" s="3">
        <v>150.922509225092</v>
      </c>
      <c r="H1071" s="4">
        <f t="shared" si="32"/>
        <v>0</v>
      </c>
      <c r="I1071" s="6">
        <f t="shared" si="33"/>
        <v>0</v>
      </c>
    </row>
    <row r="1072" spans="1:9" ht="15" customHeight="1" x14ac:dyDescent="0.3">
      <c r="A1072" s="1" t="s">
        <v>2138</v>
      </c>
      <c r="B1072" s="1" t="s">
        <v>2139</v>
      </c>
      <c r="C1072" s="2">
        <v>4</v>
      </c>
      <c r="D1072" s="3">
        <v>3.53</v>
      </c>
      <c r="E1072" s="3">
        <v>4.1900000000000004</v>
      </c>
      <c r="F1072" s="3">
        <v>10.5</v>
      </c>
      <c r="G1072" s="3">
        <v>150.596658711217</v>
      </c>
      <c r="H1072" s="4">
        <f t="shared" si="32"/>
        <v>16.760000000000002</v>
      </c>
      <c r="I1072" s="6">
        <f t="shared" si="33"/>
        <v>42</v>
      </c>
    </row>
    <row r="1073" spans="1:9" ht="15" customHeight="1" x14ac:dyDescent="0.3">
      <c r="A1073" s="1" t="s">
        <v>2140</v>
      </c>
      <c r="B1073" s="1" t="s">
        <v>2141</v>
      </c>
      <c r="C1073" s="2">
        <v>15</v>
      </c>
      <c r="D1073" s="3">
        <v>8.2899999999999991</v>
      </c>
      <c r="E1073" s="3">
        <v>10.02</v>
      </c>
      <c r="F1073" s="3">
        <v>25.1</v>
      </c>
      <c r="G1073" s="3">
        <v>150.49900199600799</v>
      </c>
      <c r="H1073" s="4">
        <f t="shared" si="32"/>
        <v>150.29999999999998</v>
      </c>
      <c r="I1073" s="6">
        <f t="shared" si="33"/>
        <v>376.5</v>
      </c>
    </row>
    <row r="1074" spans="1:9" ht="15" customHeight="1" x14ac:dyDescent="0.3">
      <c r="A1074" s="1" t="s">
        <v>2142</v>
      </c>
      <c r="B1074" s="1" t="s">
        <v>2143</v>
      </c>
      <c r="C1074" s="2">
        <v>0</v>
      </c>
      <c r="D1074" s="3">
        <v>55</v>
      </c>
      <c r="E1074" s="3">
        <v>55</v>
      </c>
      <c r="F1074" s="3">
        <v>96.25</v>
      </c>
      <c r="G1074" s="3">
        <v>75</v>
      </c>
      <c r="H1074" s="4">
        <f t="shared" si="32"/>
        <v>0</v>
      </c>
      <c r="I1074" s="6">
        <f t="shared" si="33"/>
        <v>0</v>
      </c>
    </row>
    <row r="1075" spans="1:9" ht="15" customHeight="1" x14ac:dyDescent="0.3">
      <c r="A1075" s="1" t="s">
        <v>2144</v>
      </c>
      <c r="B1075" s="1" t="s">
        <v>2145</v>
      </c>
      <c r="C1075" s="2">
        <v>3</v>
      </c>
      <c r="D1075" s="3">
        <v>10.71</v>
      </c>
      <c r="E1075" s="3">
        <v>13.42</v>
      </c>
      <c r="F1075" s="3">
        <v>43.56</v>
      </c>
      <c r="G1075" s="3">
        <v>224.59016393442599</v>
      </c>
      <c r="H1075" s="4">
        <f t="shared" si="32"/>
        <v>40.26</v>
      </c>
      <c r="I1075" s="6">
        <f t="shared" si="33"/>
        <v>130.68</v>
      </c>
    </row>
    <row r="1076" spans="1:9" ht="15" customHeight="1" x14ac:dyDescent="0.3">
      <c r="A1076" s="1" t="s">
        <v>2146</v>
      </c>
      <c r="B1076" s="1" t="s">
        <v>2147</v>
      </c>
      <c r="C1076" s="2">
        <v>2</v>
      </c>
      <c r="D1076" s="3">
        <v>26.62</v>
      </c>
      <c r="E1076" s="3">
        <v>33.36</v>
      </c>
      <c r="F1076" s="3">
        <v>108.5</v>
      </c>
      <c r="G1076" s="3">
        <v>225.23980815347699</v>
      </c>
      <c r="H1076" s="4">
        <f t="shared" si="32"/>
        <v>66.72</v>
      </c>
      <c r="I1076" s="6">
        <f t="shared" si="33"/>
        <v>217</v>
      </c>
    </row>
    <row r="1077" spans="1:9" ht="15" customHeight="1" x14ac:dyDescent="0.3">
      <c r="A1077" s="1" t="s">
        <v>2148</v>
      </c>
      <c r="B1077" s="1" t="s">
        <v>2149</v>
      </c>
      <c r="C1077" s="2">
        <v>2</v>
      </c>
      <c r="D1077" s="3">
        <v>21.74</v>
      </c>
      <c r="E1077" s="3">
        <v>27.25</v>
      </c>
      <c r="F1077" s="3">
        <v>88.6</v>
      </c>
      <c r="G1077" s="3">
        <v>225.13761467889901</v>
      </c>
      <c r="H1077" s="4">
        <f t="shared" si="32"/>
        <v>54.5</v>
      </c>
      <c r="I1077" s="6">
        <f t="shared" si="33"/>
        <v>177.2</v>
      </c>
    </row>
    <row r="1078" spans="1:9" ht="15" customHeight="1" x14ac:dyDescent="0.3">
      <c r="A1078" s="1" t="s">
        <v>2150</v>
      </c>
      <c r="B1078" s="1" t="s">
        <v>2151</v>
      </c>
      <c r="C1078" s="2">
        <v>0</v>
      </c>
      <c r="D1078" s="3">
        <v>9</v>
      </c>
      <c r="E1078" s="3">
        <v>9</v>
      </c>
      <c r="F1078" s="3">
        <v>11.7</v>
      </c>
      <c r="G1078" s="3">
        <v>30</v>
      </c>
      <c r="H1078" s="4">
        <f t="shared" si="32"/>
        <v>0</v>
      </c>
      <c r="I1078" s="6">
        <f t="shared" si="33"/>
        <v>0</v>
      </c>
    </row>
    <row r="1079" spans="1:9" ht="15" customHeight="1" x14ac:dyDescent="0.3">
      <c r="A1079" s="1" t="s">
        <v>2152</v>
      </c>
      <c r="B1079" s="1" t="s">
        <v>2153</v>
      </c>
      <c r="C1079" s="2">
        <v>9</v>
      </c>
      <c r="D1079" s="3">
        <v>4.07</v>
      </c>
      <c r="E1079" s="3">
        <v>4.99</v>
      </c>
      <c r="F1079" s="3">
        <v>22.1</v>
      </c>
      <c r="G1079" s="3">
        <v>342.88577154308598</v>
      </c>
      <c r="H1079" s="4">
        <f t="shared" si="32"/>
        <v>44.910000000000004</v>
      </c>
      <c r="I1079" s="6">
        <f t="shared" si="33"/>
        <v>198.9</v>
      </c>
    </row>
    <row r="1080" spans="1:9" ht="15" customHeight="1" x14ac:dyDescent="0.3">
      <c r="A1080" s="1" t="s">
        <v>2154</v>
      </c>
      <c r="B1080" s="1" t="s">
        <v>2155</v>
      </c>
      <c r="C1080" s="2">
        <v>0</v>
      </c>
      <c r="D1080" s="3">
        <v>2.17</v>
      </c>
      <c r="E1080" s="3">
        <v>2.66</v>
      </c>
      <c r="F1080" s="3">
        <v>8.65</v>
      </c>
      <c r="G1080" s="3">
        <v>225.18796992481199</v>
      </c>
      <c r="H1080" s="4">
        <f t="shared" si="32"/>
        <v>0</v>
      </c>
      <c r="I1080" s="6">
        <f t="shared" si="33"/>
        <v>0</v>
      </c>
    </row>
    <row r="1081" spans="1:9" ht="15" customHeight="1" x14ac:dyDescent="0.3">
      <c r="A1081" s="1" t="s">
        <v>2156</v>
      </c>
      <c r="B1081" s="1" t="s">
        <v>2157</v>
      </c>
      <c r="C1081" s="2">
        <v>12</v>
      </c>
      <c r="D1081" s="3">
        <v>1.6</v>
      </c>
      <c r="E1081" s="3">
        <v>1.96</v>
      </c>
      <c r="F1081" s="3">
        <v>8.15</v>
      </c>
      <c r="G1081" s="3">
        <v>315.816326530612</v>
      </c>
      <c r="H1081" s="4">
        <f t="shared" si="32"/>
        <v>23.52</v>
      </c>
      <c r="I1081" s="6">
        <f t="shared" si="33"/>
        <v>97.800000000000011</v>
      </c>
    </row>
    <row r="1082" spans="1:9" ht="15" customHeight="1" x14ac:dyDescent="0.3">
      <c r="A1082" s="1" t="s">
        <v>2158</v>
      </c>
      <c r="B1082" s="1" t="s">
        <v>2159</v>
      </c>
      <c r="C1082" s="2">
        <v>5</v>
      </c>
      <c r="D1082" s="3">
        <v>6.53</v>
      </c>
      <c r="E1082" s="3">
        <v>8.01</v>
      </c>
      <c r="F1082" s="3">
        <v>26.03</v>
      </c>
      <c r="G1082" s="3">
        <v>224.96878901373299</v>
      </c>
      <c r="H1082" s="4">
        <f t="shared" si="32"/>
        <v>40.049999999999997</v>
      </c>
      <c r="I1082" s="6">
        <f t="shared" si="33"/>
        <v>130.15</v>
      </c>
    </row>
    <row r="1083" spans="1:9" ht="15" customHeight="1" x14ac:dyDescent="0.3">
      <c r="A1083" s="1" t="s">
        <v>2160</v>
      </c>
      <c r="B1083" s="1" t="s">
        <v>2161</v>
      </c>
      <c r="C1083" s="2">
        <v>10</v>
      </c>
      <c r="D1083" s="3">
        <v>2.76</v>
      </c>
      <c r="E1083" s="3">
        <v>3.39</v>
      </c>
      <c r="F1083" s="3">
        <v>11.02</v>
      </c>
      <c r="G1083" s="3">
        <v>225.07374631268399</v>
      </c>
      <c r="H1083" s="4">
        <f t="shared" si="32"/>
        <v>33.9</v>
      </c>
      <c r="I1083" s="6">
        <f t="shared" si="33"/>
        <v>110.19999999999999</v>
      </c>
    </row>
    <row r="1084" spans="1:9" ht="15" customHeight="1" x14ac:dyDescent="0.3">
      <c r="A1084" s="1" t="s">
        <v>2162</v>
      </c>
      <c r="B1084" s="1" t="s">
        <v>2163</v>
      </c>
      <c r="C1084" s="2">
        <v>15</v>
      </c>
      <c r="D1084" s="3">
        <v>6.36</v>
      </c>
      <c r="E1084" s="3">
        <v>7.89</v>
      </c>
      <c r="F1084" s="3">
        <v>16</v>
      </c>
      <c r="G1084" s="3">
        <v>102.788339670469</v>
      </c>
      <c r="H1084" s="4">
        <f t="shared" si="32"/>
        <v>118.35</v>
      </c>
      <c r="I1084" s="6">
        <f t="shared" si="33"/>
        <v>240</v>
      </c>
    </row>
    <row r="1085" spans="1:9" ht="15" customHeight="1" x14ac:dyDescent="0.3">
      <c r="A1085" s="1" t="s">
        <v>2164</v>
      </c>
      <c r="B1085" s="1" t="s">
        <v>2165</v>
      </c>
      <c r="C1085" s="2">
        <v>2</v>
      </c>
      <c r="D1085" s="3">
        <v>25</v>
      </c>
      <c r="E1085" s="3">
        <v>25</v>
      </c>
      <c r="F1085" s="3">
        <v>33.75</v>
      </c>
      <c r="G1085" s="3">
        <v>35</v>
      </c>
      <c r="H1085" s="4">
        <f t="shared" si="32"/>
        <v>50</v>
      </c>
      <c r="I1085" s="6">
        <f t="shared" si="33"/>
        <v>67.5</v>
      </c>
    </row>
    <row r="1086" spans="1:9" ht="15" customHeight="1" x14ac:dyDescent="0.3">
      <c r="A1086" s="1" t="s">
        <v>2166</v>
      </c>
      <c r="B1086" s="1" t="s">
        <v>2167</v>
      </c>
      <c r="C1086" s="2">
        <v>7</v>
      </c>
      <c r="D1086" s="3">
        <v>6.6</v>
      </c>
      <c r="E1086" s="3">
        <v>6.6</v>
      </c>
      <c r="F1086" s="3">
        <v>11.9</v>
      </c>
      <c r="G1086" s="3">
        <v>80.303030303030297</v>
      </c>
      <c r="H1086" s="4">
        <f t="shared" si="32"/>
        <v>46.199999999999996</v>
      </c>
      <c r="I1086" s="6">
        <f t="shared" si="33"/>
        <v>83.3</v>
      </c>
    </row>
    <row r="1087" spans="1:9" ht="15" customHeight="1" x14ac:dyDescent="0.3">
      <c r="A1087" s="1" t="s">
        <v>2168</v>
      </c>
      <c r="B1087" s="1" t="s">
        <v>2169</v>
      </c>
      <c r="C1087" s="2">
        <v>0</v>
      </c>
      <c r="D1087" s="3">
        <v>195</v>
      </c>
      <c r="E1087" s="3">
        <v>195</v>
      </c>
      <c r="F1087" s="3">
        <v>289</v>
      </c>
      <c r="G1087" s="3">
        <v>48.205128205128197</v>
      </c>
      <c r="H1087" s="4">
        <f t="shared" si="32"/>
        <v>0</v>
      </c>
      <c r="I1087" s="6">
        <f t="shared" si="33"/>
        <v>0</v>
      </c>
    </row>
    <row r="1088" spans="1:9" ht="15" customHeight="1" x14ac:dyDescent="0.3">
      <c r="A1088" s="1" t="s">
        <v>2170</v>
      </c>
      <c r="B1088" s="1" t="s">
        <v>2171</v>
      </c>
      <c r="C1088" s="2">
        <v>1</v>
      </c>
      <c r="D1088" s="3">
        <v>48.75</v>
      </c>
      <c r="E1088" s="3">
        <v>48.75</v>
      </c>
      <c r="F1088" s="3">
        <v>72.900000000000006</v>
      </c>
      <c r="G1088" s="3">
        <v>49.538461538461497</v>
      </c>
      <c r="H1088" s="4">
        <f t="shared" si="32"/>
        <v>48.75</v>
      </c>
      <c r="I1088" s="6">
        <f t="shared" si="33"/>
        <v>72.900000000000006</v>
      </c>
    </row>
    <row r="1089" spans="1:9" ht="15" customHeight="1" x14ac:dyDescent="0.3">
      <c r="A1089" s="1" t="s">
        <v>2172</v>
      </c>
      <c r="B1089" s="1" t="s">
        <v>2173</v>
      </c>
      <c r="C1089" s="2">
        <v>2</v>
      </c>
      <c r="D1089" s="3">
        <v>6.5</v>
      </c>
      <c r="E1089" s="3">
        <v>7.9546999999999999</v>
      </c>
      <c r="F1089" s="3">
        <v>23.85</v>
      </c>
      <c r="G1089" s="3">
        <v>199.822746300929</v>
      </c>
      <c r="H1089" s="4">
        <f t="shared" si="32"/>
        <v>15.9094</v>
      </c>
      <c r="I1089" s="6">
        <f t="shared" si="33"/>
        <v>47.7</v>
      </c>
    </row>
    <row r="1090" spans="1:9" ht="15" customHeight="1" x14ac:dyDescent="0.3">
      <c r="A1090" s="1" t="s">
        <v>2174</v>
      </c>
      <c r="B1090" s="1" t="s">
        <v>2175</v>
      </c>
      <c r="C1090" s="2">
        <v>0</v>
      </c>
      <c r="D1090" s="3">
        <v>4.22</v>
      </c>
      <c r="E1090" s="3">
        <v>5.15</v>
      </c>
      <c r="F1090" s="3">
        <v>16.8</v>
      </c>
      <c r="G1090" s="3">
        <v>226.21359223300999</v>
      </c>
      <c r="H1090" s="4">
        <f t="shared" si="32"/>
        <v>0</v>
      </c>
      <c r="I1090" s="6">
        <f t="shared" si="33"/>
        <v>0</v>
      </c>
    </row>
    <row r="1091" spans="1:9" ht="15" customHeight="1" x14ac:dyDescent="0.3">
      <c r="A1091" s="1" t="s">
        <v>2176</v>
      </c>
      <c r="B1091" s="1" t="s">
        <v>2177</v>
      </c>
      <c r="C1091" s="2">
        <v>0</v>
      </c>
      <c r="D1091" s="3">
        <v>4.22</v>
      </c>
      <c r="E1091" s="3">
        <v>5.15</v>
      </c>
      <c r="F1091" s="3">
        <v>16.8</v>
      </c>
      <c r="G1091" s="3">
        <v>226.21359223300999</v>
      </c>
      <c r="H1091" s="4">
        <f t="shared" ref="H1091:H1154" si="34">E1091*C1091</f>
        <v>0</v>
      </c>
      <c r="I1091" s="6">
        <f t="shared" ref="I1091:I1154" si="35">F1091*C1091</f>
        <v>0</v>
      </c>
    </row>
    <row r="1092" spans="1:9" ht="15" customHeight="1" x14ac:dyDescent="0.3">
      <c r="A1092" s="1" t="s">
        <v>2178</v>
      </c>
      <c r="B1092" s="1" t="s">
        <v>2179</v>
      </c>
      <c r="C1092" s="2">
        <v>0</v>
      </c>
      <c r="D1092" s="3">
        <v>7.92</v>
      </c>
      <c r="E1092" s="3">
        <v>9.66</v>
      </c>
      <c r="F1092" s="3">
        <v>31.5</v>
      </c>
      <c r="G1092" s="3">
        <v>226.08695652173901</v>
      </c>
      <c r="H1092" s="4">
        <f t="shared" si="34"/>
        <v>0</v>
      </c>
      <c r="I1092" s="6">
        <f t="shared" si="35"/>
        <v>0</v>
      </c>
    </row>
    <row r="1093" spans="1:9" ht="15" customHeight="1" x14ac:dyDescent="0.3">
      <c r="A1093" s="1" t="s">
        <v>2180</v>
      </c>
      <c r="B1093" s="1" t="s">
        <v>2181</v>
      </c>
      <c r="C1093" s="2">
        <v>5</v>
      </c>
      <c r="D1093" s="3">
        <v>10.08</v>
      </c>
      <c r="E1093" s="3">
        <v>10.08</v>
      </c>
      <c r="F1093" s="3">
        <v>33.83</v>
      </c>
      <c r="G1093" s="3">
        <v>235.615079365079</v>
      </c>
      <c r="H1093" s="4">
        <f t="shared" si="34"/>
        <v>50.4</v>
      </c>
      <c r="I1093" s="6">
        <f t="shared" si="35"/>
        <v>169.14999999999998</v>
      </c>
    </row>
    <row r="1094" spans="1:9" ht="15" customHeight="1" x14ac:dyDescent="0.3">
      <c r="A1094" s="1" t="s">
        <v>2182</v>
      </c>
      <c r="B1094" s="1" t="s">
        <v>2183</v>
      </c>
      <c r="C1094" s="2">
        <v>0</v>
      </c>
      <c r="D1094" s="3">
        <v>10.42</v>
      </c>
      <c r="E1094" s="3">
        <v>12.71</v>
      </c>
      <c r="F1094" s="3">
        <v>41.4</v>
      </c>
      <c r="G1094" s="3">
        <v>225.727773406766</v>
      </c>
      <c r="H1094" s="4">
        <f t="shared" si="34"/>
        <v>0</v>
      </c>
      <c r="I1094" s="6">
        <f t="shared" si="35"/>
        <v>0</v>
      </c>
    </row>
    <row r="1095" spans="1:9" ht="15" customHeight="1" x14ac:dyDescent="0.3">
      <c r="A1095" s="1" t="s">
        <v>2184</v>
      </c>
      <c r="B1095" s="1" t="s">
        <v>2185</v>
      </c>
      <c r="C1095" s="2">
        <v>2</v>
      </c>
      <c r="D1095" s="3">
        <v>7.4</v>
      </c>
      <c r="E1095" s="3">
        <v>9.1999999999999993</v>
      </c>
      <c r="F1095" s="3">
        <v>29.9</v>
      </c>
      <c r="G1095" s="3">
        <v>225</v>
      </c>
      <c r="H1095" s="4">
        <f t="shared" si="34"/>
        <v>18.399999999999999</v>
      </c>
      <c r="I1095" s="6">
        <f t="shared" si="35"/>
        <v>59.8</v>
      </c>
    </row>
    <row r="1096" spans="1:9" ht="15" customHeight="1" x14ac:dyDescent="0.3">
      <c r="A1096" s="1" t="s">
        <v>2186</v>
      </c>
      <c r="B1096" s="1" t="s">
        <v>2187</v>
      </c>
      <c r="C1096" s="2">
        <v>4</v>
      </c>
      <c r="D1096" s="3">
        <v>7.63</v>
      </c>
      <c r="E1096" s="3">
        <v>9.56</v>
      </c>
      <c r="F1096" s="3">
        <v>31.1</v>
      </c>
      <c r="G1096" s="3">
        <v>225.313807531381</v>
      </c>
      <c r="H1096" s="4">
        <f t="shared" si="34"/>
        <v>38.24</v>
      </c>
      <c r="I1096" s="6">
        <f t="shared" si="35"/>
        <v>124.4</v>
      </c>
    </row>
    <row r="1097" spans="1:9" ht="15" customHeight="1" x14ac:dyDescent="0.3">
      <c r="A1097" s="1" t="s">
        <v>2188</v>
      </c>
      <c r="B1097" s="1" t="s">
        <v>2189</v>
      </c>
      <c r="C1097" s="2">
        <v>2</v>
      </c>
      <c r="D1097" s="3">
        <v>6.5</v>
      </c>
      <c r="E1097" s="3">
        <v>8.1496999999999993</v>
      </c>
      <c r="F1097" s="3">
        <v>24.45</v>
      </c>
      <c r="G1097" s="3">
        <v>200.011043351289</v>
      </c>
      <c r="H1097" s="4">
        <f t="shared" si="34"/>
        <v>16.299399999999999</v>
      </c>
      <c r="I1097" s="6">
        <f t="shared" si="35"/>
        <v>48.9</v>
      </c>
    </row>
    <row r="1098" spans="1:9" ht="15" customHeight="1" x14ac:dyDescent="0.3">
      <c r="A1098" s="1" t="s">
        <v>2190</v>
      </c>
      <c r="B1098" s="1" t="s">
        <v>2191</v>
      </c>
      <c r="C1098" s="2">
        <v>10</v>
      </c>
      <c r="D1098" s="3">
        <v>5.0999999999999996</v>
      </c>
      <c r="E1098" s="3">
        <v>6.19</v>
      </c>
      <c r="F1098" s="3">
        <v>13</v>
      </c>
      <c r="G1098" s="3">
        <v>110.016155088853</v>
      </c>
      <c r="H1098" s="4">
        <f t="shared" si="34"/>
        <v>61.900000000000006</v>
      </c>
      <c r="I1098" s="6">
        <f t="shared" si="35"/>
        <v>130</v>
      </c>
    </row>
    <row r="1099" spans="1:9" ht="15" customHeight="1" x14ac:dyDescent="0.3">
      <c r="A1099" s="1" t="s">
        <v>2192</v>
      </c>
      <c r="B1099" s="1" t="s">
        <v>2193</v>
      </c>
      <c r="C1099" s="2">
        <v>11</v>
      </c>
      <c r="D1099" s="3">
        <v>5.5</v>
      </c>
      <c r="E1099" s="3">
        <v>6.74</v>
      </c>
      <c r="F1099" s="3">
        <v>15.2</v>
      </c>
      <c r="G1099" s="3">
        <v>125.519287833828</v>
      </c>
      <c r="H1099" s="4">
        <f t="shared" si="34"/>
        <v>74.14</v>
      </c>
      <c r="I1099" s="6">
        <f t="shared" si="35"/>
        <v>167.2</v>
      </c>
    </row>
    <row r="1100" spans="1:9" ht="15" customHeight="1" x14ac:dyDescent="0.3">
      <c r="A1100" s="1" t="s">
        <v>2194</v>
      </c>
      <c r="B1100" s="1" t="s">
        <v>2195</v>
      </c>
      <c r="C1100" s="2">
        <v>10</v>
      </c>
      <c r="D1100" s="3">
        <v>5.0999999999999996</v>
      </c>
      <c r="E1100" s="3">
        <v>6.19</v>
      </c>
      <c r="F1100" s="3">
        <v>13</v>
      </c>
      <c r="G1100" s="3">
        <v>110.016155088853</v>
      </c>
      <c r="H1100" s="4">
        <f t="shared" si="34"/>
        <v>61.900000000000006</v>
      </c>
      <c r="I1100" s="6">
        <f t="shared" si="35"/>
        <v>130</v>
      </c>
    </row>
    <row r="1101" spans="1:9" ht="15" customHeight="1" x14ac:dyDescent="0.3">
      <c r="A1101" s="1" t="s">
        <v>2196</v>
      </c>
      <c r="B1101" s="1" t="s">
        <v>2197</v>
      </c>
      <c r="C1101" s="2">
        <v>5</v>
      </c>
      <c r="D1101" s="3">
        <v>4.46</v>
      </c>
      <c r="E1101" s="3">
        <v>4.6100000000000003</v>
      </c>
      <c r="F1101" s="3">
        <v>14.4</v>
      </c>
      <c r="G1101" s="3">
        <v>212.36442516269</v>
      </c>
      <c r="H1101" s="4">
        <f t="shared" si="34"/>
        <v>23.05</v>
      </c>
      <c r="I1101" s="6">
        <f t="shared" si="35"/>
        <v>72</v>
      </c>
    </row>
    <row r="1102" spans="1:9" ht="15" customHeight="1" x14ac:dyDescent="0.3">
      <c r="A1102" s="1" t="s">
        <v>2198</v>
      </c>
      <c r="B1102" s="1" t="s">
        <v>2199</v>
      </c>
      <c r="C1102" s="2">
        <v>3</v>
      </c>
      <c r="D1102" s="3">
        <v>4.46</v>
      </c>
      <c r="E1102" s="3">
        <v>4.6100000000000003</v>
      </c>
      <c r="F1102" s="3">
        <v>14.08</v>
      </c>
      <c r="G1102" s="3">
        <v>205.42299349240801</v>
      </c>
      <c r="H1102" s="4">
        <f t="shared" si="34"/>
        <v>13.830000000000002</v>
      </c>
      <c r="I1102" s="6">
        <f t="shared" si="35"/>
        <v>42.24</v>
      </c>
    </row>
    <row r="1103" spans="1:9" ht="15" customHeight="1" x14ac:dyDescent="0.3">
      <c r="A1103" s="1" t="s">
        <v>2200</v>
      </c>
      <c r="B1103" s="1" t="s">
        <v>2201</v>
      </c>
      <c r="C1103" s="2">
        <v>5</v>
      </c>
      <c r="D1103" s="3">
        <v>4.46</v>
      </c>
      <c r="E1103" s="3">
        <v>4.6100000000000003</v>
      </c>
      <c r="F1103" s="3">
        <v>14.96</v>
      </c>
      <c r="G1103" s="3">
        <v>224.51193058568299</v>
      </c>
      <c r="H1103" s="4">
        <f t="shared" si="34"/>
        <v>23.05</v>
      </c>
      <c r="I1103" s="6">
        <f t="shared" si="35"/>
        <v>74.800000000000011</v>
      </c>
    </row>
    <row r="1104" spans="1:9" ht="15" customHeight="1" x14ac:dyDescent="0.3">
      <c r="A1104" s="1" t="s">
        <v>2202</v>
      </c>
      <c r="B1104" s="1" t="s">
        <v>2203</v>
      </c>
      <c r="C1104" s="2">
        <v>4</v>
      </c>
      <c r="D1104" s="3">
        <v>4.46</v>
      </c>
      <c r="E1104" s="3">
        <v>4.6100000000000003</v>
      </c>
      <c r="F1104" s="3">
        <v>14.68</v>
      </c>
      <c r="G1104" s="3">
        <v>218.43817787418701</v>
      </c>
      <c r="H1104" s="4">
        <f t="shared" si="34"/>
        <v>18.440000000000001</v>
      </c>
      <c r="I1104" s="6">
        <f t="shared" si="35"/>
        <v>58.72</v>
      </c>
    </row>
    <row r="1105" spans="1:9" ht="15" customHeight="1" x14ac:dyDescent="0.3">
      <c r="A1105" s="1" t="s">
        <v>2204</v>
      </c>
      <c r="B1105" s="1" t="s">
        <v>2205</v>
      </c>
      <c r="C1105" s="2">
        <v>0</v>
      </c>
      <c r="D1105" s="3">
        <v>4.34</v>
      </c>
      <c r="E1105" s="3">
        <v>5.29</v>
      </c>
      <c r="F1105" s="3">
        <v>17.3</v>
      </c>
      <c r="G1105" s="3">
        <v>227.03213610585999</v>
      </c>
      <c r="H1105" s="4">
        <f t="shared" si="34"/>
        <v>0</v>
      </c>
      <c r="I1105" s="6">
        <f t="shared" si="35"/>
        <v>0</v>
      </c>
    </row>
    <row r="1106" spans="1:9" ht="15" customHeight="1" x14ac:dyDescent="0.3">
      <c r="A1106" s="1" t="s">
        <v>2206</v>
      </c>
      <c r="B1106" s="1" t="s">
        <v>2207</v>
      </c>
      <c r="C1106" s="2">
        <v>14</v>
      </c>
      <c r="D1106" s="3">
        <v>5.45</v>
      </c>
      <c r="E1106" s="3">
        <v>6.57</v>
      </c>
      <c r="F1106" s="3">
        <v>21.35</v>
      </c>
      <c r="G1106" s="3">
        <v>224.96194824962001</v>
      </c>
      <c r="H1106" s="4">
        <f t="shared" si="34"/>
        <v>91.98</v>
      </c>
      <c r="I1106" s="6">
        <f t="shared" si="35"/>
        <v>298.90000000000003</v>
      </c>
    </row>
    <row r="1107" spans="1:9" ht="15" customHeight="1" x14ac:dyDescent="0.3">
      <c r="A1107" s="1" t="s">
        <v>2208</v>
      </c>
      <c r="B1107" s="1" t="s">
        <v>2209</v>
      </c>
      <c r="C1107" s="2">
        <v>0</v>
      </c>
      <c r="D1107" s="3">
        <v>4.34</v>
      </c>
      <c r="E1107" s="3">
        <v>5.29</v>
      </c>
      <c r="F1107" s="3">
        <v>17.3</v>
      </c>
      <c r="G1107" s="3">
        <v>227.03213610585999</v>
      </c>
      <c r="H1107" s="4">
        <f t="shared" si="34"/>
        <v>0</v>
      </c>
      <c r="I1107" s="6">
        <f t="shared" si="35"/>
        <v>0</v>
      </c>
    </row>
    <row r="1108" spans="1:9" ht="15" customHeight="1" x14ac:dyDescent="0.3">
      <c r="A1108" s="1" t="s">
        <v>2210</v>
      </c>
      <c r="B1108" s="1" t="s">
        <v>2211</v>
      </c>
      <c r="C1108" s="2">
        <v>10</v>
      </c>
      <c r="D1108" s="3">
        <v>6.26</v>
      </c>
      <c r="E1108" s="3">
        <v>7.34</v>
      </c>
      <c r="F1108" s="3">
        <v>17.5</v>
      </c>
      <c r="G1108" s="3">
        <v>138.41961852860999</v>
      </c>
      <c r="H1108" s="4">
        <f t="shared" si="34"/>
        <v>73.400000000000006</v>
      </c>
      <c r="I1108" s="6">
        <f t="shared" si="35"/>
        <v>175</v>
      </c>
    </row>
    <row r="1109" spans="1:9" ht="15" customHeight="1" x14ac:dyDescent="0.3">
      <c r="A1109" s="1" t="s">
        <v>2212</v>
      </c>
      <c r="B1109" s="1" t="s">
        <v>2213</v>
      </c>
      <c r="C1109" s="2">
        <v>4</v>
      </c>
      <c r="D1109" s="3">
        <v>4.82</v>
      </c>
      <c r="E1109" s="3">
        <v>4.9800000000000004</v>
      </c>
      <c r="F1109" s="3">
        <v>15.58</v>
      </c>
      <c r="G1109" s="3">
        <v>212.85140562249001</v>
      </c>
      <c r="H1109" s="4">
        <f t="shared" si="34"/>
        <v>19.920000000000002</v>
      </c>
      <c r="I1109" s="6">
        <f t="shared" si="35"/>
        <v>62.32</v>
      </c>
    </row>
    <row r="1110" spans="1:9" ht="15" customHeight="1" x14ac:dyDescent="0.3">
      <c r="A1110" s="1" t="s">
        <v>2214</v>
      </c>
      <c r="B1110" s="1" t="s">
        <v>2215</v>
      </c>
      <c r="C1110" s="2">
        <v>13</v>
      </c>
      <c r="D1110" s="3">
        <v>4.0599999999999996</v>
      </c>
      <c r="E1110" s="3">
        <v>5.09</v>
      </c>
      <c r="F1110" s="3">
        <v>16.600000000000001</v>
      </c>
      <c r="G1110" s="3">
        <v>226.129666011788</v>
      </c>
      <c r="H1110" s="4">
        <f t="shared" si="34"/>
        <v>66.17</v>
      </c>
      <c r="I1110" s="6">
        <f t="shared" si="35"/>
        <v>215.8</v>
      </c>
    </row>
    <row r="1111" spans="1:9" ht="15" customHeight="1" x14ac:dyDescent="0.3">
      <c r="A1111" s="1" t="s">
        <v>2216</v>
      </c>
      <c r="B1111" s="1" t="s">
        <v>2217</v>
      </c>
      <c r="C1111" s="2">
        <v>4</v>
      </c>
      <c r="D1111" s="3">
        <v>3.96</v>
      </c>
      <c r="E1111" s="3">
        <v>4.09</v>
      </c>
      <c r="F1111" s="3">
        <v>15.24</v>
      </c>
      <c r="G1111" s="3">
        <v>272.61613691931501</v>
      </c>
      <c r="H1111" s="4">
        <f t="shared" si="34"/>
        <v>16.36</v>
      </c>
      <c r="I1111" s="6">
        <f t="shared" si="35"/>
        <v>60.96</v>
      </c>
    </row>
    <row r="1112" spans="1:9" ht="15" customHeight="1" x14ac:dyDescent="0.3">
      <c r="A1112" s="1" t="s">
        <v>2218</v>
      </c>
      <c r="B1112" s="1" t="s">
        <v>2219</v>
      </c>
      <c r="C1112" s="2">
        <v>14</v>
      </c>
      <c r="D1112" s="3">
        <v>4.45</v>
      </c>
      <c r="E1112" s="3">
        <v>5.57</v>
      </c>
      <c r="F1112" s="3">
        <v>18.2</v>
      </c>
      <c r="G1112" s="3">
        <v>226.750448833034</v>
      </c>
      <c r="H1112" s="4">
        <f t="shared" si="34"/>
        <v>77.98</v>
      </c>
      <c r="I1112" s="6">
        <f t="shared" si="35"/>
        <v>254.79999999999998</v>
      </c>
    </row>
    <row r="1113" spans="1:9" ht="15" customHeight="1" x14ac:dyDescent="0.3">
      <c r="A1113" s="1" t="s">
        <v>2220</v>
      </c>
      <c r="B1113" s="1" t="s">
        <v>2221</v>
      </c>
      <c r="C1113" s="2">
        <v>0</v>
      </c>
      <c r="D1113" s="3">
        <v>4.82</v>
      </c>
      <c r="E1113" s="3">
        <v>4.9800000000000004</v>
      </c>
      <c r="F1113" s="3">
        <v>16.18</v>
      </c>
      <c r="G1113" s="3">
        <v>224.899598393574</v>
      </c>
      <c r="H1113" s="4">
        <f t="shared" si="34"/>
        <v>0</v>
      </c>
      <c r="I1113" s="6">
        <f t="shared" si="35"/>
        <v>0</v>
      </c>
    </row>
    <row r="1114" spans="1:9" ht="15" customHeight="1" x14ac:dyDescent="0.3">
      <c r="A1114" s="1" t="s">
        <v>2222</v>
      </c>
      <c r="B1114" s="1" t="s">
        <v>2223</v>
      </c>
      <c r="C1114" s="2">
        <v>3</v>
      </c>
      <c r="D1114" s="3">
        <v>4.82</v>
      </c>
      <c r="E1114" s="3">
        <v>4.9800000000000004</v>
      </c>
      <c r="F1114" s="3">
        <v>15.87</v>
      </c>
      <c r="G1114" s="3">
        <v>218.674698795181</v>
      </c>
      <c r="H1114" s="4">
        <f t="shared" si="34"/>
        <v>14.940000000000001</v>
      </c>
      <c r="I1114" s="6">
        <f t="shared" si="35"/>
        <v>47.61</v>
      </c>
    </row>
    <row r="1115" spans="1:9" ht="15" customHeight="1" x14ac:dyDescent="0.3">
      <c r="A1115" s="1" t="s">
        <v>2224</v>
      </c>
      <c r="B1115" s="1" t="s">
        <v>2225</v>
      </c>
      <c r="C1115" s="2">
        <v>10</v>
      </c>
      <c r="D1115" s="3">
        <v>5.0999999999999996</v>
      </c>
      <c r="E1115" s="3">
        <v>6.19</v>
      </c>
      <c r="F1115" s="3">
        <v>15</v>
      </c>
      <c r="G1115" s="3">
        <v>142.32633279482999</v>
      </c>
      <c r="H1115" s="4">
        <f t="shared" si="34"/>
        <v>61.900000000000006</v>
      </c>
      <c r="I1115" s="6">
        <f t="shared" si="35"/>
        <v>150</v>
      </c>
    </row>
    <row r="1116" spans="1:9" ht="15" customHeight="1" x14ac:dyDescent="0.3">
      <c r="A1116" s="1" t="s">
        <v>2226</v>
      </c>
      <c r="B1116" s="1" t="s">
        <v>2227</v>
      </c>
      <c r="C1116" s="2">
        <v>10</v>
      </c>
      <c r="D1116" s="3">
        <v>5.0999999999999996</v>
      </c>
      <c r="E1116" s="3">
        <v>6.19</v>
      </c>
      <c r="F1116" s="3">
        <v>13</v>
      </c>
      <c r="G1116" s="3">
        <v>110.016155088853</v>
      </c>
      <c r="H1116" s="4">
        <f t="shared" si="34"/>
        <v>61.900000000000006</v>
      </c>
      <c r="I1116" s="6">
        <f t="shared" si="35"/>
        <v>130</v>
      </c>
    </row>
    <row r="1117" spans="1:9" ht="15" customHeight="1" x14ac:dyDescent="0.3">
      <c r="A1117" s="1" t="s">
        <v>2228</v>
      </c>
      <c r="B1117" s="1" t="s">
        <v>2229</v>
      </c>
      <c r="C1117" s="2">
        <v>10</v>
      </c>
      <c r="D1117" s="3">
        <v>5.0999999999999996</v>
      </c>
      <c r="E1117" s="3">
        <v>6.19</v>
      </c>
      <c r="F1117" s="3">
        <v>14</v>
      </c>
      <c r="G1117" s="3">
        <v>126.17124394184199</v>
      </c>
      <c r="H1117" s="4">
        <f t="shared" si="34"/>
        <v>61.900000000000006</v>
      </c>
      <c r="I1117" s="6">
        <f t="shared" si="35"/>
        <v>140</v>
      </c>
    </row>
    <row r="1118" spans="1:9" ht="15" customHeight="1" x14ac:dyDescent="0.3">
      <c r="A1118" s="1" t="s">
        <v>2230</v>
      </c>
      <c r="B1118" s="1" t="s">
        <v>2231</v>
      </c>
      <c r="C1118" s="2">
        <v>0</v>
      </c>
      <c r="D1118" s="3">
        <v>5.55</v>
      </c>
      <c r="E1118" s="3">
        <v>6.77</v>
      </c>
      <c r="F1118" s="3">
        <v>22.1</v>
      </c>
      <c r="G1118" s="3">
        <v>226.44017725258499</v>
      </c>
      <c r="H1118" s="4">
        <f t="shared" si="34"/>
        <v>0</v>
      </c>
      <c r="I1118" s="6">
        <f t="shared" si="35"/>
        <v>0</v>
      </c>
    </row>
    <row r="1119" spans="1:9" ht="15" customHeight="1" x14ac:dyDescent="0.3">
      <c r="A1119" s="1" t="s">
        <v>2232</v>
      </c>
      <c r="B1119" s="1" t="s">
        <v>2233</v>
      </c>
      <c r="C1119" s="2">
        <v>0</v>
      </c>
      <c r="D1119" s="3">
        <v>5.55</v>
      </c>
      <c r="E1119" s="3">
        <v>6.77</v>
      </c>
      <c r="F1119" s="3">
        <v>22.1</v>
      </c>
      <c r="G1119" s="3">
        <v>226.44017725258499</v>
      </c>
      <c r="H1119" s="4">
        <f t="shared" si="34"/>
        <v>0</v>
      </c>
      <c r="I1119" s="6">
        <f t="shared" si="35"/>
        <v>0</v>
      </c>
    </row>
    <row r="1120" spans="1:9" ht="15" customHeight="1" x14ac:dyDescent="0.3">
      <c r="A1120" s="1" t="s">
        <v>2234</v>
      </c>
      <c r="B1120" s="1" t="s">
        <v>2235</v>
      </c>
      <c r="C1120" s="2">
        <v>0</v>
      </c>
      <c r="D1120" s="3">
        <v>5.55</v>
      </c>
      <c r="E1120" s="3">
        <v>6.77</v>
      </c>
      <c r="F1120" s="3">
        <v>22.1</v>
      </c>
      <c r="G1120" s="3">
        <v>226.44017725258499</v>
      </c>
      <c r="H1120" s="4">
        <f t="shared" si="34"/>
        <v>0</v>
      </c>
      <c r="I1120" s="6">
        <f t="shared" si="35"/>
        <v>0</v>
      </c>
    </row>
    <row r="1121" spans="1:9" ht="15" customHeight="1" x14ac:dyDescent="0.3">
      <c r="A1121" s="1" t="s">
        <v>2236</v>
      </c>
      <c r="B1121" s="1" t="s">
        <v>2237</v>
      </c>
      <c r="C1121" s="2">
        <v>0</v>
      </c>
      <c r="D1121" s="3">
        <v>5.55</v>
      </c>
      <c r="E1121" s="3">
        <v>6.77</v>
      </c>
      <c r="F1121" s="3">
        <v>22.1</v>
      </c>
      <c r="G1121" s="3">
        <v>226.44017725258499</v>
      </c>
      <c r="H1121" s="4">
        <f t="shared" si="34"/>
        <v>0</v>
      </c>
      <c r="I1121" s="6">
        <f t="shared" si="35"/>
        <v>0</v>
      </c>
    </row>
    <row r="1122" spans="1:9" ht="15" customHeight="1" x14ac:dyDescent="0.3">
      <c r="A1122" s="1" t="s">
        <v>2238</v>
      </c>
      <c r="B1122" s="1" t="s">
        <v>2239</v>
      </c>
      <c r="C1122" s="2">
        <v>4</v>
      </c>
      <c r="D1122" s="3">
        <v>5.1100000000000003</v>
      </c>
      <c r="E1122" s="3">
        <v>5.28</v>
      </c>
      <c r="F1122" s="3">
        <v>17.16</v>
      </c>
      <c r="G1122" s="3">
        <v>225</v>
      </c>
      <c r="H1122" s="4">
        <f t="shared" si="34"/>
        <v>21.12</v>
      </c>
      <c r="I1122" s="6">
        <f t="shared" si="35"/>
        <v>68.64</v>
      </c>
    </row>
    <row r="1123" spans="1:9" ht="15" customHeight="1" x14ac:dyDescent="0.3">
      <c r="A1123" s="1" t="s">
        <v>2240</v>
      </c>
      <c r="B1123" s="1" t="s">
        <v>2241</v>
      </c>
      <c r="C1123" s="2">
        <v>0</v>
      </c>
      <c r="D1123" s="3">
        <v>6.05</v>
      </c>
      <c r="E1123" s="3">
        <v>7.38</v>
      </c>
      <c r="F1123" s="3">
        <v>24.15</v>
      </c>
      <c r="G1123" s="3">
        <v>227.23577235772399</v>
      </c>
      <c r="H1123" s="4">
        <f t="shared" si="34"/>
        <v>0</v>
      </c>
      <c r="I1123" s="6">
        <f t="shared" si="35"/>
        <v>0</v>
      </c>
    </row>
    <row r="1124" spans="1:9" ht="15" customHeight="1" x14ac:dyDescent="0.3">
      <c r="A1124" s="1" t="s">
        <v>2242</v>
      </c>
      <c r="B1124" s="1" t="s">
        <v>2243</v>
      </c>
      <c r="C1124" s="2">
        <v>0</v>
      </c>
      <c r="D1124" s="3">
        <v>5.76</v>
      </c>
      <c r="E1124" s="3">
        <v>7.03</v>
      </c>
      <c r="F1124" s="3">
        <v>22.9</v>
      </c>
      <c r="G1124" s="3">
        <v>225.74679943101</v>
      </c>
      <c r="H1124" s="4">
        <f t="shared" si="34"/>
        <v>0</v>
      </c>
      <c r="I1124" s="6">
        <f t="shared" si="35"/>
        <v>0</v>
      </c>
    </row>
    <row r="1125" spans="1:9" ht="15" customHeight="1" x14ac:dyDescent="0.3">
      <c r="A1125" s="1" t="s">
        <v>2244</v>
      </c>
      <c r="B1125" s="1" t="s">
        <v>2245</v>
      </c>
      <c r="C1125" s="2">
        <v>12</v>
      </c>
      <c r="D1125" s="3">
        <v>4.7699999999999996</v>
      </c>
      <c r="E1125" s="3">
        <v>5.9</v>
      </c>
      <c r="F1125" s="3">
        <v>20.45</v>
      </c>
      <c r="G1125" s="3">
        <v>246.610169491525</v>
      </c>
      <c r="H1125" s="4">
        <f t="shared" si="34"/>
        <v>70.800000000000011</v>
      </c>
      <c r="I1125" s="6">
        <f t="shared" si="35"/>
        <v>245.39999999999998</v>
      </c>
    </row>
    <row r="1126" spans="1:9" ht="15" customHeight="1" x14ac:dyDescent="0.3">
      <c r="A1126" s="1" t="s">
        <v>2246</v>
      </c>
      <c r="B1126" s="1" t="s">
        <v>2247</v>
      </c>
      <c r="C1126" s="2">
        <v>0</v>
      </c>
      <c r="D1126" s="3">
        <v>5.76</v>
      </c>
      <c r="E1126" s="3">
        <v>7.03</v>
      </c>
      <c r="F1126" s="3">
        <v>22.9</v>
      </c>
      <c r="G1126" s="3">
        <v>225.74679943101</v>
      </c>
      <c r="H1126" s="4">
        <f t="shared" si="34"/>
        <v>0</v>
      </c>
      <c r="I1126" s="6">
        <f t="shared" si="35"/>
        <v>0</v>
      </c>
    </row>
    <row r="1127" spans="1:9" ht="15" customHeight="1" x14ac:dyDescent="0.3">
      <c r="A1127" s="1" t="s">
        <v>2248</v>
      </c>
      <c r="B1127" s="1" t="s">
        <v>2249</v>
      </c>
      <c r="C1127" s="2">
        <v>11</v>
      </c>
      <c r="D1127" s="3">
        <v>5.19</v>
      </c>
      <c r="E1127" s="3">
        <v>6.46</v>
      </c>
      <c r="F1127" s="3">
        <v>21.9</v>
      </c>
      <c r="G1127" s="3">
        <v>239.00928792569701</v>
      </c>
      <c r="H1127" s="4">
        <f t="shared" si="34"/>
        <v>71.06</v>
      </c>
      <c r="I1127" s="6">
        <f t="shared" si="35"/>
        <v>240.89999999999998</v>
      </c>
    </row>
    <row r="1128" spans="1:9" ht="15" customHeight="1" x14ac:dyDescent="0.3">
      <c r="A1128" s="1" t="s">
        <v>2250</v>
      </c>
      <c r="B1128" s="1" t="s">
        <v>2249</v>
      </c>
      <c r="C1128" s="2">
        <v>0</v>
      </c>
      <c r="D1128" s="3">
        <v>5.22</v>
      </c>
      <c r="E1128" s="3">
        <v>6.37</v>
      </c>
      <c r="F1128" s="3">
        <v>20.8</v>
      </c>
      <c r="G1128" s="3">
        <v>226.53061224489801</v>
      </c>
      <c r="H1128" s="4">
        <f t="shared" si="34"/>
        <v>0</v>
      </c>
      <c r="I1128" s="6">
        <f t="shared" si="35"/>
        <v>0</v>
      </c>
    </row>
    <row r="1129" spans="1:9" ht="15" customHeight="1" x14ac:dyDescent="0.3">
      <c r="A1129" s="1" t="s">
        <v>2251</v>
      </c>
      <c r="B1129" s="1" t="s">
        <v>2252</v>
      </c>
      <c r="C1129" s="2">
        <v>0</v>
      </c>
      <c r="D1129" s="3">
        <v>5.76</v>
      </c>
      <c r="E1129" s="3">
        <v>7.03</v>
      </c>
      <c r="F1129" s="3">
        <v>22.9</v>
      </c>
      <c r="G1129" s="3">
        <v>225.74679943101</v>
      </c>
      <c r="H1129" s="4">
        <f t="shared" si="34"/>
        <v>0</v>
      </c>
      <c r="I1129" s="6">
        <f t="shared" si="35"/>
        <v>0</v>
      </c>
    </row>
    <row r="1130" spans="1:9" ht="15" customHeight="1" x14ac:dyDescent="0.3">
      <c r="A1130" s="1" t="s">
        <v>2253</v>
      </c>
      <c r="B1130" s="1" t="s">
        <v>2254</v>
      </c>
      <c r="C1130" s="2">
        <v>0</v>
      </c>
      <c r="D1130" s="3">
        <v>7.93</v>
      </c>
      <c r="E1130" s="3">
        <v>9.67</v>
      </c>
      <c r="F1130" s="3">
        <v>31.5</v>
      </c>
      <c r="G1130" s="3">
        <v>225.74974146845901</v>
      </c>
      <c r="H1130" s="4">
        <f t="shared" si="34"/>
        <v>0</v>
      </c>
      <c r="I1130" s="6">
        <f t="shared" si="35"/>
        <v>0</v>
      </c>
    </row>
    <row r="1131" spans="1:9" ht="15" customHeight="1" x14ac:dyDescent="0.3">
      <c r="A1131" s="1" t="s">
        <v>2255</v>
      </c>
      <c r="B1131" s="1" t="s">
        <v>2256</v>
      </c>
      <c r="C1131" s="2">
        <v>0</v>
      </c>
      <c r="D1131" s="3">
        <v>8.56</v>
      </c>
      <c r="E1131" s="3">
        <v>10.44</v>
      </c>
      <c r="F1131" s="3">
        <v>34</v>
      </c>
      <c r="G1131" s="3">
        <v>225.67049808429101</v>
      </c>
      <c r="H1131" s="4">
        <f t="shared" si="34"/>
        <v>0</v>
      </c>
      <c r="I1131" s="6">
        <f t="shared" si="35"/>
        <v>0</v>
      </c>
    </row>
    <row r="1132" spans="1:9" ht="15" customHeight="1" x14ac:dyDescent="0.3">
      <c r="A1132" s="1" t="s">
        <v>2257</v>
      </c>
      <c r="B1132" s="1" t="s">
        <v>2258</v>
      </c>
      <c r="C1132" s="2">
        <v>5</v>
      </c>
      <c r="D1132" s="3">
        <v>6.08</v>
      </c>
      <c r="E1132" s="3">
        <v>7.44</v>
      </c>
      <c r="F1132" s="3">
        <v>24.2</v>
      </c>
      <c r="G1132" s="3">
        <v>225.268817204301</v>
      </c>
      <c r="H1132" s="4">
        <f t="shared" si="34"/>
        <v>37.200000000000003</v>
      </c>
      <c r="I1132" s="6">
        <f t="shared" si="35"/>
        <v>121</v>
      </c>
    </row>
    <row r="1133" spans="1:9" ht="15" customHeight="1" x14ac:dyDescent="0.3">
      <c r="A1133" s="1" t="s">
        <v>2259</v>
      </c>
      <c r="B1133" s="1" t="s">
        <v>2260</v>
      </c>
      <c r="C1133" s="2">
        <v>7</v>
      </c>
      <c r="D1133" s="3">
        <v>6.2</v>
      </c>
      <c r="E1133" s="3">
        <v>7.67</v>
      </c>
      <c r="F1133" s="3">
        <v>28.2</v>
      </c>
      <c r="G1133" s="3">
        <v>267.666232073012</v>
      </c>
      <c r="H1133" s="4">
        <f t="shared" si="34"/>
        <v>53.69</v>
      </c>
      <c r="I1133" s="6">
        <f t="shared" si="35"/>
        <v>197.4</v>
      </c>
    </row>
    <row r="1134" spans="1:9" ht="15" customHeight="1" x14ac:dyDescent="0.3">
      <c r="A1134" s="1" t="s">
        <v>2261</v>
      </c>
      <c r="B1134" s="1" t="s">
        <v>2262</v>
      </c>
      <c r="C1134" s="2">
        <v>1</v>
      </c>
      <c r="D1134" s="3">
        <v>5.55</v>
      </c>
      <c r="E1134" s="3">
        <v>5.73</v>
      </c>
      <c r="F1134" s="3">
        <v>18.63</v>
      </c>
      <c r="G1134" s="3">
        <v>225.13089005235599</v>
      </c>
      <c r="H1134" s="4">
        <f t="shared" si="34"/>
        <v>5.73</v>
      </c>
      <c r="I1134" s="6">
        <f t="shared" si="35"/>
        <v>18.63</v>
      </c>
    </row>
    <row r="1135" spans="1:9" ht="15" customHeight="1" x14ac:dyDescent="0.3">
      <c r="A1135" s="1" t="s">
        <v>2263</v>
      </c>
      <c r="B1135" s="1" t="s">
        <v>2264</v>
      </c>
      <c r="C1135" s="2">
        <v>0</v>
      </c>
      <c r="D1135" s="3">
        <v>8.1300000000000008</v>
      </c>
      <c r="E1135" s="3">
        <v>9.92</v>
      </c>
      <c r="F1135" s="3">
        <v>32.299999999999997</v>
      </c>
      <c r="G1135" s="3">
        <v>225.60483870967701</v>
      </c>
      <c r="H1135" s="4">
        <f t="shared" si="34"/>
        <v>0</v>
      </c>
      <c r="I1135" s="6">
        <f t="shared" si="35"/>
        <v>0</v>
      </c>
    </row>
    <row r="1136" spans="1:9" ht="15" customHeight="1" x14ac:dyDescent="0.3">
      <c r="A1136" s="1" t="s">
        <v>2265</v>
      </c>
      <c r="B1136" s="1" t="s">
        <v>2266</v>
      </c>
      <c r="C1136" s="2">
        <v>8</v>
      </c>
      <c r="D1136" s="3">
        <v>5.82</v>
      </c>
      <c r="E1136" s="3">
        <v>6.82</v>
      </c>
      <c r="F1136" s="3">
        <v>16</v>
      </c>
      <c r="G1136" s="3">
        <v>134.60410557184699</v>
      </c>
      <c r="H1136" s="4">
        <f t="shared" si="34"/>
        <v>54.56</v>
      </c>
      <c r="I1136" s="6">
        <f t="shared" si="35"/>
        <v>128</v>
      </c>
    </row>
    <row r="1137" spans="1:9" ht="15" customHeight="1" x14ac:dyDescent="0.3">
      <c r="A1137" s="1" t="s">
        <v>2267</v>
      </c>
      <c r="B1137" s="1" t="s">
        <v>2268</v>
      </c>
      <c r="C1137" s="2">
        <v>10</v>
      </c>
      <c r="D1137" s="3">
        <v>5.82</v>
      </c>
      <c r="E1137" s="3">
        <v>6.82</v>
      </c>
      <c r="F1137" s="3">
        <v>16</v>
      </c>
      <c r="G1137" s="3">
        <v>134.60410557184699</v>
      </c>
      <c r="H1137" s="4">
        <f t="shared" si="34"/>
        <v>68.2</v>
      </c>
      <c r="I1137" s="6">
        <f t="shared" si="35"/>
        <v>160</v>
      </c>
    </row>
    <row r="1138" spans="1:9" ht="15" customHeight="1" x14ac:dyDescent="0.3">
      <c r="A1138" s="1" t="s">
        <v>2269</v>
      </c>
      <c r="B1138" s="1" t="s">
        <v>2270</v>
      </c>
      <c r="C1138" s="2">
        <v>18</v>
      </c>
      <c r="D1138" s="3">
        <v>5.84</v>
      </c>
      <c r="E1138" s="3">
        <v>7.15</v>
      </c>
      <c r="F1138" s="3">
        <v>16.3</v>
      </c>
      <c r="G1138" s="3">
        <v>127.972027972028</v>
      </c>
      <c r="H1138" s="4">
        <f t="shared" si="34"/>
        <v>128.70000000000002</v>
      </c>
      <c r="I1138" s="6">
        <f t="shared" si="35"/>
        <v>293.40000000000003</v>
      </c>
    </row>
    <row r="1139" spans="1:9" ht="15" customHeight="1" x14ac:dyDescent="0.3">
      <c r="A1139" s="1" t="s">
        <v>2271</v>
      </c>
      <c r="B1139" s="1" t="s">
        <v>2272</v>
      </c>
      <c r="C1139" s="2">
        <v>19</v>
      </c>
      <c r="D1139" s="3">
        <v>5.5</v>
      </c>
      <c r="E1139" s="3">
        <v>6.68</v>
      </c>
      <c r="F1139" s="3">
        <v>16</v>
      </c>
      <c r="G1139" s="3">
        <v>139.520958083832</v>
      </c>
      <c r="H1139" s="4">
        <f t="shared" si="34"/>
        <v>126.91999999999999</v>
      </c>
      <c r="I1139" s="6">
        <f t="shared" si="35"/>
        <v>304</v>
      </c>
    </row>
    <row r="1140" spans="1:9" ht="15" customHeight="1" x14ac:dyDescent="0.3">
      <c r="A1140" s="1" t="s">
        <v>2273</v>
      </c>
      <c r="B1140" s="1" t="s">
        <v>2274</v>
      </c>
      <c r="C1140" s="2">
        <v>10</v>
      </c>
      <c r="D1140" s="3">
        <v>6.43</v>
      </c>
      <c r="E1140" s="3">
        <v>7.54</v>
      </c>
      <c r="F1140" s="3">
        <v>18</v>
      </c>
      <c r="G1140" s="3">
        <v>138.72679045092801</v>
      </c>
      <c r="H1140" s="4">
        <f t="shared" si="34"/>
        <v>75.400000000000006</v>
      </c>
      <c r="I1140" s="6">
        <f t="shared" si="35"/>
        <v>180</v>
      </c>
    </row>
    <row r="1141" spans="1:9" ht="15" customHeight="1" x14ac:dyDescent="0.3">
      <c r="A1141" s="1" t="s">
        <v>2275</v>
      </c>
      <c r="B1141" s="1" t="s">
        <v>2276</v>
      </c>
      <c r="C1141" s="2">
        <v>9</v>
      </c>
      <c r="D1141" s="3">
        <v>6.05</v>
      </c>
      <c r="E1141" s="3">
        <v>7.1</v>
      </c>
      <c r="F1141" s="3">
        <v>17</v>
      </c>
      <c r="G1141" s="3">
        <v>139.43661971831</v>
      </c>
      <c r="H1141" s="4">
        <f t="shared" si="34"/>
        <v>63.9</v>
      </c>
      <c r="I1141" s="6">
        <f t="shared" si="35"/>
        <v>153</v>
      </c>
    </row>
    <row r="1142" spans="1:9" ht="15" customHeight="1" x14ac:dyDescent="0.3">
      <c r="A1142" s="1" t="s">
        <v>2277</v>
      </c>
      <c r="B1142" s="1" t="s">
        <v>2278</v>
      </c>
      <c r="C1142" s="2">
        <v>10</v>
      </c>
      <c r="D1142" s="3">
        <v>6.05</v>
      </c>
      <c r="E1142" s="3">
        <v>7.1</v>
      </c>
      <c r="F1142" s="3">
        <v>17</v>
      </c>
      <c r="G1142" s="3">
        <v>139.43661971831</v>
      </c>
      <c r="H1142" s="4">
        <f t="shared" si="34"/>
        <v>71</v>
      </c>
      <c r="I1142" s="6">
        <f t="shared" si="35"/>
        <v>170</v>
      </c>
    </row>
    <row r="1143" spans="1:9" ht="15" customHeight="1" x14ac:dyDescent="0.3">
      <c r="A1143" s="1" t="s">
        <v>2279</v>
      </c>
      <c r="B1143" s="1" t="s">
        <v>2280</v>
      </c>
      <c r="C1143" s="2">
        <v>5</v>
      </c>
      <c r="D1143" s="3">
        <v>8.15</v>
      </c>
      <c r="E1143" s="3">
        <v>10.09</v>
      </c>
      <c r="F1143" s="3">
        <v>36.53</v>
      </c>
      <c r="G1143" s="3">
        <v>262.04162537165502</v>
      </c>
      <c r="H1143" s="4">
        <f t="shared" si="34"/>
        <v>50.45</v>
      </c>
      <c r="I1143" s="6">
        <f t="shared" si="35"/>
        <v>182.65</v>
      </c>
    </row>
    <row r="1144" spans="1:9" ht="15" customHeight="1" x14ac:dyDescent="0.3">
      <c r="A1144" s="1" t="s">
        <v>2281</v>
      </c>
      <c r="B1144" s="1" t="s">
        <v>2282</v>
      </c>
      <c r="C1144" s="2">
        <v>6</v>
      </c>
      <c r="D1144" s="3">
        <v>13.91</v>
      </c>
      <c r="E1144" s="3">
        <v>17.22</v>
      </c>
      <c r="F1144" s="3">
        <v>75.3</v>
      </c>
      <c r="G1144" s="3">
        <v>337.282229965157</v>
      </c>
      <c r="H1144" s="4">
        <f t="shared" si="34"/>
        <v>103.32</v>
      </c>
      <c r="I1144" s="6">
        <f t="shared" si="35"/>
        <v>451.79999999999995</v>
      </c>
    </row>
    <row r="1145" spans="1:9" ht="15" customHeight="1" x14ac:dyDescent="0.3">
      <c r="A1145" s="1" t="s">
        <v>2283</v>
      </c>
      <c r="B1145" s="1" t="s">
        <v>2284</v>
      </c>
      <c r="C1145" s="2">
        <v>30</v>
      </c>
      <c r="D1145" s="3">
        <v>0.1</v>
      </c>
      <c r="E1145" s="3">
        <v>0.13</v>
      </c>
      <c r="F1145" s="3">
        <v>1.55</v>
      </c>
      <c r="G1145" s="3">
        <v>1092.3076923076901</v>
      </c>
      <c r="H1145" s="4">
        <f t="shared" si="34"/>
        <v>3.9000000000000004</v>
      </c>
      <c r="I1145" s="6">
        <f t="shared" si="35"/>
        <v>46.5</v>
      </c>
    </row>
    <row r="1146" spans="1:9" ht="15" customHeight="1" x14ac:dyDescent="0.3">
      <c r="A1146" s="1" t="s">
        <v>2285</v>
      </c>
      <c r="B1146" s="1" t="s">
        <v>2286</v>
      </c>
      <c r="C1146" s="2">
        <v>25</v>
      </c>
      <c r="D1146" s="3">
        <v>0.15</v>
      </c>
      <c r="E1146" s="3">
        <v>0.19</v>
      </c>
      <c r="F1146" s="3">
        <v>2.2999999999999998</v>
      </c>
      <c r="G1146" s="3">
        <v>1110.5263157894699</v>
      </c>
      <c r="H1146" s="4">
        <f t="shared" si="34"/>
        <v>4.75</v>
      </c>
      <c r="I1146" s="6">
        <f t="shared" si="35"/>
        <v>57.499999999999993</v>
      </c>
    </row>
    <row r="1147" spans="1:9" ht="15" customHeight="1" x14ac:dyDescent="0.3">
      <c r="A1147" s="1" t="s">
        <v>2287</v>
      </c>
      <c r="B1147" s="1" t="s">
        <v>2288</v>
      </c>
      <c r="C1147" s="2">
        <v>25</v>
      </c>
      <c r="D1147" s="3">
        <v>0.16</v>
      </c>
      <c r="E1147" s="3">
        <v>0.2</v>
      </c>
      <c r="F1147" s="3">
        <v>2.4</v>
      </c>
      <c r="G1147" s="3">
        <v>1100</v>
      </c>
      <c r="H1147" s="4">
        <f t="shared" si="34"/>
        <v>5</v>
      </c>
      <c r="I1147" s="6">
        <f t="shared" si="35"/>
        <v>60</v>
      </c>
    </row>
    <row r="1148" spans="1:9" ht="15" customHeight="1" x14ac:dyDescent="0.3">
      <c r="A1148" s="1" t="s">
        <v>2289</v>
      </c>
      <c r="B1148" s="1" t="s">
        <v>2290</v>
      </c>
      <c r="C1148" s="2">
        <v>24</v>
      </c>
      <c r="D1148" s="3">
        <v>0.17</v>
      </c>
      <c r="E1148" s="3">
        <v>0.21</v>
      </c>
      <c r="F1148" s="3">
        <v>2.5</v>
      </c>
      <c r="G1148" s="3">
        <v>1090.4761904761899</v>
      </c>
      <c r="H1148" s="4">
        <f t="shared" si="34"/>
        <v>5.04</v>
      </c>
      <c r="I1148" s="6">
        <f t="shared" si="35"/>
        <v>60</v>
      </c>
    </row>
    <row r="1149" spans="1:9" ht="15" customHeight="1" x14ac:dyDescent="0.3">
      <c r="A1149" s="1" t="s">
        <v>2291</v>
      </c>
      <c r="B1149" s="1" t="s">
        <v>2292</v>
      </c>
      <c r="C1149" s="2">
        <v>25</v>
      </c>
      <c r="D1149" s="3">
        <v>0.16</v>
      </c>
      <c r="E1149" s="3">
        <v>0.2</v>
      </c>
      <c r="F1149" s="3">
        <v>2.4</v>
      </c>
      <c r="G1149" s="3">
        <v>1100</v>
      </c>
      <c r="H1149" s="4">
        <f t="shared" si="34"/>
        <v>5</v>
      </c>
      <c r="I1149" s="6">
        <f t="shared" si="35"/>
        <v>60</v>
      </c>
    </row>
    <row r="1150" spans="1:9" ht="15" customHeight="1" x14ac:dyDescent="0.3">
      <c r="A1150" s="1" t="s">
        <v>2293</v>
      </c>
      <c r="B1150" s="1" t="s">
        <v>2294</v>
      </c>
      <c r="C1150" s="2">
        <v>25</v>
      </c>
      <c r="D1150" s="3">
        <v>0.21</v>
      </c>
      <c r="E1150" s="3">
        <v>0.26</v>
      </c>
      <c r="F1150" s="3">
        <v>3.1</v>
      </c>
      <c r="G1150" s="3">
        <v>1092.3076923076901</v>
      </c>
      <c r="H1150" s="4">
        <f t="shared" si="34"/>
        <v>6.5</v>
      </c>
      <c r="I1150" s="6">
        <f t="shared" si="35"/>
        <v>77.5</v>
      </c>
    </row>
    <row r="1151" spans="1:9" ht="15" customHeight="1" x14ac:dyDescent="0.3">
      <c r="A1151" s="1" t="s">
        <v>2295</v>
      </c>
      <c r="B1151" s="1" t="s">
        <v>2296</v>
      </c>
      <c r="C1151" s="2">
        <v>11</v>
      </c>
      <c r="D1151" s="3">
        <v>0.08</v>
      </c>
      <c r="E1151" s="3">
        <v>0.09</v>
      </c>
      <c r="F1151" s="3">
        <v>1.1000000000000001</v>
      </c>
      <c r="G1151" s="3">
        <v>1122.2222222222199</v>
      </c>
      <c r="H1151" s="4">
        <f t="shared" si="34"/>
        <v>0.99</v>
      </c>
      <c r="I1151" s="6">
        <f t="shared" si="35"/>
        <v>12.100000000000001</v>
      </c>
    </row>
    <row r="1152" spans="1:9" ht="15" customHeight="1" x14ac:dyDescent="0.3">
      <c r="A1152" s="1" t="s">
        <v>2297</v>
      </c>
      <c r="B1152" s="1" t="s">
        <v>2298</v>
      </c>
      <c r="C1152" s="2">
        <v>25</v>
      </c>
      <c r="D1152" s="3">
        <v>0.09</v>
      </c>
      <c r="E1152" s="3">
        <v>0.12</v>
      </c>
      <c r="F1152" s="3">
        <v>1.45</v>
      </c>
      <c r="G1152" s="3">
        <v>1108.3333333333301</v>
      </c>
      <c r="H1152" s="4">
        <f t="shared" si="34"/>
        <v>3</v>
      </c>
      <c r="I1152" s="6">
        <f t="shared" si="35"/>
        <v>36.25</v>
      </c>
    </row>
    <row r="1153" spans="1:9" ht="15" customHeight="1" x14ac:dyDescent="0.3">
      <c r="A1153" s="1" t="s">
        <v>2299</v>
      </c>
      <c r="B1153" s="1" t="s">
        <v>2300</v>
      </c>
      <c r="C1153" s="2">
        <v>25</v>
      </c>
      <c r="D1153" s="3">
        <v>0.09</v>
      </c>
      <c r="E1153" s="3">
        <v>0.12</v>
      </c>
      <c r="F1153" s="3">
        <v>1.45</v>
      </c>
      <c r="G1153" s="3">
        <v>1108.3333333333301</v>
      </c>
      <c r="H1153" s="4">
        <f t="shared" si="34"/>
        <v>3</v>
      </c>
      <c r="I1153" s="6">
        <f t="shared" si="35"/>
        <v>36.25</v>
      </c>
    </row>
    <row r="1154" spans="1:9" ht="15" customHeight="1" x14ac:dyDescent="0.3">
      <c r="A1154" s="1" t="s">
        <v>2301</v>
      </c>
      <c r="B1154" s="1" t="s">
        <v>2302</v>
      </c>
      <c r="C1154" s="2">
        <v>25</v>
      </c>
      <c r="D1154" s="3">
        <v>0.12</v>
      </c>
      <c r="E1154" s="3">
        <v>0.15</v>
      </c>
      <c r="F1154" s="3">
        <v>1.8</v>
      </c>
      <c r="G1154" s="3">
        <v>1100</v>
      </c>
      <c r="H1154" s="4">
        <f t="shared" si="34"/>
        <v>3.75</v>
      </c>
      <c r="I1154" s="6">
        <f t="shared" si="35"/>
        <v>45</v>
      </c>
    </row>
    <row r="1155" spans="1:9" ht="15" customHeight="1" x14ac:dyDescent="0.3">
      <c r="A1155" s="1" t="s">
        <v>2303</v>
      </c>
      <c r="B1155" s="1" t="s">
        <v>2304</v>
      </c>
      <c r="C1155" s="2">
        <v>0</v>
      </c>
      <c r="D1155" s="3">
        <v>0.04</v>
      </c>
      <c r="E1155" s="3">
        <v>0.05</v>
      </c>
      <c r="F1155" s="3">
        <v>0.65</v>
      </c>
      <c r="G1155" s="3">
        <v>1200</v>
      </c>
      <c r="H1155" s="4">
        <f t="shared" ref="H1155:H1218" si="36">E1155*C1155</f>
        <v>0</v>
      </c>
      <c r="I1155" s="6">
        <f t="shared" ref="I1155:I1218" si="37">F1155*C1155</f>
        <v>0</v>
      </c>
    </row>
    <row r="1156" spans="1:9" ht="15" customHeight="1" x14ac:dyDescent="0.3">
      <c r="A1156" s="1" t="s">
        <v>2305</v>
      </c>
      <c r="B1156" s="1" t="s">
        <v>2306</v>
      </c>
      <c r="C1156" s="2">
        <v>0</v>
      </c>
      <c r="D1156" s="3">
        <v>0.04</v>
      </c>
      <c r="E1156" s="3">
        <v>5.2400000000000002E-2</v>
      </c>
      <c r="F1156" s="3">
        <v>0.67</v>
      </c>
      <c r="G1156" s="3">
        <v>1178.62595419847</v>
      </c>
      <c r="H1156" s="4">
        <f t="shared" si="36"/>
        <v>0</v>
      </c>
      <c r="I1156" s="6">
        <f t="shared" si="37"/>
        <v>0</v>
      </c>
    </row>
    <row r="1157" spans="1:9" ht="15" customHeight="1" x14ac:dyDescent="0.3">
      <c r="A1157" s="1" t="s">
        <v>2307</v>
      </c>
      <c r="B1157" s="1" t="s">
        <v>2308</v>
      </c>
      <c r="C1157" s="2">
        <v>24</v>
      </c>
      <c r="D1157" s="3">
        <v>0.1</v>
      </c>
      <c r="E1157" s="3">
        <v>0.13</v>
      </c>
      <c r="F1157" s="3">
        <v>1.55</v>
      </c>
      <c r="G1157" s="3">
        <v>1092.3076923076901</v>
      </c>
      <c r="H1157" s="4">
        <f t="shared" si="36"/>
        <v>3.12</v>
      </c>
      <c r="I1157" s="6">
        <f t="shared" si="37"/>
        <v>37.200000000000003</v>
      </c>
    </row>
    <row r="1158" spans="1:9" ht="15" customHeight="1" x14ac:dyDescent="0.3">
      <c r="A1158" s="1" t="s">
        <v>2309</v>
      </c>
      <c r="B1158" s="1" t="s">
        <v>2310</v>
      </c>
      <c r="C1158" s="2">
        <v>22</v>
      </c>
      <c r="D1158" s="3">
        <v>0.11</v>
      </c>
      <c r="E1158" s="3">
        <v>0.14000000000000001</v>
      </c>
      <c r="F1158" s="3">
        <v>1.7</v>
      </c>
      <c r="G1158" s="3">
        <v>1114.2857142857099</v>
      </c>
      <c r="H1158" s="4">
        <f t="shared" si="36"/>
        <v>3.08</v>
      </c>
      <c r="I1158" s="6">
        <f t="shared" si="37"/>
        <v>37.4</v>
      </c>
    </row>
    <row r="1159" spans="1:9" ht="15" customHeight="1" x14ac:dyDescent="0.3">
      <c r="A1159" s="1" t="s">
        <v>2311</v>
      </c>
      <c r="B1159" s="1" t="s">
        <v>2312</v>
      </c>
      <c r="C1159" s="2">
        <v>25</v>
      </c>
      <c r="D1159" s="3">
        <v>0.1</v>
      </c>
      <c r="E1159" s="3">
        <v>0.13</v>
      </c>
      <c r="F1159" s="3">
        <v>1.55</v>
      </c>
      <c r="G1159" s="3">
        <v>1092.3076923076901</v>
      </c>
      <c r="H1159" s="4">
        <f t="shared" si="36"/>
        <v>3.25</v>
      </c>
      <c r="I1159" s="6">
        <f t="shared" si="37"/>
        <v>38.75</v>
      </c>
    </row>
    <row r="1160" spans="1:9" ht="15" customHeight="1" x14ac:dyDescent="0.3">
      <c r="A1160" s="1" t="s">
        <v>2313</v>
      </c>
      <c r="B1160" s="1" t="s">
        <v>2314</v>
      </c>
      <c r="C1160" s="2">
        <v>22</v>
      </c>
      <c r="D1160" s="3">
        <v>0.09</v>
      </c>
      <c r="E1160" s="3">
        <v>0.12</v>
      </c>
      <c r="F1160" s="3">
        <v>1.45</v>
      </c>
      <c r="G1160" s="3">
        <v>1108.3333333333301</v>
      </c>
      <c r="H1160" s="4">
        <f t="shared" si="36"/>
        <v>2.6399999999999997</v>
      </c>
      <c r="I1160" s="6">
        <f t="shared" si="37"/>
        <v>31.9</v>
      </c>
    </row>
    <row r="1161" spans="1:9" ht="15" customHeight="1" x14ac:dyDescent="0.3">
      <c r="A1161" s="1" t="s">
        <v>2315</v>
      </c>
      <c r="B1161" s="1" t="s">
        <v>2316</v>
      </c>
      <c r="C1161" s="2">
        <v>21</v>
      </c>
      <c r="D1161" s="3">
        <v>0.11</v>
      </c>
      <c r="E1161" s="3">
        <v>0.14000000000000001</v>
      </c>
      <c r="F1161" s="3">
        <v>1.7</v>
      </c>
      <c r="G1161" s="3">
        <v>1114.2857142857099</v>
      </c>
      <c r="H1161" s="4">
        <f t="shared" si="36"/>
        <v>2.9400000000000004</v>
      </c>
      <c r="I1161" s="6">
        <f t="shared" si="37"/>
        <v>35.699999999999996</v>
      </c>
    </row>
    <row r="1162" spans="1:9" ht="15" customHeight="1" x14ac:dyDescent="0.3">
      <c r="A1162" s="1" t="s">
        <v>2317</v>
      </c>
      <c r="B1162" s="1" t="s">
        <v>2318</v>
      </c>
      <c r="C1162" s="2">
        <v>25</v>
      </c>
      <c r="D1162" s="3">
        <v>0.11</v>
      </c>
      <c r="E1162" s="3">
        <v>0.14000000000000001</v>
      </c>
      <c r="F1162" s="3">
        <v>1.7</v>
      </c>
      <c r="G1162" s="3">
        <v>1114.2857142857099</v>
      </c>
      <c r="H1162" s="4">
        <f t="shared" si="36"/>
        <v>3.5000000000000004</v>
      </c>
      <c r="I1162" s="6">
        <f t="shared" si="37"/>
        <v>42.5</v>
      </c>
    </row>
    <row r="1163" spans="1:9" ht="15" customHeight="1" x14ac:dyDescent="0.3">
      <c r="A1163" s="1" t="s">
        <v>2319</v>
      </c>
      <c r="B1163" s="1" t="s">
        <v>2320</v>
      </c>
      <c r="C1163" s="2">
        <v>25</v>
      </c>
      <c r="D1163" s="3">
        <v>0.1</v>
      </c>
      <c r="E1163" s="3">
        <v>0.13</v>
      </c>
      <c r="F1163" s="3">
        <v>1.55</v>
      </c>
      <c r="G1163" s="3">
        <v>1092.3076923076901</v>
      </c>
      <c r="H1163" s="4">
        <f t="shared" si="36"/>
        <v>3.25</v>
      </c>
      <c r="I1163" s="6">
        <f t="shared" si="37"/>
        <v>38.75</v>
      </c>
    </row>
    <row r="1164" spans="1:9" ht="15" customHeight="1" x14ac:dyDescent="0.3">
      <c r="A1164" s="1" t="s">
        <v>2321</v>
      </c>
      <c r="B1164" s="1" t="s">
        <v>2322</v>
      </c>
      <c r="C1164" s="2">
        <v>24</v>
      </c>
      <c r="D1164" s="3">
        <v>0.14000000000000001</v>
      </c>
      <c r="E1164" s="3">
        <v>0.18</v>
      </c>
      <c r="F1164" s="3">
        <v>2.15</v>
      </c>
      <c r="G1164" s="3">
        <v>1094.44444444444</v>
      </c>
      <c r="H1164" s="4">
        <f t="shared" si="36"/>
        <v>4.32</v>
      </c>
      <c r="I1164" s="6">
        <f t="shared" si="37"/>
        <v>51.599999999999994</v>
      </c>
    </row>
    <row r="1165" spans="1:9" ht="15" customHeight="1" x14ac:dyDescent="0.3">
      <c r="A1165" s="1" t="s">
        <v>2323</v>
      </c>
      <c r="B1165" s="1" t="s">
        <v>2324</v>
      </c>
      <c r="C1165" s="2">
        <v>25</v>
      </c>
      <c r="D1165" s="3">
        <v>0.15</v>
      </c>
      <c r="E1165" s="3">
        <v>0.19</v>
      </c>
      <c r="F1165" s="3">
        <v>2.2999999999999998</v>
      </c>
      <c r="G1165" s="3">
        <v>1110.5263157894699</v>
      </c>
      <c r="H1165" s="4">
        <f t="shared" si="36"/>
        <v>4.75</v>
      </c>
      <c r="I1165" s="6">
        <f t="shared" si="37"/>
        <v>57.499999999999993</v>
      </c>
    </row>
    <row r="1166" spans="1:9" ht="15" customHeight="1" x14ac:dyDescent="0.3">
      <c r="A1166" s="1" t="s">
        <v>2325</v>
      </c>
      <c r="B1166" s="1" t="s">
        <v>2326</v>
      </c>
      <c r="C1166" s="2">
        <v>25</v>
      </c>
      <c r="D1166" s="3">
        <v>0.15</v>
      </c>
      <c r="E1166" s="3">
        <v>0.19</v>
      </c>
      <c r="F1166" s="3">
        <v>2.2999999999999998</v>
      </c>
      <c r="G1166" s="3">
        <v>1110.5263157894699</v>
      </c>
      <c r="H1166" s="4">
        <f t="shared" si="36"/>
        <v>4.75</v>
      </c>
      <c r="I1166" s="6">
        <f t="shared" si="37"/>
        <v>57.499999999999993</v>
      </c>
    </row>
    <row r="1167" spans="1:9" ht="15" customHeight="1" x14ac:dyDescent="0.3">
      <c r="A1167" s="1" t="s">
        <v>2327</v>
      </c>
      <c r="B1167" s="1" t="s">
        <v>2328</v>
      </c>
      <c r="C1167" s="2">
        <v>24</v>
      </c>
      <c r="D1167" s="3">
        <v>0.16</v>
      </c>
      <c r="E1167" s="3">
        <v>0.2</v>
      </c>
      <c r="F1167" s="3">
        <v>2.4</v>
      </c>
      <c r="G1167" s="3">
        <v>1100</v>
      </c>
      <c r="H1167" s="4">
        <f t="shared" si="36"/>
        <v>4.8000000000000007</v>
      </c>
      <c r="I1167" s="6">
        <f t="shared" si="37"/>
        <v>57.599999999999994</v>
      </c>
    </row>
    <row r="1168" spans="1:9" ht="15" customHeight="1" x14ac:dyDescent="0.3">
      <c r="A1168" s="1" t="s">
        <v>2329</v>
      </c>
      <c r="B1168" s="1" t="s">
        <v>2330</v>
      </c>
      <c r="C1168" s="2">
        <v>25</v>
      </c>
      <c r="D1168" s="3">
        <v>0.1</v>
      </c>
      <c r="E1168" s="3">
        <v>0.13</v>
      </c>
      <c r="F1168" s="3">
        <v>1.55</v>
      </c>
      <c r="G1168" s="3">
        <v>1092.3076923076901</v>
      </c>
      <c r="H1168" s="4">
        <f t="shared" si="36"/>
        <v>3.25</v>
      </c>
      <c r="I1168" s="6">
        <f t="shared" si="37"/>
        <v>38.75</v>
      </c>
    </row>
    <row r="1169" spans="1:9" ht="15" customHeight="1" x14ac:dyDescent="0.3">
      <c r="A1169" s="1" t="s">
        <v>2331</v>
      </c>
      <c r="B1169" s="1" t="s">
        <v>2332</v>
      </c>
      <c r="C1169" s="2">
        <v>24</v>
      </c>
      <c r="D1169" s="3">
        <v>0.15</v>
      </c>
      <c r="E1169" s="3">
        <v>0.19</v>
      </c>
      <c r="F1169" s="3">
        <v>2.2999999999999998</v>
      </c>
      <c r="G1169" s="3">
        <v>1110.5263157894699</v>
      </c>
      <c r="H1169" s="4">
        <f t="shared" si="36"/>
        <v>4.5600000000000005</v>
      </c>
      <c r="I1169" s="6">
        <f t="shared" si="37"/>
        <v>55.199999999999996</v>
      </c>
    </row>
    <row r="1170" spans="1:9" ht="15" customHeight="1" x14ac:dyDescent="0.3">
      <c r="A1170" s="1" t="s">
        <v>2333</v>
      </c>
      <c r="B1170" s="1" t="s">
        <v>2334</v>
      </c>
      <c r="C1170" s="2">
        <v>25</v>
      </c>
      <c r="D1170" s="3">
        <v>0.18</v>
      </c>
      <c r="E1170" s="3">
        <v>0.22</v>
      </c>
      <c r="F1170" s="3">
        <v>2.65</v>
      </c>
      <c r="G1170" s="3">
        <v>1104.54545454545</v>
      </c>
      <c r="H1170" s="4">
        <f t="shared" si="36"/>
        <v>5.5</v>
      </c>
      <c r="I1170" s="6">
        <f t="shared" si="37"/>
        <v>66.25</v>
      </c>
    </row>
    <row r="1171" spans="1:9" ht="15" customHeight="1" x14ac:dyDescent="0.3">
      <c r="A1171" s="1" t="s">
        <v>2335</v>
      </c>
      <c r="B1171" s="1" t="s">
        <v>2336</v>
      </c>
      <c r="C1171" s="2">
        <v>25</v>
      </c>
      <c r="D1171" s="3">
        <v>0.18</v>
      </c>
      <c r="E1171" s="3">
        <v>0.22</v>
      </c>
      <c r="F1171" s="3">
        <v>2.65</v>
      </c>
      <c r="G1171" s="3">
        <v>1104.54545454545</v>
      </c>
      <c r="H1171" s="4">
        <f t="shared" si="36"/>
        <v>5.5</v>
      </c>
      <c r="I1171" s="6">
        <f t="shared" si="37"/>
        <v>66.25</v>
      </c>
    </row>
    <row r="1172" spans="1:9" ht="15" customHeight="1" x14ac:dyDescent="0.3">
      <c r="A1172" s="1" t="s">
        <v>2337</v>
      </c>
      <c r="B1172" s="1" t="s">
        <v>2338</v>
      </c>
      <c r="C1172" s="2">
        <v>26</v>
      </c>
      <c r="D1172" s="3">
        <v>0.2</v>
      </c>
      <c r="E1172" s="3">
        <v>0.25</v>
      </c>
      <c r="F1172" s="3">
        <v>3</v>
      </c>
      <c r="G1172" s="3">
        <v>1100</v>
      </c>
      <c r="H1172" s="4">
        <f t="shared" si="36"/>
        <v>6.5</v>
      </c>
      <c r="I1172" s="6">
        <f t="shared" si="37"/>
        <v>78</v>
      </c>
    </row>
    <row r="1173" spans="1:9" ht="15" customHeight="1" x14ac:dyDescent="0.3">
      <c r="A1173" s="1" t="s">
        <v>2339</v>
      </c>
      <c r="B1173" s="1" t="s">
        <v>2340</v>
      </c>
      <c r="C1173" s="2">
        <v>25</v>
      </c>
      <c r="D1173" s="3">
        <v>0.06</v>
      </c>
      <c r="E1173" s="3">
        <v>7.0000000000000007E-2</v>
      </c>
      <c r="F1173" s="3">
        <v>0.85</v>
      </c>
      <c r="G1173" s="3">
        <v>1114.2857142857099</v>
      </c>
      <c r="H1173" s="4">
        <f t="shared" si="36"/>
        <v>1.7500000000000002</v>
      </c>
      <c r="I1173" s="6">
        <f t="shared" si="37"/>
        <v>21.25</v>
      </c>
    </row>
    <row r="1174" spans="1:9" ht="15" customHeight="1" x14ac:dyDescent="0.3">
      <c r="A1174" s="1" t="s">
        <v>2341</v>
      </c>
      <c r="B1174" s="1" t="s">
        <v>2342</v>
      </c>
      <c r="C1174" s="2">
        <v>24</v>
      </c>
      <c r="D1174" s="3">
        <v>7.0000000000000007E-2</v>
      </c>
      <c r="E1174" s="3">
        <v>0.08</v>
      </c>
      <c r="F1174" s="3">
        <v>0.95</v>
      </c>
      <c r="G1174" s="3">
        <v>1087.5</v>
      </c>
      <c r="H1174" s="4">
        <f t="shared" si="36"/>
        <v>1.92</v>
      </c>
      <c r="I1174" s="6">
        <f t="shared" si="37"/>
        <v>22.799999999999997</v>
      </c>
    </row>
    <row r="1175" spans="1:9" ht="15" customHeight="1" x14ac:dyDescent="0.3">
      <c r="A1175" s="1" t="s">
        <v>2343</v>
      </c>
      <c r="B1175" s="1" t="s">
        <v>2344</v>
      </c>
      <c r="C1175" s="2">
        <v>14</v>
      </c>
      <c r="D1175" s="3">
        <v>0.08</v>
      </c>
      <c r="E1175" s="3">
        <v>0.09</v>
      </c>
      <c r="F1175" s="3">
        <v>1.1000000000000001</v>
      </c>
      <c r="G1175" s="3">
        <v>1122.2222222222199</v>
      </c>
      <c r="H1175" s="4">
        <f t="shared" si="36"/>
        <v>1.26</v>
      </c>
      <c r="I1175" s="6">
        <f t="shared" si="37"/>
        <v>15.400000000000002</v>
      </c>
    </row>
    <row r="1176" spans="1:9" ht="15" customHeight="1" x14ac:dyDescent="0.3">
      <c r="A1176" s="1" t="s">
        <v>2345</v>
      </c>
      <c r="B1176" s="1" t="s">
        <v>2346</v>
      </c>
      <c r="C1176" s="2">
        <v>24</v>
      </c>
      <c r="D1176" s="3">
        <v>0.09</v>
      </c>
      <c r="E1176" s="3">
        <v>0.12</v>
      </c>
      <c r="F1176" s="3">
        <v>1.45</v>
      </c>
      <c r="G1176" s="3">
        <v>1108.3333333333301</v>
      </c>
      <c r="H1176" s="4">
        <f t="shared" si="36"/>
        <v>2.88</v>
      </c>
      <c r="I1176" s="6">
        <f t="shared" si="37"/>
        <v>34.799999999999997</v>
      </c>
    </row>
    <row r="1177" spans="1:9" ht="15" customHeight="1" x14ac:dyDescent="0.3">
      <c r="A1177" s="1" t="s">
        <v>2347</v>
      </c>
      <c r="B1177" s="1" t="s">
        <v>2348</v>
      </c>
      <c r="C1177" s="2">
        <v>19</v>
      </c>
      <c r="D1177" s="3">
        <v>0.09</v>
      </c>
      <c r="E1177" s="3">
        <v>0.12</v>
      </c>
      <c r="F1177" s="3">
        <v>1.45</v>
      </c>
      <c r="G1177" s="3">
        <v>1108.3333333333301</v>
      </c>
      <c r="H1177" s="4">
        <f t="shared" si="36"/>
        <v>2.2799999999999998</v>
      </c>
      <c r="I1177" s="6">
        <f t="shared" si="37"/>
        <v>27.55</v>
      </c>
    </row>
    <row r="1178" spans="1:9" ht="15" customHeight="1" x14ac:dyDescent="0.3">
      <c r="A1178" s="1" t="s">
        <v>2349</v>
      </c>
      <c r="B1178" s="1" t="s">
        <v>2350</v>
      </c>
      <c r="C1178" s="2">
        <v>21</v>
      </c>
      <c r="D1178" s="3">
        <v>0.09</v>
      </c>
      <c r="E1178" s="3">
        <v>0.12</v>
      </c>
      <c r="F1178" s="3">
        <v>1.45</v>
      </c>
      <c r="G1178" s="3">
        <v>1108.3333333333301</v>
      </c>
      <c r="H1178" s="4">
        <f t="shared" si="36"/>
        <v>2.52</v>
      </c>
      <c r="I1178" s="6">
        <f t="shared" si="37"/>
        <v>30.45</v>
      </c>
    </row>
    <row r="1179" spans="1:9" ht="15" customHeight="1" x14ac:dyDescent="0.3">
      <c r="A1179" s="1" t="s">
        <v>2351</v>
      </c>
      <c r="B1179" s="1" t="s">
        <v>2352</v>
      </c>
      <c r="C1179" s="2">
        <v>23</v>
      </c>
      <c r="D1179" s="3">
        <v>0.09</v>
      </c>
      <c r="E1179" s="3">
        <v>0.12</v>
      </c>
      <c r="F1179" s="3">
        <v>1.45</v>
      </c>
      <c r="G1179" s="3">
        <v>1108.3333333333301</v>
      </c>
      <c r="H1179" s="4">
        <f t="shared" si="36"/>
        <v>2.76</v>
      </c>
      <c r="I1179" s="6">
        <f t="shared" si="37"/>
        <v>33.35</v>
      </c>
    </row>
    <row r="1180" spans="1:9" ht="15" customHeight="1" x14ac:dyDescent="0.3">
      <c r="A1180" s="1" t="s">
        <v>2353</v>
      </c>
      <c r="B1180" s="1" t="s">
        <v>2354</v>
      </c>
      <c r="C1180" s="2">
        <v>22</v>
      </c>
      <c r="D1180" s="3">
        <v>0.03</v>
      </c>
      <c r="E1180" s="3">
        <v>3.4799999999999998E-2</v>
      </c>
      <c r="F1180" s="3">
        <v>0.69</v>
      </c>
      <c r="G1180" s="3">
        <v>1882.7586206896599</v>
      </c>
      <c r="H1180" s="4">
        <f t="shared" si="36"/>
        <v>0.76559999999999995</v>
      </c>
      <c r="I1180" s="6">
        <f t="shared" si="37"/>
        <v>15.18</v>
      </c>
    </row>
    <row r="1181" spans="1:9" ht="15" customHeight="1" x14ac:dyDescent="0.3">
      <c r="A1181" s="1" t="s">
        <v>2355</v>
      </c>
      <c r="B1181" s="1" t="s">
        <v>2356</v>
      </c>
      <c r="C1181" s="2">
        <v>6</v>
      </c>
      <c r="D1181" s="3">
        <v>0.1</v>
      </c>
      <c r="E1181" s="3">
        <v>0.12</v>
      </c>
      <c r="F1181" s="3">
        <v>2.0499999999999998</v>
      </c>
      <c r="G1181" s="3">
        <v>1608.3333333333301</v>
      </c>
      <c r="H1181" s="4">
        <f t="shared" si="36"/>
        <v>0.72</v>
      </c>
      <c r="I1181" s="6">
        <f t="shared" si="37"/>
        <v>12.299999999999999</v>
      </c>
    </row>
    <row r="1182" spans="1:9" ht="15" customHeight="1" x14ac:dyDescent="0.3">
      <c r="A1182" s="1" t="s">
        <v>2357</v>
      </c>
      <c r="B1182" s="1" t="s">
        <v>2358</v>
      </c>
      <c r="C1182" s="2">
        <v>61</v>
      </c>
      <c r="D1182" s="3">
        <v>0.08</v>
      </c>
      <c r="E1182" s="3">
        <v>0.09</v>
      </c>
      <c r="F1182" s="3">
        <v>1.1000000000000001</v>
      </c>
      <c r="G1182" s="3">
        <v>1122.2222222222199</v>
      </c>
      <c r="H1182" s="4">
        <f t="shared" si="36"/>
        <v>5.49</v>
      </c>
      <c r="I1182" s="6">
        <f t="shared" si="37"/>
        <v>67.100000000000009</v>
      </c>
    </row>
    <row r="1183" spans="1:9" ht="15" customHeight="1" x14ac:dyDescent="0.3">
      <c r="A1183" s="1" t="s">
        <v>2359</v>
      </c>
      <c r="B1183" s="1" t="s">
        <v>2360</v>
      </c>
      <c r="C1183" s="2">
        <v>50</v>
      </c>
      <c r="D1183" s="3">
        <v>0.06</v>
      </c>
      <c r="E1183" s="3">
        <v>0.06</v>
      </c>
      <c r="F1183" s="3">
        <v>0.95</v>
      </c>
      <c r="G1183" s="3">
        <v>1483.3333333333301</v>
      </c>
      <c r="H1183" s="4">
        <f t="shared" si="36"/>
        <v>3</v>
      </c>
      <c r="I1183" s="6">
        <f t="shared" si="37"/>
        <v>47.5</v>
      </c>
    </row>
    <row r="1184" spans="1:9" ht="15" customHeight="1" x14ac:dyDescent="0.3">
      <c r="A1184" s="1" t="s">
        <v>2361</v>
      </c>
      <c r="B1184" s="1" t="s">
        <v>2362</v>
      </c>
      <c r="C1184" s="2">
        <v>36</v>
      </c>
      <c r="D1184" s="3">
        <v>1.23</v>
      </c>
      <c r="E1184" s="3">
        <v>1.41</v>
      </c>
      <c r="F1184" s="3">
        <v>16</v>
      </c>
      <c r="G1184" s="3">
        <v>1034.75177304965</v>
      </c>
      <c r="H1184" s="4">
        <f t="shared" si="36"/>
        <v>50.76</v>
      </c>
      <c r="I1184" s="6">
        <f t="shared" si="37"/>
        <v>576</v>
      </c>
    </row>
    <row r="1185" spans="1:9" ht="15" customHeight="1" x14ac:dyDescent="0.3">
      <c r="A1185" s="1" t="s">
        <v>2363</v>
      </c>
      <c r="B1185" s="1" t="s">
        <v>2364</v>
      </c>
      <c r="C1185" s="2">
        <v>52</v>
      </c>
      <c r="D1185" s="3">
        <v>0.99</v>
      </c>
      <c r="E1185" s="3">
        <v>1.1299999999999999</v>
      </c>
      <c r="F1185" s="3">
        <v>13.08</v>
      </c>
      <c r="G1185" s="3">
        <v>1057.52212389381</v>
      </c>
      <c r="H1185" s="4">
        <f t="shared" si="36"/>
        <v>58.759999999999991</v>
      </c>
      <c r="I1185" s="6">
        <f t="shared" si="37"/>
        <v>680.16</v>
      </c>
    </row>
    <row r="1186" spans="1:9" ht="15" customHeight="1" x14ac:dyDescent="0.3">
      <c r="A1186" s="1" t="s">
        <v>2365</v>
      </c>
      <c r="B1186" s="1" t="s">
        <v>2366</v>
      </c>
      <c r="C1186" s="2">
        <v>17</v>
      </c>
      <c r="D1186" s="3">
        <v>0.52</v>
      </c>
      <c r="E1186" s="3">
        <v>0.6</v>
      </c>
      <c r="F1186" s="3">
        <v>9.9700000000000006</v>
      </c>
      <c r="G1186" s="3">
        <v>1561.6666666666699</v>
      </c>
      <c r="H1186" s="4">
        <f t="shared" si="36"/>
        <v>10.199999999999999</v>
      </c>
      <c r="I1186" s="6">
        <f t="shared" si="37"/>
        <v>169.49</v>
      </c>
    </row>
    <row r="1187" spans="1:9" ht="15" customHeight="1" x14ac:dyDescent="0.3">
      <c r="A1187" s="1" t="s">
        <v>2367</v>
      </c>
      <c r="B1187" s="1" t="s">
        <v>2368</v>
      </c>
      <c r="C1187" s="2">
        <v>6</v>
      </c>
      <c r="D1187" s="3">
        <v>0.87</v>
      </c>
      <c r="E1187" s="3">
        <v>1.1004</v>
      </c>
      <c r="F1187" s="3">
        <v>16.05</v>
      </c>
      <c r="G1187" s="3">
        <v>1358.5605234460199</v>
      </c>
      <c r="H1187" s="4">
        <f t="shared" si="36"/>
        <v>6.6024000000000003</v>
      </c>
      <c r="I1187" s="6">
        <f t="shared" si="37"/>
        <v>96.300000000000011</v>
      </c>
    </row>
    <row r="1188" spans="1:9" ht="15" customHeight="1" x14ac:dyDescent="0.3">
      <c r="A1188" s="1" t="s">
        <v>2369</v>
      </c>
      <c r="B1188" s="1" t="s">
        <v>2370</v>
      </c>
      <c r="C1188" s="2">
        <v>8</v>
      </c>
      <c r="D1188" s="3">
        <v>1.37</v>
      </c>
      <c r="E1188" s="3">
        <v>1.7</v>
      </c>
      <c r="F1188" s="3">
        <v>18.399999999999999</v>
      </c>
      <c r="G1188" s="3">
        <v>982.35294117647095</v>
      </c>
      <c r="H1188" s="4">
        <f t="shared" si="36"/>
        <v>13.6</v>
      </c>
      <c r="I1188" s="6">
        <f t="shared" si="37"/>
        <v>147.19999999999999</v>
      </c>
    </row>
    <row r="1189" spans="1:9" ht="15" customHeight="1" x14ac:dyDescent="0.3">
      <c r="A1189" s="1" t="s">
        <v>2371</v>
      </c>
      <c r="B1189" s="1" t="s">
        <v>2372</v>
      </c>
      <c r="C1189" s="2">
        <v>32</v>
      </c>
      <c r="D1189" s="3">
        <v>1.08</v>
      </c>
      <c r="E1189" s="3">
        <v>1.24</v>
      </c>
      <c r="F1189" s="3">
        <v>13.75</v>
      </c>
      <c r="G1189" s="3">
        <v>1008.87096774194</v>
      </c>
      <c r="H1189" s="4">
        <f t="shared" si="36"/>
        <v>39.68</v>
      </c>
      <c r="I1189" s="6">
        <f t="shared" si="37"/>
        <v>440</v>
      </c>
    </row>
    <row r="1190" spans="1:9" ht="15" customHeight="1" x14ac:dyDescent="0.3">
      <c r="A1190" s="1" t="s">
        <v>2373</v>
      </c>
      <c r="B1190" s="1" t="s">
        <v>2374</v>
      </c>
      <c r="C1190" s="2">
        <v>11</v>
      </c>
      <c r="D1190" s="3">
        <v>0.7</v>
      </c>
      <c r="E1190" s="3">
        <v>0.91839999999999999</v>
      </c>
      <c r="F1190" s="3">
        <v>10.59</v>
      </c>
      <c r="G1190" s="3">
        <v>1053.0923344947701</v>
      </c>
      <c r="H1190" s="4">
        <f t="shared" si="36"/>
        <v>10.102399999999999</v>
      </c>
      <c r="I1190" s="6">
        <f t="shared" si="37"/>
        <v>116.49</v>
      </c>
    </row>
    <row r="1191" spans="1:9" ht="15" customHeight="1" x14ac:dyDescent="0.3">
      <c r="A1191" s="1" t="s">
        <v>2375</v>
      </c>
      <c r="B1191" s="1" t="s">
        <v>2376</v>
      </c>
      <c r="C1191" s="2">
        <v>31</v>
      </c>
      <c r="D1191" s="3">
        <v>1.41</v>
      </c>
      <c r="E1191" s="3">
        <v>1.61</v>
      </c>
      <c r="F1191" s="3">
        <v>19.45</v>
      </c>
      <c r="G1191" s="3">
        <v>1108.07453416149</v>
      </c>
      <c r="H1191" s="4">
        <f t="shared" si="36"/>
        <v>49.910000000000004</v>
      </c>
      <c r="I1191" s="6">
        <f t="shared" si="37"/>
        <v>602.94999999999993</v>
      </c>
    </row>
    <row r="1192" spans="1:9" ht="15" customHeight="1" x14ac:dyDescent="0.3">
      <c r="A1192" s="1" t="s">
        <v>2377</v>
      </c>
      <c r="B1192" s="1" t="s">
        <v>2378</v>
      </c>
      <c r="C1192" s="2">
        <v>12</v>
      </c>
      <c r="D1192" s="3">
        <v>1.21</v>
      </c>
      <c r="E1192" s="3">
        <v>1.5873999999999999</v>
      </c>
      <c r="F1192" s="3">
        <v>19.97</v>
      </c>
      <c r="G1192" s="3">
        <v>1158.0320020158699</v>
      </c>
      <c r="H1192" s="4">
        <f t="shared" si="36"/>
        <v>19.0488</v>
      </c>
      <c r="I1192" s="6">
        <f t="shared" si="37"/>
        <v>239.64</v>
      </c>
    </row>
    <row r="1193" spans="1:9" ht="15" customHeight="1" x14ac:dyDescent="0.3">
      <c r="A1193" s="1" t="s">
        <v>2379</v>
      </c>
      <c r="B1193" s="1" t="s">
        <v>2380</v>
      </c>
      <c r="C1193" s="2">
        <v>32</v>
      </c>
      <c r="D1193" s="3">
        <v>1.1499999999999999</v>
      </c>
      <c r="E1193" s="3">
        <v>1.31</v>
      </c>
      <c r="F1193" s="3">
        <v>14.67</v>
      </c>
      <c r="G1193" s="3">
        <v>1019.84732824427</v>
      </c>
      <c r="H1193" s="4">
        <f t="shared" si="36"/>
        <v>41.92</v>
      </c>
      <c r="I1193" s="6">
        <f t="shared" si="37"/>
        <v>469.44</v>
      </c>
    </row>
    <row r="1194" spans="1:9" ht="15" customHeight="1" x14ac:dyDescent="0.3">
      <c r="A1194" s="1" t="s">
        <v>2381</v>
      </c>
      <c r="B1194" s="1" t="s">
        <v>2382</v>
      </c>
      <c r="C1194" s="2">
        <v>12</v>
      </c>
      <c r="D1194" s="3">
        <v>0.8</v>
      </c>
      <c r="E1194" s="3">
        <v>1.0496000000000001</v>
      </c>
      <c r="F1194" s="3">
        <v>12.1</v>
      </c>
      <c r="G1194" s="3">
        <v>1052.82012195122</v>
      </c>
      <c r="H1194" s="4">
        <f t="shared" si="36"/>
        <v>12.595200000000002</v>
      </c>
      <c r="I1194" s="6">
        <f t="shared" si="37"/>
        <v>145.19999999999999</v>
      </c>
    </row>
    <row r="1195" spans="1:9" ht="15" customHeight="1" x14ac:dyDescent="0.3">
      <c r="A1195" s="1" t="s">
        <v>2383</v>
      </c>
      <c r="B1195" s="1" t="s">
        <v>2384</v>
      </c>
      <c r="C1195" s="2">
        <v>3</v>
      </c>
      <c r="D1195" s="3">
        <v>1.23</v>
      </c>
      <c r="E1195" s="3">
        <v>1.613</v>
      </c>
      <c r="F1195" s="3">
        <v>20.05</v>
      </c>
      <c r="G1195" s="3">
        <v>1143.0254184748901</v>
      </c>
      <c r="H1195" s="4">
        <f t="shared" si="36"/>
        <v>4.8390000000000004</v>
      </c>
      <c r="I1195" s="6">
        <f t="shared" si="37"/>
        <v>60.150000000000006</v>
      </c>
    </row>
    <row r="1196" spans="1:9" ht="15" customHeight="1" x14ac:dyDescent="0.3">
      <c r="A1196" s="1" t="s">
        <v>2385</v>
      </c>
      <c r="B1196" s="1" t="s">
        <v>2386</v>
      </c>
      <c r="C1196" s="2">
        <v>56</v>
      </c>
      <c r="D1196" s="3">
        <v>0.16</v>
      </c>
      <c r="E1196" s="3">
        <v>0.18</v>
      </c>
      <c r="F1196" s="3">
        <v>2.12</v>
      </c>
      <c r="G1196" s="3">
        <v>1077.7777777777801</v>
      </c>
      <c r="H1196" s="4">
        <f t="shared" si="36"/>
        <v>10.08</v>
      </c>
      <c r="I1196" s="6">
        <f t="shared" si="37"/>
        <v>118.72</v>
      </c>
    </row>
    <row r="1197" spans="1:9" ht="15" customHeight="1" x14ac:dyDescent="0.3">
      <c r="A1197" s="1" t="s">
        <v>2387</v>
      </c>
      <c r="B1197" s="1" t="s">
        <v>2388</v>
      </c>
      <c r="C1197" s="2">
        <v>62</v>
      </c>
      <c r="D1197" s="3">
        <v>0.08</v>
      </c>
      <c r="E1197" s="3">
        <v>0.09</v>
      </c>
      <c r="F1197" s="3">
        <v>1.1499999999999999</v>
      </c>
      <c r="G1197" s="3">
        <v>1177.7777777777801</v>
      </c>
      <c r="H1197" s="4">
        <f t="shared" si="36"/>
        <v>5.58</v>
      </c>
      <c r="I1197" s="6">
        <f t="shared" si="37"/>
        <v>71.3</v>
      </c>
    </row>
    <row r="1198" spans="1:9" ht="15" customHeight="1" x14ac:dyDescent="0.3">
      <c r="A1198" s="1" t="s">
        <v>2389</v>
      </c>
      <c r="B1198" s="1" t="s">
        <v>2390</v>
      </c>
      <c r="C1198" s="2">
        <v>17</v>
      </c>
      <c r="D1198" s="3">
        <v>0.06</v>
      </c>
      <c r="E1198" s="3">
        <v>7.0000000000000007E-2</v>
      </c>
      <c r="F1198" s="3">
        <v>0.96</v>
      </c>
      <c r="G1198" s="3">
        <v>1271.42857142857</v>
      </c>
      <c r="H1198" s="4">
        <f t="shared" si="36"/>
        <v>1.1900000000000002</v>
      </c>
      <c r="I1198" s="6">
        <f t="shared" si="37"/>
        <v>16.32</v>
      </c>
    </row>
    <row r="1199" spans="1:9" ht="15" customHeight="1" x14ac:dyDescent="0.3">
      <c r="A1199" s="1" t="s">
        <v>2391</v>
      </c>
      <c r="B1199" s="1" t="s">
        <v>2392</v>
      </c>
      <c r="C1199" s="2">
        <v>30</v>
      </c>
      <c r="D1199" s="3">
        <v>1.48</v>
      </c>
      <c r="E1199" s="3">
        <v>1.69</v>
      </c>
      <c r="F1199" s="3">
        <v>20.96</v>
      </c>
      <c r="G1199" s="3">
        <v>1140.2366863905299</v>
      </c>
      <c r="H1199" s="4">
        <f t="shared" si="36"/>
        <v>50.699999999999996</v>
      </c>
      <c r="I1199" s="6">
        <f t="shared" si="37"/>
        <v>628.80000000000007</v>
      </c>
    </row>
    <row r="1200" spans="1:9" ht="15" customHeight="1" x14ac:dyDescent="0.3">
      <c r="A1200" s="1" t="s">
        <v>2393</v>
      </c>
      <c r="B1200" s="1" t="s">
        <v>2394</v>
      </c>
      <c r="C1200" s="2">
        <v>13</v>
      </c>
      <c r="D1200" s="3">
        <v>1.03</v>
      </c>
      <c r="E1200" s="3">
        <v>1.351</v>
      </c>
      <c r="F1200" s="3">
        <v>15.57</v>
      </c>
      <c r="G1200" s="3">
        <v>1052.4796447076201</v>
      </c>
      <c r="H1200" s="4">
        <f t="shared" si="36"/>
        <v>17.562999999999999</v>
      </c>
      <c r="I1200" s="6">
        <f t="shared" si="37"/>
        <v>202.41</v>
      </c>
    </row>
    <row r="1201" spans="1:9" ht="15" customHeight="1" x14ac:dyDescent="0.3">
      <c r="A1201" s="1" t="s">
        <v>2395</v>
      </c>
      <c r="B1201" s="1" t="s">
        <v>2396</v>
      </c>
      <c r="C1201" s="2">
        <v>13</v>
      </c>
      <c r="D1201" s="3">
        <v>0.89</v>
      </c>
      <c r="E1201" s="3">
        <v>1.1674</v>
      </c>
      <c r="F1201" s="3">
        <v>13.45</v>
      </c>
      <c r="G1201" s="3">
        <v>1052.132945006</v>
      </c>
      <c r="H1201" s="4">
        <f t="shared" si="36"/>
        <v>15.1762</v>
      </c>
      <c r="I1201" s="6">
        <f t="shared" si="37"/>
        <v>174.85</v>
      </c>
    </row>
    <row r="1202" spans="1:9" ht="15" customHeight="1" x14ac:dyDescent="0.3">
      <c r="A1202" s="1" t="s">
        <v>2397</v>
      </c>
      <c r="B1202" s="1" t="s">
        <v>2398</v>
      </c>
      <c r="C1202" s="2">
        <v>30</v>
      </c>
      <c r="D1202" s="3">
        <v>1.61</v>
      </c>
      <c r="E1202" s="3">
        <v>1.84</v>
      </c>
      <c r="F1202" s="3">
        <v>21.05</v>
      </c>
      <c r="G1202" s="3">
        <v>1044.02173913043</v>
      </c>
      <c r="H1202" s="4">
        <f t="shared" si="36"/>
        <v>55.2</v>
      </c>
      <c r="I1202" s="6">
        <f t="shared" si="37"/>
        <v>631.5</v>
      </c>
    </row>
    <row r="1203" spans="1:9" ht="15" customHeight="1" x14ac:dyDescent="0.3">
      <c r="A1203" s="1" t="s">
        <v>2399</v>
      </c>
      <c r="B1203" s="1" t="s">
        <v>2400</v>
      </c>
      <c r="C1203" s="2">
        <v>30</v>
      </c>
      <c r="D1203" s="3">
        <v>1.75</v>
      </c>
      <c r="E1203" s="3">
        <v>2</v>
      </c>
      <c r="F1203" s="3">
        <v>22.25</v>
      </c>
      <c r="G1203" s="3">
        <v>1012.5</v>
      </c>
      <c r="H1203" s="4">
        <f t="shared" si="36"/>
        <v>60</v>
      </c>
      <c r="I1203" s="6">
        <f t="shared" si="37"/>
        <v>667.5</v>
      </c>
    </row>
    <row r="1204" spans="1:9" ht="15" customHeight="1" x14ac:dyDescent="0.3">
      <c r="A1204" s="1" t="s">
        <v>2401</v>
      </c>
      <c r="B1204" s="1" t="s">
        <v>2402</v>
      </c>
      <c r="C1204" s="2">
        <v>13</v>
      </c>
      <c r="D1204" s="3">
        <v>1.1100000000000001</v>
      </c>
      <c r="E1204" s="3">
        <v>1.4561999999999999</v>
      </c>
      <c r="F1204" s="3">
        <v>16.79</v>
      </c>
      <c r="G1204" s="3">
        <v>1053.0009614063999</v>
      </c>
      <c r="H1204" s="4">
        <f t="shared" si="36"/>
        <v>18.930599999999998</v>
      </c>
      <c r="I1204" s="6">
        <f t="shared" si="37"/>
        <v>218.26999999999998</v>
      </c>
    </row>
    <row r="1205" spans="1:9" ht="15" customHeight="1" x14ac:dyDescent="0.3">
      <c r="A1205" s="1" t="s">
        <v>2403</v>
      </c>
      <c r="B1205" s="1" t="s">
        <v>2404</v>
      </c>
      <c r="C1205" s="2">
        <v>12</v>
      </c>
      <c r="D1205" s="3">
        <v>0.95</v>
      </c>
      <c r="E1205" s="3">
        <v>1.2462</v>
      </c>
      <c r="F1205" s="3">
        <v>14.37</v>
      </c>
      <c r="G1205" s="3">
        <v>1053.1054405392399</v>
      </c>
      <c r="H1205" s="4">
        <f t="shared" si="36"/>
        <v>14.9544</v>
      </c>
      <c r="I1205" s="6">
        <f t="shared" si="37"/>
        <v>172.44</v>
      </c>
    </row>
    <row r="1206" spans="1:9" ht="15" customHeight="1" x14ac:dyDescent="0.3">
      <c r="A1206" s="1" t="s">
        <v>2405</v>
      </c>
      <c r="B1206" s="1" t="s">
        <v>2406</v>
      </c>
      <c r="C1206" s="2">
        <v>30</v>
      </c>
      <c r="D1206" s="3">
        <v>1.82</v>
      </c>
      <c r="E1206" s="3">
        <v>2.08</v>
      </c>
      <c r="F1206" s="3">
        <v>23.26</v>
      </c>
      <c r="G1206" s="3">
        <v>1018.26923076923</v>
      </c>
      <c r="H1206" s="4">
        <f t="shared" si="36"/>
        <v>62.400000000000006</v>
      </c>
      <c r="I1206" s="6">
        <f t="shared" si="37"/>
        <v>697.80000000000007</v>
      </c>
    </row>
    <row r="1207" spans="1:9" ht="15" customHeight="1" x14ac:dyDescent="0.3">
      <c r="A1207" s="1" t="s">
        <v>2407</v>
      </c>
      <c r="B1207" s="1" t="s">
        <v>2408</v>
      </c>
      <c r="C1207" s="2">
        <v>14</v>
      </c>
      <c r="D1207" s="3">
        <v>0.17</v>
      </c>
      <c r="E1207" s="3">
        <v>0.21</v>
      </c>
      <c r="F1207" s="3">
        <v>2.5</v>
      </c>
      <c r="G1207" s="3">
        <v>1090.4761904761899</v>
      </c>
      <c r="H1207" s="4">
        <f t="shared" si="36"/>
        <v>2.94</v>
      </c>
      <c r="I1207" s="6">
        <f t="shared" si="37"/>
        <v>35</v>
      </c>
    </row>
    <row r="1208" spans="1:9" ht="15" customHeight="1" x14ac:dyDescent="0.3">
      <c r="A1208" s="1" t="s">
        <v>2409</v>
      </c>
      <c r="B1208" s="1" t="s">
        <v>2410</v>
      </c>
      <c r="C1208" s="2">
        <v>150</v>
      </c>
      <c r="D1208" s="3">
        <v>0.09</v>
      </c>
      <c r="E1208" s="3">
        <v>0.11</v>
      </c>
      <c r="F1208" s="3">
        <v>1.18</v>
      </c>
      <c r="G1208" s="3">
        <v>972.72727272727298</v>
      </c>
      <c r="H1208" s="4">
        <f t="shared" si="36"/>
        <v>16.5</v>
      </c>
      <c r="I1208" s="6">
        <f t="shared" si="37"/>
        <v>177</v>
      </c>
    </row>
    <row r="1209" spans="1:9" ht="15" customHeight="1" x14ac:dyDescent="0.3">
      <c r="A1209" s="1" t="s">
        <v>2411</v>
      </c>
      <c r="B1209" s="1" t="s">
        <v>2412</v>
      </c>
      <c r="C1209" s="2">
        <v>10</v>
      </c>
      <c r="D1209" s="3">
        <v>1.56</v>
      </c>
      <c r="E1209" s="3">
        <v>2.0470000000000002</v>
      </c>
      <c r="F1209" s="3">
        <v>23.65</v>
      </c>
      <c r="G1209" s="3">
        <v>1055.3492916463099</v>
      </c>
      <c r="H1209" s="4">
        <f t="shared" si="36"/>
        <v>20.470000000000002</v>
      </c>
      <c r="I1209" s="6">
        <f t="shared" si="37"/>
        <v>236.5</v>
      </c>
    </row>
    <row r="1210" spans="1:9" ht="15" customHeight="1" x14ac:dyDescent="0.3">
      <c r="A1210" s="1" t="s">
        <v>2413</v>
      </c>
      <c r="B1210" s="1" t="s">
        <v>2414</v>
      </c>
      <c r="C1210" s="2">
        <v>12</v>
      </c>
      <c r="D1210" s="3">
        <v>1.23</v>
      </c>
      <c r="E1210" s="3">
        <v>1.6133999999999999</v>
      </c>
      <c r="F1210" s="3">
        <v>18.59</v>
      </c>
      <c r="G1210" s="3">
        <v>1052.2251146646799</v>
      </c>
      <c r="H1210" s="4">
        <f t="shared" si="36"/>
        <v>19.360799999999998</v>
      </c>
      <c r="I1210" s="6">
        <f t="shared" si="37"/>
        <v>223.07999999999998</v>
      </c>
    </row>
    <row r="1211" spans="1:9" ht="15" customHeight="1" x14ac:dyDescent="0.3">
      <c r="A1211" s="1" t="s">
        <v>2415</v>
      </c>
      <c r="B1211" s="1" t="s">
        <v>2416</v>
      </c>
      <c r="C1211" s="2">
        <v>13</v>
      </c>
      <c r="D1211" s="3">
        <v>1.05</v>
      </c>
      <c r="E1211" s="3">
        <v>1.3774</v>
      </c>
      <c r="F1211" s="3">
        <v>15.88</v>
      </c>
      <c r="G1211" s="3">
        <v>1052.8967620153901</v>
      </c>
      <c r="H1211" s="4">
        <f t="shared" si="36"/>
        <v>17.906199999999998</v>
      </c>
      <c r="I1211" s="6">
        <f t="shared" si="37"/>
        <v>206.44</v>
      </c>
    </row>
    <row r="1212" spans="1:9" ht="15" customHeight="1" x14ac:dyDescent="0.3">
      <c r="A1212" s="1" t="s">
        <v>2417</v>
      </c>
      <c r="B1212" s="1" t="s">
        <v>2418</v>
      </c>
      <c r="C1212" s="2">
        <v>30</v>
      </c>
      <c r="D1212" s="3">
        <v>1.89</v>
      </c>
      <c r="E1212" s="3">
        <v>2.16</v>
      </c>
      <c r="F1212" s="3">
        <v>24.41</v>
      </c>
      <c r="G1212" s="3">
        <v>1030.0925925925901</v>
      </c>
      <c r="H1212" s="4">
        <f t="shared" si="36"/>
        <v>64.800000000000011</v>
      </c>
      <c r="I1212" s="6">
        <f t="shared" si="37"/>
        <v>732.3</v>
      </c>
    </row>
    <row r="1213" spans="1:9" ht="15" customHeight="1" x14ac:dyDescent="0.3">
      <c r="A1213" s="1" t="s">
        <v>2419</v>
      </c>
      <c r="B1213" s="1" t="s">
        <v>2420</v>
      </c>
      <c r="C1213" s="2">
        <v>28</v>
      </c>
      <c r="D1213" s="3">
        <v>1.96</v>
      </c>
      <c r="E1213" s="3">
        <v>2.2400000000000002</v>
      </c>
      <c r="F1213" s="3">
        <v>24.95</v>
      </c>
      <c r="G1213" s="3">
        <v>1013.83928571429</v>
      </c>
      <c r="H1213" s="4">
        <f t="shared" si="36"/>
        <v>62.720000000000006</v>
      </c>
      <c r="I1213" s="6">
        <f t="shared" si="37"/>
        <v>698.6</v>
      </c>
    </row>
    <row r="1214" spans="1:9" ht="15" customHeight="1" x14ac:dyDescent="0.3">
      <c r="A1214" s="1" t="s">
        <v>2421</v>
      </c>
      <c r="B1214" s="1" t="s">
        <v>2422</v>
      </c>
      <c r="C1214" s="2">
        <v>50</v>
      </c>
      <c r="D1214" s="3">
        <v>1.51</v>
      </c>
      <c r="E1214" s="3">
        <v>1.72</v>
      </c>
      <c r="F1214" s="3">
        <v>19.899999999999999</v>
      </c>
      <c r="G1214" s="3">
        <v>1056.9767441860499</v>
      </c>
      <c r="H1214" s="4">
        <f t="shared" si="36"/>
        <v>86</v>
      </c>
      <c r="I1214" s="6">
        <f t="shared" si="37"/>
        <v>994.99999999999989</v>
      </c>
    </row>
    <row r="1215" spans="1:9" ht="15" customHeight="1" x14ac:dyDescent="0.3">
      <c r="A1215" s="1" t="s">
        <v>2423</v>
      </c>
      <c r="B1215" s="1" t="s">
        <v>2424</v>
      </c>
      <c r="C1215" s="2">
        <v>28</v>
      </c>
      <c r="D1215" s="3">
        <v>7.0000000000000007E-2</v>
      </c>
      <c r="E1215" s="3">
        <v>0.08</v>
      </c>
      <c r="F1215" s="3">
        <v>0.98</v>
      </c>
      <c r="G1215" s="3">
        <v>1125</v>
      </c>
      <c r="H1215" s="4">
        <f t="shared" si="36"/>
        <v>2.2400000000000002</v>
      </c>
      <c r="I1215" s="6">
        <f t="shared" si="37"/>
        <v>27.439999999999998</v>
      </c>
    </row>
    <row r="1216" spans="1:9" ht="15" customHeight="1" x14ac:dyDescent="0.3">
      <c r="A1216" s="1" t="s">
        <v>2425</v>
      </c>
      <c r="B1216" s="1" t="s">
        <v>2426</v>
      </c>
      <c r="C1216" s="2">
        <v>28</v>
      </c>
      <c r="D1216" s="3">
        <v>1.99</v>
      </c>
      <c r="E1216" s="3">
        <v>2.27</v>
      </c>
      <c r="F1216" s="3">
        <v>25.41</v>
      </c>
      <c r="G1216" s="3">
        <v>1019.38325991189</v>
      </c>
      <c r="H1216" s="4">
        <f t="shared" si="36"/>
        <v>63.56</v>
      </c>
      <c r="I1216" s="6">
        <f t="shared" si="37"/>
        <v>711.48</v>
      </c>
    </row>
    <row r="1217" spans="1:9" ht="15" customHeight="1" x14ac:dyDescent="0.3">
      <c r="A1217" s="1" t="s">
        <v>2427</v>
      </c>
      <c r="B1217" s="1" t="s">
        <v>2428</v>
      </c>
      <c r="C1217" s="2">
        <v>25</v>
      </c>
      <c r="D1217" s="3">
        <v>1.51</v>
      </c>
      <c r="E1217" s="3">
        <v>1.72</v>
      </c>
      <c r="F1217" s="3">
        <v>19.2</v>
      </c>
      <c r="G1217" s="3">
        <v>1016.27906976744</v>
      </c>
      <c r="H1217" s="4">
        <f t="shared" si="36"/>
        <v>43</v>
      </c>
      <c r="I1217" s="6">
        <f t="shared" si="37"/>
        <v>480</v>
      </c>
    </row>
    <row r="1218" spans="1:9" ht="15" customHeight="1" x14ac:dyDescent="0.3">
      <c r="A1218" s="1" t="s">
        <v>2429</v>
      </c>
      <c r="B1218" s="1" t="s">
        <v>2430</v>
      </c>
      <c r="C1218" s="2">
        <v>52</v>
      </c>
      <c r="D1218" s="3">
        <v>0.17</v>
      </c>
      <c r="E1218" s="3">
        <v>0.19</v>
      </c>
      <c r="F1218" s="3">
        <v>2.6</v>
      </c>
      <c r="G1218" s="3">
        <v>1268.4210526315801</v>
      </c>
      <c r="H1218" s="4">
        <f t="shared" si="36"/>
        <v>9.8800000000000008</v>
      </c>
      <c r="I1218" s="6">
        <f t="shared" si="37"/>
        <v>135.20000000000002</v>
      </c>
    </row>
    <row r="1219" spans="1:9" ht="15" customHeight="1" x14ac:dyDescent="0.3">
      <c r="A1219" s="1" t="s">
        <v>2431</v>
      </c>
      <c r="B1219" s="1" t="s">
        <v>2432</v>
      </c>
      <c r="C1219" s="2">
        <v>52</v>
      </c>
      <c r="D1219" s="3">
        <v>7.0000000000000007E-2</v>
      </c>
      <c r="E1219" s="3">
        <v>8.8499999999999995E-2</v>
      </c>
      <c r="F1219" s="3">
        <v>1.35</v>
      </c>
      <c r="G1219" s="3">
        <v>1425.42372881356</v>
      </c>
      <c r="H1219" s="4">
        <f t="shared" ref="H1219:H1282" si="38">E1219*C1219</f>
        <v>4.6019999999999994</v>
      </c>
      <c r="I1219" s="6">
        <f t="shared" ref="I1219:I1282" si="39">F1219*C1219</f>
        <v>70.2</v>
      </c>
    </row>
    <row r="1220" spans="1:9" ht="15" customHeight="1" x14ac:dyDescent="0.3">
      <c r="A1220" s="1" t="s">
        <v>2433</v>
      </c>
      <c r="B1220" s="1" t="s">
        <v>2434</v>
      </c>
      <c r="C1220" s="2">
        <v>35</v>
      </c>
      <c r="D1220" s="3">
        <v>0.05</v>
      </c>
      <c r="E1220" s="3">
        <v>6.3200000000000006E-2</v>
      </c>
      <c r="F1220" s="3">
        <v>1.01</v>
      </c>
      <c r="G1220" s="3">
        <v>1498.1012658227801</v>
      </c>
      <c r="H1220" s="4">
        <f t="shared" si="38"/>
        <v>2.2120000000000002</v>
      </c>
      <c r="I1220" s="6">
        <f t="shared" si="39"/>
        <v>35.35</v>
      </c>
    </row>
    <row r="1221" spans="1:9" ht="15" customHeight="1" x14ac:dyDescent="0.3">
      <c r="A1221" s="1" t="s">
        <v>2435</v>
      </c>
      <c r="B1221" s="1" t="s">
        <v>2436</v>
      </c>
      <c r="C1221" s="2">
        <v>50</v>
      </c>
      <c r="D1221" s="3">
        <v>1.51</v>
      </c>
      <c r="E1221" s="3">
        <v>1.72</v>
      </c>
      <c r="F1221" s="3">
        <v>19.37</v>
      </c>
      <c r="G1221" s="3">
        <v>1026.1627906976701</v>
      </c>
      <c r="H1221" s="4">
        <f t="shared" si="38"/>
        <v>86</v>
      </c>
      <c r="I1221" s="6">
        <f t="shared" si="39"/>
        <v>968.5</v>
      </c>
    </row>
    <row r="1222" spans="1:9" ht="15" customHeight="1" x14ac:dyDescent="0.3">
      <c r="A1222" s="1" t="s">
        <v>2437</v>
      </c>
      <c r="B1222" s="1" t="s">
        <v>2438</v>
      </c>
      <c r="C1222" s="2">
        <v>12</v>
      </c>
      <c r="D1222" s="3">
        <v>1.29</v>
      </c>
      <c r="E1222" s="3">
        <v>1.6921999999999999</v>
      </c>
      <c r="F1222" s="3">
        <v>19.5</v>
      </c>
      <c r="G1222" s="3">
        <v>1052.3460583855299</v>
      </c>
      <c r="H1222" s="4">
        <f t="shared" si="38"/>
        <v>20.3064</v>
      </c>
      <c r="I1222" s="6">
        <f t="shared" si="39"/>
        <v>234</v>
      </c>
    </row>
    <row r="1223" spans="1:9" ht="15" customHeight="1" x14ac:dyDescent="0.3">
      <c r="A1223" s="1" t="s">
        <v>2439</v>
      </c>
      <c r="B1223" s="1" t="s">
        <v>2440</v>
      </c>
      <c r="C1223" s="2">
        <v>14</v>
      </c>
      <c r="D1223" s="3">
        <v>1.31</v>
      </c>
      <c r="E1223" s="3">
        <v>1.7185999999999999</v>
      </c>
      <c r="F1223" s="3">
        <v>19.8</v>
      </c>
      <c r="G1223" s="3">
        <v>1052.1005469568299</v>
      </c>
      <c r="H1223" s="4">
        <f t="shared" si="38"/>
        <v>24.060399999999998</v>
      </c>
      <c r="I1223" s="6">
        <f t="shared" si="39"/>
        <v>277.2</v>
      </c>
    </row>
    <row r="1224" spans="1:9" ht="15" customHeight="1" x14ac:dyDescent="0.3">
      <c r="A1224" s="1" t="s">
        <v>2441</v>
      </c>
      <c r="B1224" s="1" t="s">
        <v>2442</v>
      </c>
      <c r="C1224" s="2">
        <v>22</v>
      </c>
      <c r="D1224" s="3">
        <v>0.12</v>
      </c>
      <c r="E1224" s="3">
        <v>0.1517</v>
      </c>
      <c r="F1224" s="3">
        <v>2.62</v>
      </c>
      <c r="G1224" s="3">
        <v>1627.09294660514</v>
      </c>
      <c r="H1224" s="4">
        <f t="shared" si="38"/>
        <v>3.3374000000000001</v>
      </c>
      <c r="I1224" s="6">
        <f t="shared" si="39"/>
        <v>57.64</v>
      </c>
    </row>
    <row r="1225" spans="1:9" ht="15" customHeight="1" x14ac:dyDescent="0.3">
      <c r="A1225" s="1" t="s">
        <v>2443</v>
      </c>
      <c r="B1225" s="1" t="s">
        <v>2444</v>
      </c>
      <c r="C1225" s="2">
        <v>31</v>
      </c>
      <c r="D1225" s="3">
        <v>0.08</v>
      </c>
      <c r="E1225" s="3">
        <v>0.1011</v>
      </c>
      <c r="F1225" s="3">
        <v>1.54</v>
      </c>
      <c r="G1225" s="3">
        <v>1423.2443125618199</v>
      </c>
      <c r="H1225" s="4">
        <f t="shared" si="38"/>
        <v>3.1340999999999997</v>
      </c>
      <c r="I1225" s="6">
        <f t="shared" si="39"/>
        <v>47.74</v>
      </c>
    </row>
    <row r="1226" spans="1:9" ht="15" customHeight="1" x14ac:dyDescent="0.3">
      <c r="A1226" s="1" t="s">
        <v>2445</v>
      </c>
      <c r="B1226" s="1" t="s">
        <v>2446</v>
      </c>
      <c r="C1226" s="2">
        <v>26</v>
      </c>
      <c r="D1226" s="3">
        <v>0.05</v>
      </c>
      <c r="E1226" s="3">
        <v>6.3200000000000006E-2</v>
      </c>
      <c r="F1226" s="3">
        <v>1.02</v>
      </c>
      <c r="G1226" s="3">
        <v>1513.9240506329099</v>
      </c>
      <c r="H1226" s="4">
        <f t="shared" si="38"/>
        <v>1.6432000000000002</v>
      </c>
      <c r="I1226" s="6">
        <f t="shared" si="39"/>
        <v>26.52</v>
      </c>
    </row>
    <row r="1227" spans="1:9" ht="15" customHeight="1" x14ac:dyDescent="0.3">
      <c r="A1227" s="1" t="s">
        <v>2447</v>
      </c>
      <c r="B1227" s="1" t="s">
        <v>2448</v>
      </c>
      <c r="C1227" s="2">
        <v>49</v>
      </c>
      <c r="D1227" s="3">
        <v>0.18</v>
      </c>
      <c r="E1227" s="3">
        <v>0.2</v>
      </c>
      <c r="F1227" s="3">
        <v>2.65</v>
      </c>
      <c r="G1227" s="3">
        <v>1225</v>
      </c>
      <c r="H1227" s="4">
        <f t="shared" si="38"/>
        <v>9.8000000000000007</v>
      </c>
      <c r="I1227" s="6">
        <f t="shared" si="39"/>
        <v>129.85</v>
      </c>
    </row>
    <row r="1228" spans="1:9" ht="15" customHeight="1" x14ac:dyDescent="0.3">
      <c r="A1228" s="1" t="s">
        <v>2449</v>
      </c>
      <c r="B1228" s="1" t="s">
        <v>2450</v>
      </c>
      <c r="C1228" s="2">
        <v>19</v>
      </c>
      <c r="D1228" s="3">
        <v>0.08</v>
      </c>
      <c r="E1228" s="3">
        <v>0.1011</v>
      </c>
      <c r="F1228" s="3">
        <v>1.56</v>
      </c>
      <c r="G1228" s="3">
        <v>1443.0267062314499</v>
      </c>
      <c r="H1228" s="4">
        <f t="shared" si="38"/>
        <v>1.9208999999999998</v>
      </c>
      <c r="I1228" s="6">
        <f t="shared" si="39"/>
        <v>29.64</v>
      </c>
    </row>
    <row r="1229" spans="1:9" ht="15" customHeight="1" x14ac:dyDescent="0.3">
      <c r="A1229" s="1" t="s">
        <v>2451</v>
      </c>
      <c r="B1229" s="1" t="s">
        <v>2452</v>
      </c>
      <c r="C1229" s="2">
        <v>48</v>
      </c>
      <c r="D1229" s="3">
        <v>0.06</v>
      </c>
      <c r="E1229" s="3">
        <v>7.5800000000000006E-2</v>
      </c>
      <c r="F1229" s="3">
        <v>1.2</v>
      </c>
      <c r="G1229" s="3">
        <v>1483.1134564643801</v>
      </c>
      <c r="H1229" s="4">
        <f t="shared" si="38"/>
        <v>3.6384000000000003</v>
      </c>
      <c r="I1229" s="6">
        <f t="shared" si="39"/>
        <v>57.599999999999994</v>
      </c>
    </row>
    <row r="1230" spans="1:9" ht="15" customHeight="1" x14ac:dyDescent="0.3">
      <c r="A1230" s="1" t="s">
        <v>2453</v>
      </c>
      <c r="B1230" s="1" t="s">
        <v>2454</v>
      </c>
      <c r="C1230" s="2">
        <v>17</v>
      </c>
      <c r="D1230" s="3">
        <v>0.1</v>
      </c>
      <c r="E1230" s="3">
        <v>0.13</v>
      </c>
      <c r="F1230" s="3">
        <v>1.55</v>
      </c>
      <c r="G1230" s="3">
        <v>1092.3076923076901</v>
      </c>
      <c r="H1230" s="4">
        <f t="shared" si="38"/>
        <v>2.21</v>
      </c>
      <c r="I1230" s="6">
        <f t="shared" si="39"/>
        <v>26.35</v>
      </c>
    </row>
    <row r="1231" spans="1:9" ht="15" customHeight="1" x14ac:dyDescent="0.3">
      <c r="A1231" s="1" t="s">
        <v>2455</v>
      </c>
      <c r="B1231" s="1" t="s">
        <v>2456</v>
      </c>
      <c r="C1231" s="2">
        <v>22</v>
      </c>
      <c r="D1231" s="3">
        <v>0.11</v>
      </c>
      <c r="E1231" s="3">
        <v>0.14000000000000001</v>
      </c>
      <c r="F1231" s="3">
        <v>1.7</v>
      </c>
      <c r="G1231" s="3">
        <v>1114.2857142857099</v>
      </c>
      <c r="H1231" s="4">
        <f t="shared" si="38"/>
        <v>3.08</v>
      </c>
      <c r="I1231" s="6">
        <f t="shared" si="39"/>
        <v>37.4</v>
      </c>
    </row>
    <row r="1232" spans="1:9" ht="15" customHeight="1" x14ac:dyDescent="0.3">
      <c r="A1232" s="1" t="s">
        <v>2457</v>
      </c>
      <c r="B1232" s="1" t="s">
        <v>2458</v>
      </c>
      <c r="C1232" s="2">
        <v>27</v>
      </c>
      <c r="D1232" s="3">
        <v>0.11</v>
      </c>
      <c r="E1232" s="3">
        <v>0.14000000000000001</v>
      </c>
      <c r="F1232" s="3">
        <v>1.7</v>
      </c>
      <c r="G1232" s="3">
        <v>1114.2857142857099</v>
      </c>
      <c r="H1232" s="4">
        <f t="shared" si="38"/>
        <v>3.7800000000000002</v>
      </c>
      <c r="I1232" s="6">
        <f t="shared" si="39"/>
        <v>45.9</v>
      </c>
    </row>
    <row r="1233" spans="1:9" ht="15" customHeight="1" x14ac:dyDescent="0.3">
      <c r="A1233" s="1" t="s">
        <v>2459</v>
      </c>
      <c r="B1233" s="1" t="s">
        <v>2460</v>
      </c>
      <c r="C1233" s="2">
        <v>21</v>
      </c>
      <c r="D1233" s="3">
        <v>0.12</v>
      </c>
      <c r="E1233" s="3">
        <v>0.15</v>
      </c>
      <c r="F1233" s="3">
        <v>1.8</v>
      </c>
      <c r="G1233" s="3">
        <v>1100</v>
      </c>
      <c r="H1233" s="4">
        <f t="shared" si="38"/>
        <v>3.15</v>
      </c>
      <c r="I1233" s="6">
        <f t="shared" si="39"/>
        <v>37.800000000000004</v>
      </c>
    </row>
    <row r="1234" spans="1:9" ht="15" customHeight="1" x14ac:dyDescent="0.3">
      <c r="A1234" s="1" t="s">
        <v>2461</v>
      </c>
      <c r="B1234" s="1" t="s">
        <v>2462</v>
      </c>
      <c r="C1234" s="2">
        <v>19</v>
      </c>
      <c r="D1234" s="3">
        <v>0.1</v>
      </c>
      <c r="E1234" s="3">
        <v>0.13</v>
      </c>
      <c r="F1234" s="3">
        <v>1.55</v>
      </c>
      <c r="G1234" s="3">
        <v>1092.3076923076901</v>
      </c>
      <c r="H1234" s="4">
        <f t="shared" si="38"/>
        <v>2.4700000000000002</v>
      </c>
      <c r="I1234" s="6">
        <f t="shared" si="39"/>
        <v>29.45</v>
      </c>
    </row>
    <row r="1235" spans="1:9" ht="15" customHeight="1" x14ac:dyDescent="0.3">
      <c r="A1235" s="1" t="s">
        <v>2463</v>
      </c>
      <c r="B1235" s="1" t="s">
        <v>2464</v>
      </c>
      <c r="C1235" s="2">
        <v>61</v>
      </c>
      <c r="D1235" s="3">
        <v>0.12</v>
      </c>
      <c r="E1235" s="3">
        <v>0.14000000000000001</v>
      </c>
      <c r="F1235" s="3">
        <v>1.8</v>
      </c>
      <c r="G1235" s="3">
        <v>1185.7142857142901</v>
      </c>
      <c r="H1235" s="4">
        <f t="shared" si="38"/>
        <v>8.5400000000000009</v>
      </c>
      <c r="I1235" s="6">
        <f t="shared" si="39"/>
        <v>109.8</v>
      </c>
    </row>
    <row r="1236" spans="1:9" ht="15" customHeight="1" x14ac:dyDescent="0.3">
      <c r="A1236" s="1" t="s">
        <v>2465</v>
      </c>
      <c r="B1236" s="1" t="s">
        <v>2466</v>
      </c>
      <c r="C1236" s="2">
        <v>23</v>
      </c>
      <c r="D1236" s="3">
        <v>0.13</v>
      </c>
      <c r="E1236" s="3">
        <v>0.16</v>
      </c>
      <c r="F1236" s="3">
        <v>1.95</v>
      </c>
      <c r="G1236" s="3">
        <v>1118.75</v>
      </c>
      <c r="H1236" s="4">
        <f t="shared" si="38"/>
        <v>3.68</v>
      </c>
      <c r="I1236" s="6">
        <f t="shared" si="39"/>
        <v>44.85</v>
      </c>
    </row>
    <row r="1237" spans="1:9" ht="15" customHeight="1" x14ac:dyDescent="0.3">
      <c r="A1237" s="1" t="s">
        <v>2467</v>
      </c>
      <c r="B1237" s="1" t="s">
        <v>2468</v>
      </c>
      <c r="C1237" s="2">
        <v>25</v>
      </c>
      <c r="D1237" s="3">
        <v>0.14000000000000001</v>
      </c>
      <c r="E1237" s="3">
        <v>0.18</v>
      </c>
      <c r="F1237" s="3">
        <v>2.15</v>
      </c>
      <c r="G1237" s="3">
        <v>1094.44444444444</v>
      </c>
      <c r="H1237" s="4">
        <f t="shared" si="38"/>
        <v>4.5</v>
      </c>
      <c r="I1237" s="6">
        <f t="shared" si="39"/>
        <v>53.75</v>
      </c>
    </row>
    <row r="1238" spans="1:9" ht="15" customHeight="1" x14ac:dyDescent="0.3">
      <c r="A1238" s="1" t="s">
        <v>2469</v>
      </c>
      <c r="B1238" s="1" t="s">
        <v>2470</v>
      </c>
      <c r="C1238" s="2">
        <v>22</v>
      </c>
      <c r="D1238" s="3">
        <v>0.14000000000000001</v>
      </c>
      <c r="E1238" s="3">
        <v>0.18</v>
      </c>
      <c r="F1238" s="3">
        <v>2.15</v>
      </c>
      <c r="G1238" s="3">
        <v>1094.44444444444</v>
      </c>
      <c r="H1238" s="4">
        <f t="shared" si="38"/>
        <v>3.96</v>
      </c>
      <c r="I1238" s="6">
        <f t="shared" si="39"/>
        <v>47.3</v>
      </c>
    </row>
    <row r="1239" spans="1:9" ht="15" customHeight="1" x14ac:dyDescent="0.3">
      <c r="A1239" s="1" t="s">
        <v>2471</v>
      </c>
      <c r="B1239" s="1" t="s">
        <v>2472</v>
      </c>
      <c r="C1239" s="2">
        <v>21</v>
      </c>
      <c r="D1239" s="3">
        <v>0.15</v>
      </c>
      <c r="E1239" s="3">
        <v>0.19</v>
      </c>
      <c r="F1239" s="3">
        <v>2.2999999999999998</v>
      </c>
      <c r="G1239" s="3">
        <v>1110.5263157894699</v>
      </c>
      <c r="H1239" s="4">
        <f t="shared" si="38"/>
        <v>3.99</v>
      </c>
      <c r="I1239" s="6">
        <f t="shared" si="39"/>
        <v>48.3</v>
      </c>
    </row>
    <row r="1240" spans="1:9" ht="15" customHeight="1" x14ac:dyDescent="0.3">
      <c r="A1240" s="1" t="s">
        <v>2473</v>
      </c>
      <c r="B1240" s="1" t="s">
        <v>2474</v>
      </c>
      <c r="C1240" s="2">
        <v>25</v>
      </c>
      <c r="D1240" s="3">
        <v>0.15</v>
      </c>
      <c r="E1240" s="3">
        <v>0.19</v>
      </c>
      <c r="F1240" s="3">
        <v>2.2999999999999998</v>
      </c>
      <c r="G1240" s="3">
        <v>1110.5263157894699</v>
      </c>
      <c r="H1240" s="4">
        <f t="shared" si="38"/>
        <v>4.75</v>
      </c>
      <c r="I1240" s="6">
        <f t="shared" si="39"/>
        <v>57.499999999999993</v>
      </c>
    </row>
    <row r="1241" spans="1:9" ht="15" customHeight="1" x14ac:dyDescent="0.3">
      <c r="A1241" s="1" t="s">
        <v>2475</v>
      </c>
      <c r="B1241" s="1" t="s">
        <v>2476</v>
      </c>
      <c r="C1241" s="2">
        <v>18</v>
      </c>
      <c r="D1241" s="3">
        <v>0.16</v>
      </c>
      <c r="E1241" s="3">
        <v>0.2</v>
      </c>
      <c r="F1241" s="3">
        <v>2.4</v>
      </c>
      <c r="G1241" s="3">
        <v>1100</v>
      </c>
      <c r="H1241" s="4">
        <f t="shared" si="38"/>
        <v>3.6</v>
      </c>
      <c r="I1241" s="6">
        <f t="shared" si="39"/>
        <v>43.199999999999996</v>
      </c>
    </row>
    <row r="1242" spans="1:9" ht="15" customHeight="1" x14ac:dyDescent="0.3">
      <c r="A1242" s="1" t="s">
        <v>2477</v>
      </c>
      <c r="B1242" s="1" t="s">
        <v>2478</v>
      </c>
      <c r="C1242" s="2">
        <v>25</v>
      </c>
      <c r="D1242" s="3">
        <v>0.14000000000000001</v>
      </c>
      <c r="E1242" s="3">
        <v>0.18</v>
      </c>
      <c r="F1242" s="3">
        <v>2.15</v>
      </c>
      <c r="G1242" s="3">
        <v>1094.44444444444</v>
      </c>
      <c r="H1242" s="4">
        <f t="shared" si="38"/>
        <v>4.5</v>
      </c>
      <c r="I1242" s="6">
        <f t="shared" si="39"/>
        <v>53.75</v>
      </c>
    </row>
    <row r="1243" spans="1:9" ht="15" customHeight="1" x14ac:dyDescent="0.3">
      <c r="A1243" s="1" t="s">
        <v>2479</v>
      </c>
      <c r="B1243" s="1" t="s">
        <v>2480</v>
      </c>
      <c r="C1243" s="2">
        <v>25</v>
      </c>
      <c r="D1243" s="3">
        <v>0.17</v>
      </c>
      <c r="E1243" s="3">
        <v>0.21</v>
      </c>
      <c r="F1243" s="3">
        <v>2.5</v>
      </c>
      <c r="G1243" s="3">
        <v>1090.4761904761899</v>
      </c>
      <c r="H1243" s="4">
        <f t="shared" si="38"/>
        <v>5.25</v>
      </c>
      <c r="I1243" s="6">
        <f t="shared" si="39"/>
        <v>62.5</v>
      </c>
    </row>
    <row r="1244" spans="1:9" ht="15" customHeight="1" x14ac:dyDescent="0.3">
      <c r="A1244" s="1" t="s">
        <v>2481</v>
      </c>
      <c r="B1244" s="1" t="s">
        <v>2482</v>
      </c>
      <c r="C1244" s="2">
        <v>25</v>
      </c>
      <c r="D1244" s="3">
        <v>0.17</v>
      </c>
      <c r="E1244" s="3">
        <v>0.21</v>
      </c>
      <c r="F1244" s="3">
        <v>2.5</v>
      </c>
      <c r="G1244" s="3">
        <v>1090.4761904761899</v>
      </c>
      <c r="H1244" s="4">
        <f t="shared" si="38"/>
        <v>5.25</v>
      </c>
      <c r="I1244" s="6">
        <f t="shared" si="39"/>
        <v>62.5</v>
      </c>
    </row>
    <row r="1245" spans="1:9" ht="15" customHeight="1" x14ac:dyDescent="0.3">
      <c r="A1245" s="1" t="s">
        <v>2483</v>
      </c>
      <c r="B1245" s="1" t="s">
        <v>2484</v>
      </c>
      <c r="C1245" s="2">
        <v>25</v>
      </c>
      <c r="D1245" s="3">
        <v>0.18</v>
      </c>
      <c r="E1245" s="3">
        <v>0.22</v>
      </c>
      <c r="F1245" s="3">
        <v>2.65</v>
      </c>
      <c r="G1245" s="3">
        <v>1104.54545454545</v>
      </c>
      <c r="H1245" s="4">
        <f t="shared" si="38"/>
        <v>5.5</v>
      </c>
      <c r="I1245" s="6">
        <f t="shared" si="39"/>
        <v>66.25</v>
      </c>
    </row>
    <row r="1246" spans="1:9" ht="15" customHeight="1" x14ac:dyDescent="0.3">
      <c r="A1246" s="1" t="s">
        <v>2485</v>
      </c>
      <c r="B1246" s="1" t="s">
        <v>2486</v>
      </c>
      <c r="C1246" s="2">
        <v>24</v>
      </c>
      <c r="D1246" s="3">
        <v>0.18</v>
      </c>
      <c r="E1246" s="3">
        <v>0.22</v>
      </c>
      <c r="F1246" s="3">
        <v>2.65</v>
      </c>
      <c r="G1246" s="3">
        <v>1104.54545454545</v>
      </c>
      <c r="H1246" s="4">
        <f t="shared" si="38"/>
        <v>5.28</v>
      </c>
      <c r="I1246" s="6">
        <f t="shared" si="39"/>
        <v>63.599999999999994</v>
      </c>
    </row>
    <row r="1247" spans="1:9" ht="15" customHeight="1" x14ac:dyDescent="0.3">
      <c r="A1247" s="1" t="s">
        <v>2487</v>
      </c>
      <c r="B1247" s="1" t="s">
        <v>2488</v>
      </c>
      <c r="C1247" s="2">
        <v>25</v>
      </c>
      <c r="D1247" s="3">
        <v>0.16</v>
      </c>
      <c r="E1247" s="3">
        <v>0.2</v>
      </c>
      <c r="F1247" s="3">
        <v>2.4</v>
      </c>
      <c r="G1247" s="3">
        <v>1100</v>
      </c>
      <c r="H1247" s="4">
        <f t="shared" si="38"/>
        <v>5</v>
      </c>
      <c r="I1247" s="6">
        <f t="shared" si="39"/>
        <v>60</v>
      </c>
    </row>
    <row r="1248" spans="1:9" ht="15" customHeight="1" x14ac:dyDescent="0.3">
      <c r="A1248" s="1" t="s">
        <v>2489</v>
      </c>
      <c r="B1248" s="1" t="s">
        <v>2490</v>
      </c>
      <c r="C1248" s="2">
        <v>50</v>
      </c>
      <c r="D1248" s="3">
        <v>0.19</v>
      </c>
      <c r="E1248" s="3">
        <v>0.22</v>
      </c>
      <c r="F1248" s="3">
        <v>2.8</v>
      </c>
      <c r="G1248" s="3">
        <v>1172.72727272727</v>
      </c>
      <c r="H1248" s="4">
        <f t="shared" si="38"/>
        <v>11</v>
      </c>
      <c r="I1248" s="6">
        <f t="shared" si="39"/>
        <v>140</v>
      </c>
    </row>
    <row r="1249" spans="1:9" ht="15" customHeight="1" x14ac:dyDescent="0.3">
      <c r="A1249" s="1" t="s">
        <v>2491</v>
      </c>
      <c r="B1249" s="1" t="s">
        <v>2492</v>
      </c>
      <c r="C1249" s="2">
        <v>21</v>
      </c>
      <c r="D1249" s="3">
        <v>0.19</v>
      </c>
      <c r="E1249" s="3">
        <v>0.23</v>
      </c>
      <c r="F1249" s="3">
        <v>2.75</v>
      </c>
      <c r="G1249" s="3">
        <v>1095.6521739130401</v>
      </c>
      <c r="H1249" s="4">
        <f t="shared" si="38"/>
        <v>4.83</v>
      </c>
      <c r="I1249" s="6">
        <f t="shared" si="39"/>
        <v>57.75</v>
      </c>
    </row>
    <row r="1250" spans="1:9" ht="15" customHeight="1" x14ac:dyDescent="0.3">
      <c r="A1250" s="1" t="s">
        <v>2493</v>
      </c>
      <c r="B1250" s="1" t="s">
        <v>2494</v>
      </c>
      <c r="C1250" s="2">
        <v>25</v>
      </c>
      <c r="D1250" s="3">
        <v>0.16</v>
      </c>
      <c r="E1250" s="3">
        <v>0.2</v>
      </c>
      <c r="F1250" s="3">
        <v>2.4</v>
      </c>
      <c r="G1250" s="3">
        <v>1100</v>
      </c>
      <c r="H1250" s="4">
        <f t="shared" si="38"/>
        <v>5</v>
      </c>
      <c r="I1250" s="6">
        <f t="shared" si="39"/>
        <v>60</v>
      </c>
    </row>
    <row r="1251" spans="1:9" ht="15" customHeight="1" x14ac:dyDescent="0.3">
      <c r="A1251" s="1" t="s">
        <v>2495</v>
      </c>
      <c r="B1251" s="1" t="s">
        <v>2496</v>
      </c>
      <c r="C1251" s="2">
        <v>22</v>
      </c>
      <c r="D1251" s="3">
        <v>0.18</v>
      </c>
      <c r="E1251" s="3">
        <v>0.22</v>
      </c>
      <c r="F1251" s="3">
        <v>2.65</v>
      </c>
      <c r="G1251" s="3">
        <v>1104.54545454545</v>
      </c>
      <c r="H1251" s="4">
        <f t="shared" si="38"/>
        <v>4.84</v>
      </c>
      <c r="I1251" s="6">
        <f t="shared" si="39"/>
        <v>58.3</v>
      </c>
    </row>
    <row r="1252" spans="1:9" ht="15" customHeight="1" x14ac:dyDescent="0.3">
      <c r="A1252" s="1" t="s">
        <v>2497</v>
      </c>
      <c r="B1252" s="1" t="s">
        <v>2498</v>
      </c>
      <c r="C1252" s="2">
        <v>22</v>
      </c>
      <c r="D1252" s="3">
        <v>0.2</v>
      </c>
      <c r="E1252" s="3">
        <v>0.25</v>
      </c>
      <c r="F1252" s="3">
        <v>3</v>
      </c>
      <c r="G1252" s="3">
        <v>1100</v>
      </c>
      <c r="H1252" s="4">
        <f t="shared" si="38"/>
        <v>5.5</v>
      </c>
      <c r="I1252" s="6">
        <f t="shared" si="39"/>
        <v>66</v>
      </c>
    </row>
    <row r="1253" spans="1:9" ht="15" customHeight="1" x14ac:dyDescent="0.3">
      <c r="A1253" s="1" t="s">
        <v>2499</v>
      </c>
      <c r="B1253" s="1" t="s">
        <v>2500</v>
      </c>
      <c r="C1253" s="2">
        <v>25</v>
      </c>
      <c r="D1253" s="3">
        <v>0.18</v>
      </c>
      <c r="E1253" s="3">
        <v>0.22</v>
      </c>
      <c r="F1253" s="3">
        <v>2.65</v>
      </c>
      <c r="G1253" s="3">
        <v>1104.54545454545</v>
      </c>
      <c r="H1253" s="4">
        <f t="shared" si="38"/>
        <v>5.5</v>
      </c>
      <c r="I1253" s="6">
        <f t="shared" si="39"/>
        <v>66.25</v>
      </c>
    </row>
    <row r="1254" spans="1:9" ht="15" customHeight="1" x14ac:dyDescent="0.3">
      <c r="A1254" s="1" t="s">
        <v>2501</v>
      </c>
      <c r="B1254" s="1" t="s">
        <v>2502</v>
      </c>
      <c r="C1254" s="2">
        <v>25</v>
      </c>
      <c r="D1254" s="3">
        <v>0.22</v>
      </c>
      <c r="E1254" s="3">
        <v>0.27</v>
      </c>
      <c r="F1254" s="3">
        <v>3.25</v>
      </c>
      <c r="G1254" s="3">
        <v>1103.7037037037001</v>
      </c>
      <c r="H1254" s="4">
        <f t="shared" si="38"/>
        <v>6.75</v>
      </c>
      <c r="I1254" s="6">
        <f t="shared" si="39"/>
        <v>81.25</v>
      </c>
    </row>
    <row r="1255" spans="1:9" ht="15" customHeight="1" x14ac:dyDescent="0.3">
      <c r="A1255" s="1" t="s">
        <v>2503</v>
      </c>
      <c r="B1255" s="1" t="s">
        <v>2504</v>
      </c>
      <c r="C1255" s="2">
        <v>62</v>
      </c>
      <c r="D1255" s="3">
        <v>0.1</v>
      </c>
      <c r="E1255" s="3">
        <v>0.12</v>
      </c>
      <c r="F1255" s="3">
        <v>1.55</v>
      </c>
      <c r="G1255" s="3">
        <v>1191.6666666666699</v>
      </c>
      <c r="H1255" s="4">
        <f t="shared" si="38"/>
        <v>7.4399999999999995</v>
      </c>
      <c r="I1255" s="6">
        <f t="shared" si="39"/>
        <v>96.100000000000009</v>
      </c>
    </row>
    <row r="1256" spans="1:9" ht="15" customHeight="1" x14ac:dyDescent="0.3">
      <c r="A1256" s="1" t="s">
        <v>2505</v>
      </c>
      <c r="B1256" s="1" t="s">
        <v>2506</v>
      </c>
      <c r="C1256" s="2">
        <v>57</v>
      </c>
      <c r="D1256" s="3">
        <v>7.0000000000000007E-2</v>
      </c>
      <c r="E1256" s="3">
        <v>0.08</v>
      </c>
      <c r="F1256" s="3">
        <v>0.95</v>
      </c>
      <c r="G1256" s="3">
        <v>1087.5</v>
      </c>
      <c r="H1256" s="4">
        <f t="shared" si="38"/>
        <v>4.5600000000000005</v>
      </c>
      <c r="I1256" s="6">
        <f t="shared" si="39"/>
        <v>54.15</v>
      </c>
    </row>
    <row r="1257" spans="1:9" ht="15" customHeight="1" x14ac:dyDescent="0.3">
      <c r="A1257" s="1" t="s">
        <v>2507</v>
      </c>
      <c r="B1257" s="1" t="s">
        <v>2508</v>
      </c>
      <c r="C1257" s="2">
        <v>50</v>
      </c>
      <c r="D1257" s="3">
        <v>0.08</v>
      </c>
      <c r="E1257" s="3">
        <v>0.09</v>
      </c>
      <c r="F1257" s="3">
        <v>1.1000000000000001</v>
      </c>
      <c r="G1257" s="3">
        <v>1122.2222222222199</v>
      </c>
      <c r="H1257" s="4">
        <f t="shared" si="38"/>
        <v>4.5</v>
      </c>
      <c r="I1257" s="6">
        <f t="shared" si="39"/>
        <v>55.000000000000007</v>
      </c>
    </row>
    <row r="1258" spans="1:9" ht="15" customHeight="1" x14ac:dyDescent="0.3">
      <c r="A1258" s="1" t="s">
        <v>2509</v>
      </c>
      <c r="B1258" s="1" t="s">
        <v>2510</v>
      </c>
      <c r="C1258" s="2">
        <v>51</v>
      </c>
      <c r="D1258" s="3">
        <v>0.09</v>
      </c>
      <c r="E1258" s="3">
        <v>0.11</v>
      </c>
      <c r="F1258" s="3">
        <v>1.45</v>
      </c>
      <c r="G1258" s="3">
        <v>1218.1818181818201</v>
      </c>
      <c r="H1258" s="4">
        <f t="shared" si="38"/>
        <v>5.61</v>
      </c>
      <c r="I1258" s="6">
        <f t="shared" si="39"/>
        <v>73.95</v>
      </c>
    </row>
    <row r="1259" spans="1:9" ht="15" customHeight="1" x14ac:dyDescent="0.3">
      <c r="A1259" s="1" t="s">
        <v>2511</v>
      </c>
      <c r="B1259" s="1" t="s">
        <v>2512</v>
      </c>
      <c r="C1259" s="2">
        <v>36</v>
      </c>
      <c r="D1259" s="3">
        <v>0.09</v>
      </c>
      <c r="E1259" s="3">
        <v>0.11</v>
      </c>
      <c r="F1259" s="3">
        <v>1.45</v>
      </c>
      <c r="G1259" s="3">
        <v>1218.1818181818201</v>
      </c>
      <c r="H1259" s="4">
        <f t="shared" si="38"/>
        <v>3.96</v>
      </c>
      <c r="I1259" s="6">
        <f t="shared" si="39"/>
        <v>52.199999999999996</v>
      </c>
    </row>
    <row r="1260" spans="1:9" ht="15" customHeight="1" x14ac:dyDescent="0.3">
      <c r="A1260" s="1" t="s">
        <v>2513</v>
      </c>
      <c r="B1260" s="1" t="s">
        <v>2514</v>
      </c>
      <c r="C1260" s="2">
        <v>49</v>
      </c>
      <c r="D1260" s="3">
        <v>0.09</v>
      </c>
      <c r="E1260" s="3">
        <v>0.11</v>
      </c>
      <c r="F1260" s="3">
        <v>1.45</v>
      </c>
      <c r="G1260" s="3">
        <v>1218.1818181818201</v>
      </c>
      <c r="H1260" s="4">
        <f t="shared" si="38"/>
        <v>5.39</v>
      </c>
      <c r="I1260" s="6">
        <f t="shared" si="39"/>
        <v>71.05</v>
      </c>
    </row>
    <row r="1261" spans="1:9" ht="15" customHeight="1" x14ac:dyDescent="0.3">
      <c r="A1261" s="1" t="s">
        <v>2515</v>
      </c>
      <c r="B1261" s="1" t="s">
        <v>2516</v>
      </c>
      <c r="C1261" s="2">
        <v>48</v>
      </c>
      <c r="D1261" s="3">
        <v>0.09</v>
      </c>
      <c r="E1261" s="3">
        <v>0.11</v>
      </c>
      <c r="F1261" s="3">
        <v>1.45</v>
      </c>
      <c r="G1261" s="3">
        <v>1218.1818181818201</v>
      </c>
      <c r="H1261" s="4">
        <f t="shared" si="38"/>
        <v>5.28</v>
      </c>
      <c r="I1261" s="6">
        <f t="shared" si="39"/>
        <v>69.599999999999994</v>
      </c>
    </row>
    <row r="1262" spans="1:9" ht="15" customHeight="1" x14ac:dyDescent="0.3">
      <c r="A1262" s="1" t="s">
        <v>2517</v>
      </c>
      <c r="B1262" s="1" t="s">
        <v>2518</v>
      </c>
      <c r="C1262" s="2">
        <v>16</v>
      </c>
      <c r="D1262" s="3">
        <v>0.1</v>
      </c>
      <c r="E1262" s="3">
        <v>0.13</v>
      </c>
      <c r="F1262" s="3">
        <v>1.55</v>
      </c>
      <c r="G1262" s="3">
        <v>1092.3076923076901</v>
      </c>
      <c r="H1262" s="4">
        <f t="shared" si="38"/>
        <v>2.08</v>
      </c>
      <c r="I1262" s="6">
        <f t="shared" si="39"/>
        <v>24.8</v>
      </c>
    </row>
    <row r="1263" spans="1:9" ht="15" customHeight="1" x14ac:dyDescent="0.3">
      <c r="A1263" s="1" t="s">
        <v>2519</v>
      </c>
      <c r="B1263" s="1" t="s">
        <v>2520</v>
      </c>
      <c r="C1263" s="2">
        <v>10</v>
      </c>
      <c r="D1263" s="3">
        <v>0.1</v>
      </c>
      <c r="E1263" s="3">
        <v>0.13</v>
      </c>
      <c r="F1263" s="3">
        <v>1.55</v>
      </c>
      <c r="G1263" s="3">
        <v>1092.3076923076901</v>
      </c>
      <c r="H1263" s="4">
        <f t="shared" si="38"/>
        <v>1.3</v>
      </c>
      <c r="I1263" s="6">
        <f t="shared" si="39"/>
        <v>15.5</v>
      </c>
    </row>
    <row r="1264" spans="1:9" ht="15" customHeight="1" x14ac:dyDescent="0.3">
      <c r="A1264" s="1" t="s">
        <v>2521</v>
      </c>
      <c r="B1264" s="1" t="s">
        <v>2522</v>
      </c>
      <c r="C1264" s="2">
        <v>23</v>
      </c>
      <c r="D1264" s="3">
        <v>0.3</v>
      </c>
      <c r="E1264" s="3">
        <v>0.3</v>
      </c>
      <c r="F1264" s="3">
        <v>0.54</v>
      </c>
      <c r="G1264" s="3">
        <v>80</v>
      </c>
      <c r="H1264" s="4">
        <f t="shared" si="38"/>
        <v>6.8999999999999995</v>
      </c>
      <c r="I1264" s="6">
        <f t="shared" si="39"/>
        <v>12.420000000000002</v>
      </c>
    </row>
    <row r="1265" spans="1:9" ht="15" customHeight="1" x14ac:dyDescent="0.3">
      <c r="A1265" s="1" t="s">
        <v>2523</v>
      </c>
      <c r="B1265" s="1" t="s">
        <v>2524</v>
      </c>
      <c r="C1265" s="2">
        <v>32</v>
      </c>
      <c r="D1265" s="3">
        <v>0.12</v>
      </c>
      <c r="E1265" s="3">
        <v>0.15</v>
      </c>
      <c r="F1265" s="3">
        <v>1.8</v>
      </c>
      <c r="G1265" s="3">
        <v>1100</v>
      </c>
      <c r="H1265" s="4">
        <f t="shared" si="38"/>
        <v>4.8</v>
      </c>
      <c r="I1265" s="6">
        <f t="shared" si="39"/>
        <v>57.6</v>
      </c>
    </row>
    <row r="1266" spans="1:9" ht="15" customHeight="1" x14ac:dyDescent="0.3">
      <c r="A1266" s="1" t="s">
        <v>2525</v>
      </c>
      <c r="B1266" s="1" t="s">
        <v>2526</v>
      </c>
      <c r="C1266" s="2">
        <v>25</v>
      </c>
      <c r="D1266" s="3">
        <v>0.13</v>
      </c>
      <c r="E1266" s="3">
        <v>0.16</v>
      </c>
      <c r="F1266" s="3">
        <v>1.95</v>
      </c>
      <c r="G1266" s="3">
        <v>1118.75</v>
      </c>
      <c r="H1266" s="4">
        <f t="shared" si="38"/>
        <v>4</v>
      </c>
      <c r="I1266" s="6">
        <f t="shared" si="39"/>
        <v>48.75</v>
      </c>
    </row>
    <row r="1267" spans="1:9" ht="15" customHeight="1" x14ac:dyDescent="0.3">
      <c r="A1267" s="1" t="s">
        <v>2527</v>
      </c>
      <c r="B1267" s="1" t="s">
        <v>2528</v>
      </c>
      <c r="C1267" s="2">
        <v>10</v>
      </c>
      <c r="D1267" s="3">
        <v>0.13</v>
      </c>
      <c r="E1267" s="3">
        <v>0.16</v>
      </c>
      <c r="F1267" s="3">
        <v>1.95</v>
      </c>
      <c r="G1267" s="3">
        <v>1118.75</v>
      </c>
      <c r="H1267" s="4">
        <f t="shared" si="38"/>
        <v>1.6</v>
      </c>
      <c r="I1267" s="6">
        <f t="shared" si="39"/>
        <v>19.5</v>
      </c>
    </row>
    <row r="1268" spans="1:9" ht="15" customHeight="1" x14ac:dyDescent="0.3">
      <c r="A1268" s="1" t="s">
        <v>2529</v>
      </c>
      <c r="B1268" s="1" t="s">
        <v>2530</v>
      </c>
      <c r="C1268" s="2">
        <v>24</v>
      </c>
      <c r="D1268" s="3">
        <v>0.14000000000000001</v>
      </c>
      <c r="E1268" s="3">
        <v>0.18</v>
      </c>
      <c r="F1268" s="3">
        <v>2.15</v>
      </c>
      <c r="G1268" s="3">
        <v>1094.44444444444</v>
      </c>
      <c r="H1268" s="4">
        <f t="shared" si="38"/>
        <v>4.32</v>
      </c>
      <c r="I1268" s="6">
        <f t="shared" si="39"/>
        <v>51.599999999999994</v>
      </c>
    </row>
    <row r="1269" spans="1:9" ht="15" customHeight="1" x14ac:dyDescent="0.3">
      <c r="A1269" s="1" t="s">
        <v>2531</v>
      </c>
      <c r="B1269" s="1" t="s">
        <v>2532</v>
      </c>
      <c r="C1269" s="2">
        <v>15</v>
      </c>
      <c r="D1269" s="3">
        <v>0.15</v>
      </c>
      <c r="E1269" s="3">
        <v>0.19</v>
      </c>
      <c r="F1269" s="3">
        <v>2.2999999999999998</v>
      </c>
      <c r="G1269" s="3">
        <v>1110.5263157894699</v>
      </c>
      <c r="H1269" s="4">
        <f t="shared" si="38"/>
        <v>2.85</v>
      </c>
      <c r="I1269" s="6">
        <f t="shared" si="39"/>
        <v>34.5</v>
      </c>
    </row>
    <row r="1270" spans="1:9" ht="15" customHeight="1" x14ac:dyDescent="0.3">
      <c r="A1270" s="1" t="s">
        <v>2533</v>
      </c>
      <c r="B1270" s="1" t="s">
        <v>2534</v>
      </c>
      <c r="C1270" s="2">
        <v>6</v>
      </c>
      <c r="D1270" s="3">
        <v>0.17</v>
      </c>
      <c r="E1270" s="3">
        <v>0.21</v>
      </c>
      <c r="F1270" s="3">
        <v>2.5</v>
      </c>
      <c r="G1270" s="3">
        <v>1090.4761904761899</v>
      </c>
      <c r="H1270" s="4">
        <f t="shared" si="38"/>
        <v>1.26</v>
      </c>
      <c r="I1270" s="6">
        <f t="shared" si="39"/>
        <v>15</v>
      </c>
    </row>
    <row r="1271" spans="1:9" ht="15" customHeight="1" x14ac:dyDescent="0.3">
      <c r="A1271" s="1" t="s">
        <v>2535</v>
      </c>
      <c r="B1271" s="1" t="s">
        <v>2536</v>
      </c>
      <c r="C1271" s="2">
        <v>23</v>
      </c>
      <c r="D1271" s="3">
        <v>0.17</v>
      </c>
      <c r="E1271" s="3">
        <v>0.21</v>
      </c>
      <c r="F1271" s="3">
        <v>2.5</v>
      </c>
      <c r="G1271" s="3">
        <v>1090.4761904761899</v>
      </c>
      <c r="H1271" s="4">
        <f t="shared" si="38"/>
        <v>4.83</v>
      </c>
      <c r="I1271" s="6">
        <f t="shared" si="39"/>
        <v>57.5</v>
      </c>
    </row>
    <row r="1272" spans="1:9" ht="15" customHeight="1" x14ac:dyDescent="0.3">
      <c r="A1272" s="1" t="s">
        <v>2537</v>
      </c>
      <c r="B1272" s="1" t="s">
        <v>2538</v>
      </c>
      <c r="C1272" s="2">
        <v>23</v>
      </c>
      <c r="D1272" s="3">
        <v>0.2</v>
      </c>
      <c r="E1272" s="3">
        <v>0.25</v>
      </c>
      <c r="F1272" s="3">
        <v>3</v>
      </c>
      <c r="G1272" s="3">
        <v>1100</v>
      </c>
      <c r="H1272" s="4">
        <f t="shared" si="38"/>
        <v>5.75</v>
      </c>
      <c r="I1272" s="6">
        <f t="shared" si="39"/>
        <v>69</v>
      </c>
    </row>
    <row r="1273" spans="1:9" ht="15" customHeight="1" x14ac:dyDescent="0.3">
      <c r="A1273" s="1" t="s">
        <v>2539</v>
      </c>
      <c r="B1273" s="1" t="s">
        <v>2540</v>
      </c>
      <c r="C1273" s="2">
        <v>23</v>
      </c>
      <c r="D1273" s="3">
        <v>0.24</v>
      </c>
      <c r="E1273" s="3">
        <v>0.28999999999999998</v>
      </c>
      <c r="F1273" s="3">
        <v>3.5</v>
      </c>
      <c r="G1273" s="3">
        <v>1106.89655172414</v>
      </c>
      <c r="H1273" s="4">
        <f t="shared" si="38"/>
        <v>6.67</v>
      </c>
      <c r="I1273" s="6">
        <f t="shared" si="39"/>
        <v>80.5</v>
      </c>
    </row>
    <row r="1274" spans="1:9" ht="15" customHeight="1" x14ac:dyDescent="0.3">
      <c r="A1274" s="1" t="s">
        <v>2541</v>
      </c>
      <c r="B1274" s="1" t="s">
        <v>2542</v>
      </c>
      <c r="C1274" s="2">
        <v>14</v>
      </c>
      <c r="D1274" s="3">
        <v>0.08</v>
      </c>
      <c r="E1274" s="3">
        <v>0.09</v>
      </c>
      <c r="F1274" s="3">
        <v>1.1000000000000001</v>
      </c>
      <c r="G1274" s="3">
        <v>1122.2222222222199</v>
      </c>
      <c r="H1274" s="4">
        <f t="shared" si="38"/>
        <v>1.26</v>
      </c>
      <c r="I1274" s="6">
        <f t="shared" si="39"/>
        <v>15.400000000000002</v>
      </c>
    </row>
    <row r="1275" spans="1:9" ht="15" customHeight="1" x14ac:dyDescent="0.3">
      <c r="A1275" s="1" t="s">
        <v>2543</v>
      </c>
      <c r="B1275" s="1" t="s">
        <v>2544</v>
      </c>
      <c r="C1275" s="2">
        <v>63</v>
      </c>
      <c r="D1275" s="3">
        <v>0.11</v>
      </c>
      <c r="E1275" s="3">
        <v>0.13</v>
      </c>
      <c r="F1275" s="3">
        <v>1.7</v>
      </c>
      <c r="G1275" s="3">
        <v>1207.6923076923099</v>
      </c>
      <c r="H1275" s="4">
        <f t="shared" si="38"/>
        <v>8.19</v>
      </c>
      <c r="I1275" s="6">
        <f t="shared" si="39"/>
        <v>107.1</v>
      </c>
    </row>
    <row r="1276" spans="1:9" ht="15" customHeight="1" x14ac:dyDescent="0.3">
      <c r="A1276" s="1" t="s">
        <v>2545</v>
      </c>
      <c r="B1276" s="1" t="s">
        <v>2546</v>
      </c>
      <c r="C1276" s="2">
        <v>64</v>
      </c>
      <c r="D1276" s="3">
        <v>0.14000000000000001</v>
      </c>
      <c r="E1276" s="3">
        <v>0.16</v>
      </c>
      <c r="F1276" s="3">
        <v>2.15</v>
      </c>
      <c r="G1276" s="3">
        <v>1243.75</v>
      </c>
      <c r="H1276" s="4">
        <f t="shared" si="38"/>
        <v>10.24</v>
      </c>
      <c r="I1276" s="6">
        <f t="shared" si="39"/>
        <v>137.6</v>
      </c>
    </row>
    <row r="1277" spans="1:9" ht="15" customHeight="1" x14ac:dyDescent="0.3">
      <c r="A1277" s="1" t="s">
        <v>2547</v>
      </c>
      <c r="B1277" s="1" t="s">
        <v>2548</v>
      </c>
      <c r="C1277" s="2">
        <v>11</v>
      </c>
      <c r="D1277" s="3">
        <v>0.03</v>
      </c>
      <c r="E1277" s="3">
        <v>3.4799999999999998E-2</v>
      </c>
      <c r="F1277" s="3">
        <v>0.73</v>
      </c>
      <c r="G1277" s="3">
        <v>1997.7011494252899</v>
      </c>
      <c r="H1277" s="4">
        <f t="shared" si="38"/>
        <v>0.38279999999999997</v>
      </c>
      <c r="I1277" s="6">
        <f t="shared" si="39"/>
        <v>8.0299999999999994</v>
      </c>
    </row>
    <row r="1278" spans="1:9" ht="15" customHeight="1" x14ac:dyDescent="0.3">
      <c r="A1278" s="1" t="s">
        <v>2549</v>
      </c>
      <c r="B1278" s="1" t="s">
        <v>2550</v>
      </c>
      <c r="C1278" s="2">
        <v>20</v>
      </c>
      <c r="D1278" s="3">
        <v>0.3</v>
      </c>
      <c r="E1278" s="3">
        <v>0.3</v>
      </c>
      <c r="F1278" s="3">
        <v>0.59</v>
      </c>
      <c r="G1278" s="3">
        <v>96.6666666666667</v>
      </c>
      <c r="H1278" s="4">
        <f t="shared" si="38"/>
        <v>6</v>
      </c>
      <c r="I1278" s="6">
        <f t="shared" si="39"/>
        <v>11.799999999999999</v>
      </c>
    </row>
    <row r="1279" spans="1:9" ht="15" customHeight="1" x14ac:dyDescent="0.3">
      <c r="A1279" s="1" t="s">
        <v>2551</v>
      </c>
      <c r="B1279" s="1" t="s">
        <v>2552</v>
      </c>
      <c r="C1279" s="2">
        <v>21</v>
      </c>
      <c r="D1279" s="3">
        <v>0.04</v>
      </c>
      <c r="E1279" s="3">
        <v>5.2400000000000002E-2</v>
      </c>
      <c r="F1279" s="3">
        <v>0.75</v>
      </c>
      <c r="G1279" s="3">
        <v>1331.29770992366</v>
      </c>
      <c r="H1279" s="4">
        <f t="shared" si="38"/>
        <v>1.1004</v>
      </c>
      <c r="I1279" s="6">
        <f t="shared" si="39"/>
        <v>15.75</v>
      </c>
    </row>
    <row r="1280" spans="1:9" ht="15" customHeight="1" x14ac:dyDescent="0.3">
      <c r="A1280" s="1" t="s">
        <v>2553</v>
      </c>
      <c r="B1280" s="1" t="s">
        <v>2554</v>
      </c>
      <c r="C1280" s="2">
        <v>16</v>
      </c>
      <c r="D1280" s="3">
        <v>0.13</v>
      </c>
      <c r="E1280" s="3">
        <v>0.16439999999999999</v>
      </c>
      <c r="F1280" s="3">
        <v>2.68</v>
      </c>
      <c r="G1280" s="3">
        <v>1530.1703163017</v>
      </c>
      <c r="H1280" s="4">
        <f t="shared" si="38"/>
        <v>2.6303999999999998</v>
      </c>
      <c r="I1280" s="6">
        <f t="shared" si="39"/>
        <v>42.88</v>
      </c>
    </row>
    <row r="1281" spans="1:9" ht="15" customHeight="1" x14ac:dyDescent="0.3">
      <c r="A1281" s="1" t="s">
        <v>2555</v>
      </c>
      <c r="B1281" s="1" t="s">
        <v>2556</v>
      </c>
      <c r="C1281" s="2">
        <v>54</v>
      </c>
      <c r="D1281" s="3">
        <v>0.14000000000000001</v>
      </c>
      <c r="E1281" s="3">
        <v>0.16</v>
      </c>
      <c r="F1281" s="3">
        <v>1.74</v>
      </c>
      <c r="G1281" s="3">
        <v>987.5</v>
      </c>
      <c r="H1281" s="4">
        <f t="shared" si="38"/>
        <v>8.64</v>
      </c>
      <c r="I1281" s="6">
        <f t="shared" si="39"/>
        <v>93.96</v>
      </c>
    </row>
    <row r="1282" spans="1:9" ht="15" customHeight="1" x14ac:dyDescent="0.3">
      <c r="A1282" s="1" t="s">
        <v>2557</v>
      </c>
      <c r="B1282" s="1" t="s">
        <v>2558</v>
      </c>
      <c r="C1282" s="2">
        <v>21</v>
      </c>
      <c r="D1282" s="3">
        <v>7.0000000000000007E-2</v>
      </c>
      <c r="E1282" s="3">
        <v>8.8499999999999995E-2</v>
      </c>
      <c r="F1282" s="3">
        <v>1.35</v>
      </c>
      <c r="G1282" s="3">
        <v>1425.42372881356</v>
      </c>
      <c r="H1282" s="4">
        <f t="shared" si="38"/>
        <v>1.8584999999999998</v>
      </c>
      <c r="I1282" s="6">
        <f t="shared" si="39"/>
        <v>28.35</v>
      </c>
    </row>
    <row r="1283" spans="1:9" ht="15" customHeight="1" x14ac:dyDescent="0.3">
      <c r="A1283" s="1" t="s">
        <v>2559</v>
      </c>
      <c r="B1283" s="1" t="s">
        <v>2560</v>
      </c>
      <c r="C1283" s="2">
        <v>23</v>
      </c>
      <c r="D1283" s="3">
        <v>0.21</v>
      </c>
      <c r="E1283" s="3">
        <v>0.26</v>
      </c>
      <c r="F1283" s="3">
        <v>3.1</v>
      </c>
      <c r="G1283" s="3">
        <v>1092.3076923076901</v>
      </c>
      <c r="H1283" s="4">
        <f t="shared" ref="H1283:H1346" si="40">E1283*C1283</f>
        <v>5.98</v>
      </c>
      <c r="I1283" s="6">
        <f t="shared" ref="I1283:I1346" si="41">F1283*C1283</f>
        <v>71.3</v>
      </c>
    </row>
    <row r="1284" spans="1:9" ht="15" customHeight="1" x14ac:dyDescent="0.3">
      <c r="A1284" s="1" t="s">
        <v>2561</v>
      </c>
      <c r="B1284" s="1" t="s">
        <v>2562</v>
      </c>
      <c r="C1284" s="2">
        <v>57</v>
      </c>
      <c r="D1284" s="3">
        <v>0.15</v>
      </c>
      <c r="E1284" s="3">
        <v>0.17</v>
      </c>
      <c r="F1284" s="3">
        <v>2</v>
      </c>
      <c r="G1284" s="3">
        <v>1076.4705882352901</v>
      </c>
      <c r="H1284" s="4">
        <f t="shared" si="40"/>
        <v>9.6900000000000013</v>
      </c>
      <c r="I1284" s="6">
        <f t="shared" si="41"/>
        <v>114</v>
      </c>
    </row>
    <row r="1285" spans="1:9" ht="15" customHeight="1" x14ac:dyDescent="0.3">
      <c r="A1285" s="1" t="s">
        <v>2563</v>
      </c>
      <c r="B1285" s="1" t="s">
        <v>2564</v>
      </c>
      <c r="C1285" s="2">
        <v>24</v>
      </c>
      <c r="D1285" s="3">
        <v>7.0000000000000007E-2</v>
      </c>
      <c r="E1285" s="3">
        <v>8.1199999999999994E-2</v>
      </c>
      <c r="F1285" s="3">
        <v>1.36</v>
      </c>
      <c r="G1285" s="3">
        <v>1574.8768472906399</v>
      </c>
      <c r="H1285" s="4">
        <f t="shared" si="40"/>
        <v>1.9487999999999999</v>
      </c>
      <c r="I1285" s="6">
        <f t="shared" si="41"/>
        <v>32.64</v>
      </c>
    </row>
    <row r="1286" spans="1:9" ht="15" customHeight="1" x14ac:dyDescent="0.3">
      <c r="A1286" s="1" t="s">
        <v>2565</v>
      </c>
      <c r="B1286" s="1" t="s">
        <v>2566</v>
      </c>
      <c r="C1286" s="2">
        <v>18</v>
      </c>
      <c r="D1286" s="3">
        <v>0.14000000000000001</v>
      </c>
      <c r="E1286" s="3">
        <v>0.17699999999999999</v>
      </c>
      <c r="F1286" s="3">
        <v>3.15</v>
      </c>
      <c r="G1286" s="3">
        <v>1679.6610169491501</v>
      </c>
      <c r="H1286" s="4">
        <f t="shared" si="40"/>
        <v>3.1859999999999999</v>
      </c>
      <c r="I1286" s="6">
        <f t="shared" si="41"/>
        <v>56.699999999999996</v>
      </c>
    </row>
    <row r="1287" spans="1:9" ht="15" customHeight="1" x14ac:dyDescent="0.3">
      <c r="A1287" s="1" t="s">
        <v>2567</v>
      </c>
      <c r="B1287" s="1" t="s">
        <v>2568</v>
      </c>
      <c r="C1287" s="2">
        <v>25</v>
      </c>
      <c r="D1287" s="3">
        <v>0.13</v>
      </c>
      <c r="E1287" s="3">
        <v>0.1706</v>
      </c>
      <c r="F1287" s="3">
        <v>2.0499999999999998</v>
      </c>
      <c r="G1287" s="3">
        <v>1101.64126611958</v>
      </c>
      <c r="H1287" s="4">
        <f t="shared" si="40"/>
        <v>4.2649999999999997</v>
      </c>
      <c r="I1287" s="6">
        <f t="shared" si="41"/>
        <v>51.249999999999993</v>
      </c>
    </row>
    <row r="1288" spans="1:9" ht="15" customHeight="1" x14ac:dyDescent="0.3">
      <c r="A1288" s="1" t="s">
        <v>2569</v>
      </c>
      <c r="B1288" s="1" t="s">
        <v>2570</v>
      </c>
      <c r="C1288" s="2">
        <v>25</v>
      </c>
      <c r="D1288" s="3">
        <v>0.09</v>
      </c>
      <c r="E1288" s="3">
        <v>0.11799999999999999</v>
      </c>
      <c r="F1288" s="3">
        <v>1.37</v>
      </c>
      <c r="G1288" s="3">
        <v>1061.0169491525401</v>
      </c>
      <c r="H1288" s="4">
        <f t="shared" si="40"/>
        <v>2.9499999999999997</v>
      </c>
      <c r="I1288" s="6">
        <f t="shared" si="41"/>
        <v>34.25</v>
      </c>
    </row>
    <row r="1289" spans="1:9" ht="15" customHeight="1" x14ac:dyDescent="0.3">
      <c r="A1289" s="1" t="s">
        <v>2571</v>
      </c>
      <c r="B1289" s="1" t="s">
        <v>2572</v>
      </c>
      <c r="C1289" s="2">
        <v>55</v>
      </c>
      <c r="D1289" s="3">
        <v>0.16</v>
      </c>
      <c r="E1289" s="3">
        <v>0.20230000000000001</v>
      </c>
      <c r="F1289" s="3">
        <v>3.22</v>
      </c>
      <c r="G1289" s="3">
        <v>1491.6955017301</v>
      </c>
      <c r="H1289" s="4">
        <f t="shared" si="40"/>
        <v>11.1265</v>
      </c>
      <c r="I1289" s="6">
        <f t="shared" si="41"/>
        <v>177.10000000000002</v>
      </c>
    </row>
    <row r="1290" spans="1:9" ht="15" customHeight="1" x14ac:dyDescent="0.3">
      <c r="A1290" s="1" t="s">
        <v>2573</v>
      </c>
      <c r="B1290" s="1" t="s">
        <v>2574</v>
      </c>
      <c r="C1290" s="2">
        <v>55</v>
      </c>
      <c r="D1290" s="3">
        <v>0.17</v>
      </c>
      <c r="E1290" s="3">
        <v>0.19</v>
      </c>
      <c r="F1290" s="3">
        <v>2.4</v>
      </c>
      <c r="G1290" s="3">
        <v>1163.15789473684</v>
      </c>
      <c r="H1290" s="4">
        <f t="shared" si="40"/>
        <v>10.45</v>
      </c>
      <c r="I1290" s="6">
        <f t="shared" si="41"/>
        <v>132</v>
      </c>
    </row>
    <row r="1291" spans="1:9" ht="15" customHeight="1" x14ac:dyDescent="0.3">
      <c r="A1291" s="1" t="s">
        <v>2575</v>
      </c>
      <c r="B1291" s="1" t="s">
        <v>2576</v>
      </c>
      <c r="C1291" s="2">
        <v>8</v>
      </c>
      <c r="D1291" s="3">
        <v>0.08</v>
      </c>
      <c r="E1291" s="3">
        <v>0.1011</v>
      </c>
      <c r="F1291" s="3">
        <v>1.55</v>
      </c>
      <c r="G1291" s="3">
        <v>1433.1355093966399</v>
      </c>
      <c r="H1291" s="4">
        <f t="shared" si="40"/>
        <v>0.80879999999999996</v>
      </c>
      <c r="I1291" s="6">
        <f t="shared" si="41"/>
        <v>12.4</v>
      </c>
    </row>
    <row r="1292" spans="1:9" ht="15" customHeight="1" x14ac:dyDescent="0.3">
      <c r="A1292" s="1" t="s">
        <v>2577</v>
      </c>
      <c r="B1292" s="1" t="s">
        <v>2578</v>
      </c>
      <c r="C1292" s="2">
        <v>44</v>
      </c>
      <c r="D1292" s="3">
        <v>0.17</v>
      </c>
      <c r="E1292" s="3">
        <v>0.21490000000000001</v>
      </c>
      <c r="F1292" s="3">
        <v>3.28</v>
      </c>
      <c r="G1292" s="3">
        <v>1426.29129827827</v>
      </c>
      <c r="H1292" s="4">
        <f t="shared" si="40"/>
        <v>9.4556000000000004</v>
      </c>
      <c r="I1292" s="6">
        <f t="shared" si="41"/>
        <v>144.32</v>
      </c>
    </row>
    <row r="1293" spans="1:9" ht="15" customHeight="1" x14ac:dyDescent="0.3">
      <c r="A1293" s="1" t="s">
        <v>2579</v>
      </c>
      <c r="B1293" s="1" t="s">
        <v>2580</v>
      </c>
      <c r="C1293" s="2">
        <v>30</v>
      </c>
      <c r="D1293" s="3">
        <v>0.15</v>
      </c>
      <c r="E1293" s="3">
        <v>0.1968</v>
      </c>
      <c r="F1293" s="3">
        <v>2.65</v>
      </c>
      <c r="G1293" s="3">
        <v>1246.5447154471501</v>
      </c>
      <c r="H1293" s="4">
        <f t="shared" si="40"/>
        <v>5.9039999999999999</v>
      </c>
      <c r="I1293" s="6">
        <f t="shared" si="41"/>
        <v>79.5</v>
      </c>
    </row>
    <row r="1294" spans="1:9" ht="15" customHeight="1" x14ac:dyDescent="0.3">
      <c r="A1294" s="1" t="s">
        <v>2581</v>
      </c>
      <c r="B1294" s="1" t="s">
        <v>2582</v>
      </c>
      <c r="C1294" s="2">
        <v>5</v>
      </c>
      <c r="D1294" s="3">
        <v>0.08</v>
      </c>
      <c r="E1294" s="3">
        <v>9.2799999999999994E-2</v>
      </c>
      <c r="F1294" s="3">
        <v>1.72</v>
      </c>
      <c r="G1294" s="3">
        <v>1753.44827586207</v>
      </c>
      <c r="H1294" s="4">
        <f t="shared" si="40"/>
        <v>0.46399999999999997</v>
      </c>
      <c r="I1294" s="6">
        <f t="shared" si="41"/>
        <v>8.6</v>
      </c>
    </row>
    <row r="1295" spans="1:9" ht="15" customHeight="1" x14ac:dyDescent="0.3">
      <c r="A1295" s="1" t="s">
        <v>2583</v>
      </c>
      <c r="B1295" s="1" t="s">
        <v>2584</v>
      </c>
      <c r="C1295" s="2">
        <v>18</v>
      </c>
      <c r="D1295" s="3">
        <v>0.2</v>
      </c>
      <c r="E1295" s="3">
        <v>0.25290000000000001</v>
      </c>
      <c r="F1295" s="3">
        <v>3.85</v>
      </c>
      <c r="G1295" s="3">
        <v>1422.34084618426</v>
      </c>
      <c r="H1295" s="4">
        <f t="shared" si="40"/>
        <v>4.5522</v>
      </c>
      <c r="I1295" s="6">
        <f t="shared" si="41"/>
        <v>69.3</v>
      </c>
    </row>
    <row r="1296" spans="1:9" ht="15" customHeight="1" x14ac:dyDescent="0.3">
      <c r="A1296" s="1" t="s">
        <v>2585</v>
      </c>
      <c r="B1296" s="1" t="s">
        <v>2586</v>
      </c>
      <c r="C1296" s="2">
        <v>31</v>
      </c>
      <c r="D1296" s="3">
        <v>0.2</v>
      </c>
      <c r="E1296" s="3">
        <v>0.25</v>
      </c>
      <c r="F1296" s="3">
        <v>3</v>
      </c>
      <c r="G1296" s="3">
        <v>1100</v>
      </c>
      <c r="H1296" s="4">
        <f t="shared" si="40"/>
        <v>7.75</v>
      </c>
      <c r="I1296" s="6">
        <f t="shared" si="41"/>
        <v>93</v>
      </c>
    </row>
    <row r="1297" spans="1:9" ht="15" customHeight="1" x14ac:dyDescent="0.3">
      <c r="A1297" s="1" t="s">
        <v>2587</v>
      </c>
      <c r="B1297" s="1" t="s">
        <v>2588</v>
      </c>
      <c r="C1297" s="2">
        <v>17</v>
      </c>
      <c r="D1297" s="3">
        <v>0.09</v>
      </c>
      <c r="E1297" s="3">
        <v>0.10440000000000001</v>
      </c>
      <c r="F1297" s="3">
        <v>1.92</v>
      </c>
      <c r="G1297" s="3">
        <v>1739.0804597701101</v>
      </c>
      <c r="H1297" s="4">
        <f t="shared" si="40"/>
        <v>1.7748000000000002</v>
      </c>
      <c r="I1297" s="6">
        <f t="shared" si="41"/>
        <v>32.64</v>
      </c>
    </row>
    <row r="1298" spans="1:9" ht="15" customHeight="1" x14ac:dyDescent="0.3">
      <c r="A1298" s="1" t="s">
        <v>2589</v>
      </c>
      <c r="B1298" s="1" t="s">
        <v>2590</v>
      </c>
      <c r="C1298" s="2">
        <v>30</v>
      </c>
      <c r="D1298" s="3">
        <v>0.25</v>
      </c>
      <c r="E1298" s="3">
        <v>0.32800000000000001</v>
      </c>
      <c r="F1298" s="3">
        <v>4.05</v>
      </c>
      <c r="G1298" s="3">
        <v>1134.7560975609799</v>
      </c>
      <c r="H1298" s="4">
        <f t="shared" si="40"/>
        <v>9.84</v>
      </c>
      <c r="I1298" s="6">
        <f t="shared" si="41"/>
        <v>121.5</v>
      </c>
    </row>
    <row r="1299" spans="1:9" ht="15" customHeight="1" x14ac:dyDescent="0.3">
      <c r="A1299" s="1" t="s">
        <v>2591</v>
      </c>
      <c r="B1299" s="1" t="s">
        <v>2592</v>
      </c>
      <c r="C1299" s="2">
        <v>63</v>
      </c>
      <c r="D1299" s="3">
        <v>0.21</v>
      </c>
      <c r="E1299" s="3">
        <v>0.24</v>
      </c>
      <c r="F1299" s="3">
        <v>3.05</v>
      </c>
      <c r="G1299" s="3">
        <v>1170.8333333333301</v>
      </c>
      <c r="H1299" s="4">
        <f t="shared" si="40"/>
        <v>15.12</v>
      </c>
      <c r="I1299" s="6">
        <f t="shared" si="41"/>
        <v>192.14999999999998</v>
      </c>
    </row>
    <row r="1300" spans="1:9" ht="15" customHeight="1" x14ac:dyDescent="0.3">
      <c r="A1300" s="1" t="s">
        <v>2593</v>
      </c>
      <c r="B1300" s="1" t="s">
        <v>2594</v>
      </c>
      <c r="C1300" s="2">
        <v>25</v>
      </c>
      <c r="D1300" s="3">
        <v>9.5000000000000001E-2</v>
      </c>
      <c r="E1300" s="3">
        <v>0.11020000000000001</v>
      </c>
      <c r="F1300" s="3">
        <v>1.94</v>
      </c>
      <c r="G1300" s="3">
        <v>1660.4355716878399</v>
      </c>
      <c r="H1300" s="4">
        <f t="shared" si="40"/>
        <v>2.7550000000000003</v>
      </c>
      <c r="I1300" s="6">
        <f t="shared" si="41"/>
        <v>48.5</v>
      </c>
    </row>
    <row r="1301" spans="1:9" ht="15" customHeight="1" x14ac:dyDescent="0.3">
      <c r="A1301" s="1" t="s">
        <v>2595</v>
      </c>
      <c r="B1301" s="1" t="s">
        <v>2596</v>
      </c>
      <c r="C1301" s="2">
        <v>0</v>
      </c>
      <c r="D1301" s="3">
        <v>0.14000000000000001</v>
      </c>
      <c r="E1301" s="3">
        <v>0.18</v>
      </c>
      <c r="F1301" s="3">
        <v>2.15</v>
      </c>
      <c r="G1301" s="3">
        <v>1094.44444444444</v>
      </c>
      <c r="H1301" s="4">
        <f t="shared" si="40"/>
        <v>0</v>
      </c>
      <c r="I1301" s="6">
        <f t="shared" si="41"/>
        <v>0</v>
      </c>
    </row>
    <row r="1302" spans="1:9" ht="15" customHeight="1" x14ac:dyDescent="0.3">
      <c r="A1302" s="1" t="s">
        <v>2597</v>
      </c>
      <c r="B1302" s="1" t="s">
        <v>2598</v>
      </c>
      <c r="C1302" s="2">
        <v>21</v>
      </c>
      <c r="D1302" s="3">
        <v>0.13</v>
      </c>
      <c r="E1302" s="3">
        <v>0.16</v>
      </c>
      <c r="F1302" s="3">
        <v>1.95</v>
      </c>
      <c r="G1302" s="3">
        <v>1118.75</v>
      </c>
      <c r="H1302" s="4">
        <f t="shared" si="40"/>
        <v>3.36</v>
      </c>
      <c r="I1302" s="6">
        <f t="shared" si="41"/>
        <v>40.949999999999996</v>
      </c>
    </row>
    <row r="1303" spans="1:9" ht="15" customHeight="1" x14ac:dyDescent="0.3">
      <c r="A1303" s="1" t="s">
        <v>2599</v>
      </c>
      <c r="B1303" s="1" t="s">
        <v>2600</v>
      </c>
      <c r="C1303" s="2">
        <v>16</v>
      </c>
      <c r="D1303" s="3">
        <v>0.15</v>
      </c>
      <c r="E1303" s="3">
        <v>0.19</v>
      </c>
      <c r="F1303" s="3">
        <v>2.2999999999999998</v>
      </c>
      <c r="G1303" s="3">
        <v>1110.5263157894699</v>
      </c>
      <c r="H1303" s="4">
        <f t="shared" si="40"/>
        <v>3.04</v>
      </c>
      <c r="I1303" s="6">
        <f t="shared" si="41"/>
        <v>36.799999999999997</v>
      </c>
    </row>
    <row r="1304" spans="1:9" ht="15" customHeight="1" x14ac:dyDescent="0.3">
      <c r="A1304" s="1" t="s">
        <v>2601</v>
      </c>
      <c r="B1304" s="1" t="s">
        <v>2602</v>
      </c>
      <c r="C1304" s="2">
        <v>21</v>
      </c>
      <c r="D1304" s="3">
        <v>0.16</v>
      </c>
      <c r="E1304" s="3">
        <v>0.2</v>
      </c>
      <c r="F1304" s="3">
        <v>2.4</v>
      </c>
      <c r="G1304" s="3">
        <v>1100</v>
      </c>
      <c r="H1304" s="4">
        <f t="shared" si="40"/>
        <v>4.2</v>
      </c>
      <c r="I1304" s="6">
        <f t="shared" si="41"/>
        <v>50.4</v>
      </c>
    </row>
    <row r="1305" spans="1:9" ht="15" customHeight="1" x14ac:dyDescent="0.3">
      <c r="A1305" s="1" t="s">
        <v>2603</v>
      </c>
      <c r="B1305" s="1" t="s">
        <v>2604</v>
      </c>
      <c r="C1305" s="2">
        <v>24</v>
      </c>
      <c r="D1305" s="3">
        <v>0.16</v>
      </c>
      <c r="E1305" s="3">
        <v>0.2</v>
      </c>
      <c r="F1305" s="3">
        <v>2.4</v>
      </c>
      <c r="G1305" s="3">
        <v>1100</v>
      </c>
      <c r="H1305" s="4">
        <f t="shared" si="40"/>
        <v>4.8000000000000007</v>
      </c>
      <c r="I1305" s="6">
        <f t="shared" si="41"/>
        <v>57.599999999999994</v>
      </c>
    </row>
    <row r="1306" spans="1:9" ht="15" customHeight="1" x14ac:dyDescent="0.3">
      <c r="A1306" s="1" t="s">
        <v>2605</v>
      </c>
      <c r="B1306" s="1" t="s">
        <v>2606</v>
      </c>
      <c r="C1306" s="2">
        <v>24</v>
      </c>
      <c r="D1306" s="3">
        <v>0.17</v>
      </c>
      <c r="E1306" s="3">
        <v>0.21</v>
      </c>
      <c r="F1306" s="3">
        <v>2.5</v>
      </c>
      <c r="G1306" s="3">
        <v>1090.4761904761899</v>
      </c>
      <c r="H1306" s="4">
        <f t="shared" si="40"/>
        <v>5.04</v>
      </c>
      <c r="I1306" s="6">
        <f t="shared" si="41"/>
        <v>60</v>
      </c>
    </row>
    <row r="1307" spans="1:9" ht="15" customHeight="1" x14ac:dyDescent="0.3">
      <c r="A1307" s="1" t="s">
        <v>2607</v>
      </c>
      <c r="B1307" s="1" t="s">
        <v>2608</v>
      </c>
      <c r="C1307" s="2">
        <v>25</v>
      </c>
      <c r="D1307" s="3">
        <v>0.18</v>
      </c>
      <c r="E1307" s="3">
        <v>0.22</v>
      </c>
      <c r="F1307" s="3">
        <v>2.65</v>
      </c>
      <c r="G1307" s="3">
        <v>1104.54545454545</v>
      </c>
      <c r="H1307" s="4">
        <f t="shared" si="40"/>
        <v>5.5</v>
      </c>
      <c r="I1307" s="6">
        <f t="shared" si="41"/>
        <v>66.25</v>
      </c>
    </row>
    <row r="1308" spans="1:9" ht="15" customHeight="1" x14ac:dyDescent="0.3">
      <c r="A1308" s="1" t="s">
        <v>2609</v>
      </c>
      <c r="B1308" s="1" t="s">
        <v>2610</v>
      </c>
      <c r="C1308" s="2">
        <v>22</v>
      </c>
      <c r="D1308" s="3">
        <v>0.19</v>
      </c>
      <c r="E1308" s="3">
        <v>0.23</v>
      </c>
      <c r="F1308" s="3">
        <v>2.76</v>
      </c>
      <c r="G1308" s="3">
        <v>1100</v>
      </c>
      <c r="H1308" s="4">
        <f t="shared" si="40"/>
        <v>5.0600000000000005</v>
      </c>
      <c r="I1308" s="6">
        <f t="shared" si="41"/>
        <v>60.72</v>
      </c>
    </row>
    <row r="1309" spans="1:9" ht="15" customHeight="1" x14ac:dyDescent="0.3">
      <c r="A1309" s="1" t="s">
        <v>2611</v>
      </c>
      <c r="B1309" s="1" t="s">
        <v>2612</v>
      </c>
      <c r="C1309" s="2">
        <v>9</v>
      </c>
      <c r="D1309" s="3">
        <v>0.16</v>
      </c>
      <c r="E1309" s="3">
        <v>0.2</v>
      </c>
      <c r="F1309" s="3">
        <v>2.4</v>
      </c>
      <c r="G1309" s="3">
        <v>1100</v>
      </c>
      <c r="H1309" s="4">
        <f t="shared" si="40"/>
        <v>1.8</v>
      </c>
      <c r="I1309" s="6">
        <f t="shared" si="41"/>
        <v>21.599999999999998</v>
      </c>
    </row>
    <row r="1310" spans="1:9" ht="15" customHeight="1" x14ac:dyDescent="0.3">
      <c r="A1310" s="1" t="s">
        <v>2613</v>
      </c>
      <c r="B1310" s="1" t="s">
        <v>2614</v>
      </c>
      <c r="C1310" s="2">
        <v>26</v>
      </c>
      <c r="D1310" s="3">
        <v>0.2</v>
      </c>
      <c r="E1310" s="3">
        <v>0.25</v>
      </c>
      <c r="F1310" s="3">
        <v>3</v>
      </c>
      <c r="G1310" s="3">
        <v>1100</v>
      </c>
      <c r="H1310" s="4">
        <f t="shared" si="40"/>
        <v>6.5</v>
      </c>
      <c r="I1310" s="6">
        <f t="shared" si="41"/>
        <v>78</v>
      </c>
    </row>
    <row r="1311" spans="1:9" ht="15" customHeight="1" x14ac:dyDescent="0.3">
      <c r="A1311" s="1" t="s">
        <v>2615</v>
      </c>
      <c r="B1311" s="1" t="s">
        <v>2616</v>
      </c>
      <c r="C1311" s="2">
        <v>15</v>
      </c>
      <c r="D1311" s="3">
        <v>0.16</v>
      </c>
      <c r="E1311" s="3">
        <v>0.2</v>
      </c>
      <c r="F1311" s="3">
        <v>2.4</v>
      </c>
      <c r="G1311" s="3">
        <v>1100</v>
      </c>
      <c r="H1311" s="4">
        <f t="shared" si="40"/>
        <v>3</v>
      </c>
      <c r="I1311" s="6">
        <f t="shared" si="41"/>
        <v>36</v>
      </c>
    </row>
    <row r="1312" spans="1:9" ht="15" customHeight="1" x14ac:dyDescent="0.3">
      <c r="A1312" s="1" t="s">
        <v>2617</v>
      </c>
      <c r="B1312" s="1" t="s">
        <v>2618</v>
      </c>
      <c r="C1312" s="2">
        <v>25</v>
      </c>
      <c r="D1312" s="3">
        <v>0.21</v>
      </c>
      <c r="E1312" s="3">
        <v>0.26</v>
      </c>
      <c r="F1312" s="3">
        <v>3.1</v>
      </c>
      <c r="G1312" s="3">
        <v>1092.3076923076901</v>
      </c>
      <c r="H1312" s="4">
        <f t="shared" si="40"/>
        <v>6.5</v>
      </c>
      <c r="I1312" s="6">
        <f t="shared" si="41"/>
        <v>77.5</v>
      </c>
    </row>
    <row r="1313" spans="1:9" ht="15" customHeight="1" x14ac:dyDescent="0.3">
      <c r="A1313" s="1" t="s">
        <v>2619</v>
      </c>
      <c r="B1313" s="1" t="s">
        <v>2620</v>
      </c>
      <c r="C1313" s="2">
        <v>26</v>
      </c>
      <c r="D1313" s="3">
        <v>0.18</v>
      </c>
      <c r="E1313" s="3">
        <v>0.22</v>
      </c>
      <c r="F1313" s="3">
        <v>2.65</v>
      </c>
      <c r="G1313" s="3">
        <v>1104.54545454545</v>
      </c>
      <c r="H1313" s="4">
        <f t="shared" si="40"/>
        <v>5.72</v>
      </c>
      <c r="I1313" s="6">
        <f t="shared" si="41"/>
        <v>68.899999999999991</v>
      </c>
    </row>
    <row r="1314" spans="1:9" ht="15" customHeight="1" x14ac:dyDescent="0.3">
      <c r="A1314" s="1" t="s">
        <v>2621</v>
      </c>
      <c r="B1314" s="1" t="s">
        <v>2622</v>
      </c>
      <c r="C1314" s="2">
        <v>25</v>
      </c>
      <c r="D1314" s="3">
        <v>0.22</v>
      </c>
      <c r="E1314" s="3">
        <v>0.27</v>
      </c>
      <c r="F1314" s="3">
        <v>3.25</v>
      </c>
      <c r="G1314" s="3">
        <v>1103.7037037037001</v>
      </c>
      <c r="H1314" s="4">
        <f t="shared" si="40"/>
        <v>6.75</v>
      </c>
      <c r="I1314" s="6">
        <f t="shared" si="41"/>
        <v>81.25</v>
      </c>
    </row>
    <row r="1315" spans="1:9" ht="15" customHeight="1" x14ac:dyDescent="0.3">
      <c r="A1315" s="1" t="s">
        <v>2623</v>
      </c>
      <c r="B1315" s="1" t="s">
        <v>2624</v>
      </c>
      <c r="C1315" s="2">
        <v>23</v>
      </c>
      <c r="D1315" s="3">
        <v>0.22</v>
      </c>
      <c r="E1315" s="3">
        <v>0.27</v>
      </c>
      <c r="F1315" s="3">
        <v>3.25</v>
      </c>
      <c r="G1315" s="3">
        <v>1103.7037037037001</v>
      </c>
      <c r="H1315" s="4">
        <f t="shared" si="40"/>
        <v>6.2100000000000009</v>
      </c>
      <c r="I1315" s="6">
        <f t="shared" si="41"/>
        <v>74.75</v>
      </c>
    </row>
    <row r="1316" spans="1:9" ht="15" customHeight="1" x14ac:dyDescent="0.3">
      <c r="A1316" s="1" t="s">
        <v>2625</v>
      </c>
      <c r="B1316" s="1" t="s">
        <v>2626</v>
      </c>
      <c r="C1316" s="2">
        <v>25</v>
      </c>
      <c r="D1316" s="3">
        <v>0.23</v>
      </c>
      <c r="E1316" s="3">
        <v>0.28000000000000003</v>
      </c>
      <c r="F1316" s="3">
        <v>3.35</v>
      </c>
      <c r="G1316" s="3">
        <v>1096.42857142857</v>
      </c>
      <c r="H1316" s="4">
        <f t="shared" si="40"/>
        <v>7.0000000000000009</v>
      </c>
      <c r="I1316" s="6">
        <f t="shared" si="41"/>
        <v>83.75</v>
      </c>
    </row>
    <row r="1317" spans="1:9" ht="15" customHeight="1" x14ac:dyDescent="0.3">
      <c r="A1317" s="1" t="s">
        <v>2627</v>
      </c>
      <c r="B1317" s="1" t="s">
        <v>2628</v>
      </c>
      <c r="C1317" s="2">
        <v>25</v>
      </c>
      <c r="D1317" s="3">
        <v>0.26</v>
      </c>
      <c r="E1317" s="3">
        <v>0.33</v>
      </c>
      <c r="F1317" s="3">
        <v>3.95</v>
      </c>
      <c r="G1317" s="3">
        <v>1096.9696969697</v>
      </c>
      <c r="H1317" s="4">
        <f t="shared" si="40"/>
        <v>8.25</v>
      </c>
      <c r="I1317" s="6">
        <f t="shared" si="41"/>
        <v>98.75</v>
      </c>
    </row>
    <row r="1318" spans="1:9" ht="15" customHeight="1" x14ac:dyDescent="0.3">
      <c r="A1318" s="1" t="s">
        <v>2629</v>
      </c>
      <c r="B1318" s="1" t="s">
        <v>2630</v>
      </c>
      <c r="C1318" s="2">
        <v>22</v>
      </c>
      <c r="D1318" s="3">
        <v>0.21</v>
      </c>
      <c r="E1318" s="3">
        <v>0.26</v>
      </c>
      <c r="F1318" s="3">
        <v>3.1</v>
      </c>
      <c r="G1318" s="3">
        <v>1092.3076923076901</v>
      </c>
      <c r="H1318" s="4">
        <f t="shared" si="40"/>
        <v>5.7200000000000006</v>
      </c>
      <c r="I1318" s="6">
        <f t="shared" si="41"/>
        <v>68.2</v>
      </c>
    </row>
    <row r="1319" spans="1:9" ht="15" customHeight="1" x14ac:dyDescent="0.3">
      <c r="A1319" s="1" t="s">
        <v>2631</v>
      </c>
      <c r="B1319" s="1" t="s">
        <v>2632</v>
      </c>
      <c r="C1319" s="2">
        <v>26</v>
      </c>
      <c r="D1319" s="3">
        <v>0.26</v>
      </c>
      <c r="E1319" s="3">
        <v>0.33</v>
      </c>
      <c r="F1319" s="3">
        <v>3.96</v>
      </c>
      <c r="G1319" s="3">
        <v>1100</v>
      </c>
      <c r="H1319" s="4">
        <f t="shared" si="40"/>
        <v>8.58</v>
      </c>
      <c r="I1319" s="6">
        <f t="shared" si="41"/>
        <v>102.96</v>
      </c>
    </row>
    <row r="1320" spans="1:9" ht="15" customHeight="1" x14ac:dyDescent="0.3">
      <c r="A1320" s="1" t="s">
        <v>2633</v>
      </c>
      <c r="B1320" s="1" t="s">
        <v>2634</v>
      </c>
      <c r="C1320" s="2">
        <v>25</v>
      </c>
      <c r="D1320" s="3">
        <v>0.23</v>
      </c>
      <c r="E1320" s="3">
        <v>0.28000000000000003</v>
      </c>
      <c r="F1320" s="3">
        <v>3.35</v>
      </c>
      <c r="G1320" s="3">
        <v>1096.42857142857</v>
      </c>
      <c r="H1320" s="4">
        <f t="shared" si="40"/>
        <v>7.0000000000000009</v>
      </c>
      <c r="I1320" s="6">
        <f t="shared" si="41"/>
        <v>83.75</v>
      </c>
    </row>
    <row r="1321" spans="1:9" ht="15" customHeight="1" x14ac:dyDescent="0.3">
      <c r="A1321" s="1" t="s">
        <v>2635</v>
      </c>
      <c r="B1321" s="1" t="s">
        <v>2636</v>
      </c>
      <c r="C1321" s="2">
        <v>26</v>
      </c>
      <c r="D1321" s="3">
        <v>0.28000000000000003</v>
      </c>
      <c r="E1321" s="3">
        <v>0.35</v>
      </c>
      <c r="F1321" s="3">
        <v>4.2</v>
      </c>
      <c r="G1321" s="3">
        <v>1100</v>
      </c>
      <c r="H1321" s="4">
        <f t="shared" si="40"/>
        <v>9.1</v>
      </c>
      <c r="I1321" s="6">
        <f t="shared" si="41"/>
        <v>109.2</v>
      </c>
    </row>
    <row r="1322" spans="1:9" ht="15" customHeight="1" x14ac:dyDescent="0.3">
      <c r="A1322" s="1" t="s">
        <v>2637</v>
      </c>
      <c r="B1322" s="1" t="s">
        <v>2638</v>
      </c>
      <c r="C1322" s="2">
        <v>26</v>
      </c>
      <c r="D1322" s="3">
        <v>0.28000000000000003</v>
      </c>
      <c r="E1322" s="3">
        <v>0.35</v>
      </c>
      <c r="F1322" s="3">
        <v>4.2</v>
      </c>
      <c r="G1322" s="3">
        <v>1100</v>
      </c>
      <c r="H1322" s="4">
        <f t="shared" si="40"/>
        <v>9.1</v>
      </c>
      <c r="I1322" s="6">
        <f t="shared" si="41"/>
        <v>109.2</v>
      </c>
    </row>
    <row r="1323" spans="1:9" ht="15" customHeight="1" x14ac:dyDescent="0.3">
      <c r="A1323" s="1" t="s">
        <v>2639</v>
      </c>
      <c r="B1323" s="1" t="s">
        <v>2640</v>
      </c>
      <c r="C1323" s="2">
        <v>19</v>
      </c>
      <c r="D1323" s="3">
        <v>0.09</v>
      </c>
      <c r="E1323" s="3">
        <v>0.12</v>
      </c>
      <c r="F1323" s="3">
        <v>1.45</v>
      </c>
      <c r="G1323" s="3">
        <v>1108.3333333333301</v>
      </c>
      <c r="H1323" s="4">
        <f t="shared" si="40"/>
        <v>2.2799999999999998</v>
      </c>
      <c r="I1323" s="6">
        <f t="shared" si="41"/>
        <v>27.55</v>
      </c>
    </row>
    <row r="1324" spans="1:9" ht="15" customHeight="1" x14ac:dyDescent="0.3">
      <c r="A1324" s="1" t="s">
        <v>2641</v>
      </c>
      <c r="B1324" s="1" t="s">
        <v>2642</v>
      </c>
      <c r="C1324" s="2">
        <v>25</v>
      </c>
      <c r="D1324" s="3">
        <v>0.2</v>
      </c>
      <c r="E1324" s="3">
        <v>0.25</v>
      </c>
      <c r="F1324" s="3">
        <v>3</v>
      </c>
      <c r="G1324" s="3">
        <v>1100</v>
      </c>
      <c r="H1324" s="4">
        <f t="shared" si="40"/>
        <v>6.25</v>
      </c>
      <c r="I1324" s="6">
        <f t="shared" si="41"/>
        <v>75</v>
      </c>
    </row>
    <row r="1325" spans="1:9" ht="15" customHeight="1" x14ac:dyDescent="0.3">
      <c r="A1325" s="1" t="s">
        <v>2643</v>
      </c>
      <c r="B1325" s="1" t="s">
        <v>2644</v>
      </c>
      <c r="C1325" s="2">
        <v>25</v>
      </c>
      <c r="D1325" s="3">
        <v>0.12</v>
      </c>
      <c r="E1325" s="3">
        <v>0.15</v>
      </c>
      <c r="F1325" s="3">
        <v>1.8</v>
      </c>
      <c r="G1325" s="3">
        <v>1100</v>
      </c>
      <c r="H1325" s="4">
        <f t="shared" si="40"/>
        <v>3.75</v>
      </c>
      <c r="I1325" s="6">
        <f t="shared" si="41"/>
        <v>45</v>
      </c>
    </row>
    <row r="1326" spans="1:9" ht="15" customHeight="1" x14ac:dyDescent="0.3">
      <c r="A1326" s="1" t="s">
        <v>2645</v>
      </c>
      <c r="B1326" s="1" t="s">
        <v>2646</v>
      </c>
      <c r="C1326" s="2">
        <v>25</v>
      </c>
      <c r="D1326" s="3">
        <v>0.13</v>
      </c>
      <c r="E1326" s="3">
        <v>0.16</v>
      </c>
      <c r="F1326" s="3">
        <v>1.95</v>
      </c>
      <c r="G1326" s="3">
        <v>1118.75</v>
      </c>
      <c r="H1326" s="4">
        <f t="shared" si="40"/>
        <v>4</v>
      </c>
      <c r="I1326" s="6">
        <f t="shared" si="41"/>
        <v>48.75</v>
      </c>
    </row>
    <row r="1327" spans="1:9" ht="15" customHeight="1" x14ac:dyDescent="0.3">
      <c r="A1327" s="1" t="s">
        <v>2647</v>
      </c>
      <c r="B1327" s="1" t="s">
        <v>2648</v>
      </c>
      <c r="C1327" s="2">
        <v>25</v>
      </c>
      <c r="D1327" s="3">
        <v>0.14000000000000001</v>
      </c>
      <c r="E1327" s="3">
        <v>0.18</v>
      </c>
      <c r="F1327" s="3">
        <v>2.15</v>
      </c>
      <c r="G1327" s="3">
        <v>1094.44444444444</v>
      </c>
      <c r="H1327" s="4">
        <f t="shared" si="40"/>
        <v>4.5</v>
      </c>
      <c r="I1327" s="6">
        <f t="shared" si="41"/>
        <v>53.75</v>
      </c>
    </row>
    <row r="1328" spans="1:9" ht="15" customHeight="1" x14ac:dyDescent="0.3">
      <c r="A1328" s="1" t="s">
        <v>2649</v>
      </c>
      <c r="B1328" s="1" t="s">
        <v>2650</v>
      </c>
      <c r="C1328" s="2">
        <v>21</v>
      </c>
      <c r="D1328" s="3">
        <v>0.14000000000000001</v>
      </c>
      <c r="E1328" s="3">
        <v>0.18</v>
      </c>
      <c r="F1328" s="3">
        <v>2.15</v>
      </c>
      <c r="G1328" s="3">
        <v>1094.44444444444</v>
      </c>
      <c r="H1328" s="4">
        <f t="shared" si="40"/>
        <v>3.78</v>
      </c>
      <c r="I1328" s="6">
        <f t="shared" si="41"/>
        <v>45.15</v>
      </c>
    </row>
    <row r="1329" spans="1:9" ht="15" customHeight="1" x14ac:dyDescent="0.3">
      <c r="A1329" s="1" t="s">
        <v>2651</v>
      </c>
      <c r="B1329" s="1" t="s">
        <v>2652</v>
      </c>
      <c r="C1329" s="2">
        <v>27</v>
      </c>
      <c r="D1329" s="3">
        <v>0.24</v>
      </c>
      <c r="E1329" s="3">
        <v>0.28999999999999998</v>
      </c>
      <c r="F1329" s="3">
        <v>3.5</v>
      </c>
      <c r="G1329" s="3">
        <v>1106.89655172414</v>
      </c>
      <c r="H1329" s="4">
        <f t="shared" si="40"/>
        <v>7.8299999999999992</v>
      </c>
      <c r="I1329" s="6">
        <f t="shared" si="41"/>
        <v>94.5</v>
      </c>
    </row>
    <row r="1330" spans="1:9" ht="15" customHeight="1" x14ac:dyDescent="0.3">
      <c r="A1330" s="1" t="s">
        <v>2653</v>
      </c>
      <c r="B1330" s="1" t="s">
        <v>2654</v>
      </c>
      <c r="C1330" s="2">
        <v>25</v>
      </c>
      <c r="D1330" s="3">
        <v>0.23</v>
      </c>
      <c r="E1330" s="3">
        <v>0.28000000000000003</v>
      </c>
      <c r="F1330" s="3">
        <v>3.35</v>
      </c>
      <c r="G1330" s="3">
        <v>1096.42857142857</v>
      </c>
      <c r="H1330" s="4">
        <f t="shared" si="40"/>
        <v>7.0000000000000009</v>
      </c>
      <c r="I1330" s="6">
        <f t="shared" si="41"/>
        <v>83.75</v>
      </c>
    </row>
    <row r="1331" spans="1:9" ht="15" customHeight="1" x14ac:dyDescent="0.3">
      <c r="A1331" s="1" t="s">
        <v>2655</v>
      </c>
      <c r="B1331" s="1" t="s">
        <v>2656</v>
      </c>
      <c r="C1331" s="2">
        <v>15</v>
      </c>
      <c r="D1331" s="3">
        <v>0.3</v>
      </c>
      <c r="E1331" s="3">
        <v>0.3</v>
      </c>
      <c r="F1331" s="3">
        <v>0.62</v>
      </c>
      <c r="G1331" s="3">
        <v>106.666666666667</v>
      </c>
      <c r="H1331" s="4">
        <f t="shared" si="40"/>
        <v>4.5</v>
      </c>
      <c r="I1331" s="6">
        <f t="shared" si="41"/>
        <v>9.3000000000000007</v>
      </c>
    </row>
    <row r="1332" spans="1:9" ht="15" customHeight="1" x14ac:dyDescent="0.3">
      <c r="A1332" s="1" t="s">
        <v>2657</v>
      </c>
      <c r="B1332" s="1" t="s">
        <v>2658</v>
      </c>
      <c r="C1332" s="2">
        <v>16</v>
      </c>
      <c r="D1332" s="3">
        <v>0.06</v>
      </c>
      <c r="E1332" s="3">
        <v>7.0000000000000007E-2</v>
      </c>
      <c r="F1332" s="3">
        <v>0.85</v>
      </c>
      <c r="G1332" s="3">
        <v>1114.2857142857099</v>
      </c>
      <c r="H1332" s="4">
        <f t="shared" si="40"/>
        <v>1.1200000000000001</v>
      </c>
      <c r="I1332" s="6">
        <f t="shared" si="41"/>
        <v>13.6</v>
      </c>
    </row>
    <row r="1333" spans="1:9" ht="15" customHeight="1" x14ac:dyDescent="0.3">
      <c r="A1333" s="1" t="s">
        <v>2659</v>
      </c>
      <c r="B1333" s="1" t="s">
        <v>2660</v>
      </c>
      <c r="C1333" s="2">
        <v>43</v>
      </c>
      <c r="D1333" s="3">
        <v>0.22</v>
      </c>
      <c r="E1333" s="3">
        <v>0.27279999999999999</v>
      </c>
      <c r="F1333" s="3">
        <v>4.21</v>
      </c>
      <c r="G1333" s="3">
        <v>1443.2551319648101</v>
      </c>
      <c r="H1333" s="4">
        <f t="shared" si="40"/>
        <v>11.730399999999999</v>
      </c>
      <c r="I1333" s="6">
        <f t="shared" si="41"/>
        <v>181.03</v>
      </c>
    </row>
    <row r="1334" spans="1:9" ht="15" customHeight="1" x14ac:dyDescent="0.3">
      <c r="A1334" s="1" t="s">
        <v>2661</v>
      </c>
      <c r="B1334" s="1" t="s">
        <v>2662</v>
      </c>
      <c r="C1334" s="2">
        <v>24</v>
      </c>
      <c r="D1334" s="3">
        <v>0.16</v>
      </c>
      <c r="E1334" s="3">
        <v>0.19</v>
      </c>
      <c r="F1334" s="3">
        <v>3.15</v>
      </c>
      <c r="G1334" s="3">
        <v>1557.89473684211</v>
      </c>
      <c r="H1334" s="4">
        <f t="shared" si="40"/>
        <v>4.5600000000000005</v>
      </c>
      <c r="I1334" s="6">
        <f t="shared" si="41"/>
        <v>75.599999999999994</v>
      </c>
    </row>
    <row r="1335" spans="1:9" ht="15" customHeight="1" x14ac:dyDescent="0.3">
      <c r="A1335" s="1" t="s">
        <v>2663</v>
      </c>
      <c r="B1335" s="1" t="s">
        <v>2664</v>
      </c>
      <c r="C1335" s="2">
        <v>16</v>
      </c>
      <c r="D1335" s="3">
        <v>0.1</v>
      </c>
      <c r="E1335" s="3">
        <v>0.11600000000000001</v>
      </c>
      <c r="F1335" s="3">
        <v>1.96</v>
      </c>
      <c r="G1335" s="3">
        <v>1589.6551724137901</v>
      </c>
      <c r="H1335" s="4">
        <f t="shared" si="40"/>
        <v>1.8560000000000001</v>
      </c>
      <c r="I1335" s="6">
        <f t="shared" si="41"/>
        <v>31.36</v>
      </c>
    </row>
    <row r="1336" spans="1:9" ht="15" customHeight="1" x14ac:dyDescent="0.3">
      <c r="A1336" s="1" t="s">
        <v>2665</v>
      </c>
      <c r="B1336" s="1" t="s">
        <v>2666</v>
      </c>
      <c r="C1336" s="2">
        <v>14</v>
      </c>
      <c r="D1336" s="3">
        <v>0.23</v>
      </c>
      <c r="E1336" s="3">
        <v>0.2908</v>
      </c>
      <c r="F1336" s="3">
        <v>4.3899999999999997</v>
      </c>
      <c r="G1336" s="3">
        <v>1409.62861072902</v>
      </c>
      <c r="H1336" s="4">
        <f t="shared" si="40"/>
        <v>4.0712000000000002</v>
      </c>
      <c r="I1336" s="6">
        <f t="shared" si="41"/>
        <v>61.459999999999994</v>
      </c>
    </row>
    <row r="1337" spans="1:9" ht="15" customHeight="1" x14ac:dyDescent="0.3">
      <c r="A1337" s="1" t="s">
        <v>2667</v>
      </c>
      <c r="B1337" s="1" t="s">
        <v>2668</v>
      </c>
      <c r="C1337" s="2">
        <v>22</v>
      </c>
      <c r="D1337" s="3">
        <v>0.18</v>
      </c>
      <c r="E1337" s="3">
        <v>0.21</v>
      </c>
      <c r="F1337" s="3">
        <v>3.46</v>
      </c>
      <c r="G1337" s="3">
        <v>1547.61904761905</v>
      </c>
      <c r="H1337" s="4">
        <f t="shared" si="40"/>
        <v>4.62</v>
      </c>
      <c r="I1337" s="6">
        <f t="shared" si="41"/>
        <v>76.12</v>
      </c>
    </row>
    <row r="1338" spans="1:9" ht="15" customHeight="1" x14ac:dyDescent="0.3">
      <c r="A1338" s="1" t="s">
        <v>2669</v>
      </c>
      <c r="B1338" s="1" t="s">
        <v>2670</v>
      </c>
      <c r="C1338" s="2">
        <v>53</v>
      </c>
      <c r="D1338" s="3">
        <v>0.17</v>
      </c>
      <c r="E1338" s="3">
        <v>0.19</v>
      </c>
      <c r="F1338" s="3">
        <v>2.11</v>
      </c>
      <c r="G1338" s="3">
        <v>1010.52631578947</v>
      </c>
      <c r="H1338" s="4">
        <f t="shared" si="40"/>
        <v>10.07</v>
      </c>
      <c r="I1338" s="6">
        <f t="shared" si="41"/>
        <v>111.83</v>
      </c>
    </row>
    <row r="1339" spans="1:9" ht="15" customHeight="1" x14ac:dyDescent="0.3">
      <c r="A1339" s="1" t="s">
        <v>2671</v>
      </c>
      <c r="B1339" s="1" t="s">
        <v>2672</v>
      </c>
      <c r="C1339" s="2">
        <v>20</v>
      </c>
      <c r="D1339" s="3">
        <v>0.23</v>
      </c>
      <c r="E1339" s="3">
        <v>0.2908</v>
      </c>
      <c r="F1339" s="3">
        <v>4.42</v>
      </c>
      <c r="G1339" s="3">
        <v>1419.94497936726</v>
      </c>
      <c r="H1339" s="4">
        <f t="shared" si="40"/>
        <v>5.8159999999999998</v>
      </c>
      <c r="I1339" s="6">
        <f t="shared" si="41"/>
        <v>88.4</v>
      </c>
    </row>
    <row r="1340" spans="1:9" ht="15" customHeight="1" x14ac:dyDescent="0.3">
      <c r="A1340" s="1" t="s">
        <v>2673</v>
      </c>
      <c r="B1340" s="1" t="s">
        <v>2674</v>
      </c>
      <c r="C1340" s="2">
        <v>22</v>
      </c>
      <c r="D1340" s="3">
        <v>0.18</v>
      </c>
      <c r="E1340" s="3">
        <v>0.21</v>
      </c>
      <c r="F1340" s="3">
        <v>3.55</v>
      </c>
      <c r="G1340" s="3">
        <v>1590.4761904761899</v>
      </c>
      <c r="H1340" s="4">
        <f t="shared" si="40"/>
        <v>4.62</v>
      </c>
      <c r="I1340" s="6">
        <f t="shared" si="41"/>
        <v>78.099999999999994</v>
      </c>
    </row>
    <row r="1341" spans="1:9" ht="15" customHeight="1" x14ac:dyDescent="0.3">
      <c r="A1341" s="1" t="s">
        <v>2675</v>
      </c>
      <c r="B1341" s="1" t="s">
        <v>2676</v>
      </c>
      <c r="C1341" s="2">
        <v>59</v>
      </c>
      <c r="D1341" s="3">
        <v>0.17</v>
      </c>
      <c r="E1341" s="3">
        <v>0.19</v>
      </c>
      <c r="F1341" s="3">
        <v>2.31</v>
      </c>
      <c r="G1341" s="3">
        <v>1115.78947368421</v>
      </c>
      <c r="H1341" s="4">
        <f t="shared" si="40"/>
        <v>11.21</v>
      </c>
      <c r="I1341" s="6">
        <f t="shared" si="41"/>
        <v>136.29</v>
      </c>
    </row>
    <row r="1342" spans="1:9" ht="15" customHeight="1" x14ac:dyDescent="0.3">
      <c r="A1342" s="1" t="s">
        <v>2677</v>
      </c>
      <c r="B1342" s="1" t="s">
        <v>2678</v>
      </c>
      <c r="C1342" s="2">
        <v>15</v>
      </c>
      <c r="D1342" s="3">
        <v>0.24</v>
      </c>
      <c r="E1342" s="3">
        <v>0.30349999999999999</v>
      </c>
      <c r="F1342" s="3">
        <v>4.63</v>
      </c>
      <c r="G1342" s="3">
        <v>1425.53542009885</v>
      </c>
      <c r="H1342" s="4">
        <f t="shared" si="40"/>
        <v>4.5525000000000002</v>
      </c>
      <c r="I1342" s="6">
        <f t="shared" si="41"/>
        <v>69.45</v>
      </c>
    </row>
    <row r="1343" spans="1:9" ht="15" customHeight="1" x14ac:dyDescent="0.3">
      <c r="A1343" s="1" t="s">
        <v>2679</v>
      </c>
      <c r="B1343" s="1" t="s">
        <v>2680</v>
      </c>
      <c r="C1343" s="2">
        <v>20</v>
      </c>
      <c r="D1343" s="3">
        <v>0.19</v>
      </c>
      <c r="E1343" s="3">
        <v>0.22</v>
      </c>
      <c r="F1343" s="3">
        <v>3.65</v>
      </c>
      <c r="G1343" s="3">
        <v>1559.0909090909099</v>
      </c>
      <c r="H1343" s="4">
        <f t="shared" si="40"/>
        <v>4.4000000000000004</v>
      </c>
      <c r="I1343" s="6">
        <f t="shared" si="41"/>
        <v>73</v>
      </c>
    </row>
    <row r="1344" spans="1:9" ht="15" customHeight="1" x14ac:dyDescent="0.3">
      <c r="A1344" s="1" t="s">
        <v>2681</v>
      </c>
      <c r="B1344" s="1" t="s">
        <v>2682</v>
      </c>
      <c r="C1344" s="2">
        <v>7</v>
      </c>
      <c r="D1344" s="3">
        <v>0.26</v>
      </c>
      <c r="E1344" s="3">
        <v>0.3</v>
      </c>
      <c r="F1344" s="3">
        <v>5.0199999999999996</v>
      </c>
      <c r="G1344" s="3">
        <v>1573.3333333333301</v>
      </c>
      <c r="H1344" s="4">
        <f t="shared" si="40"/>
        <v>2.1</v>
      </c>
      <c r="I1344" s="6">
        <f t="shared" si="41"/>
        <v>35.14</v>
      </c>
    </row>
    <row r="1345" spans="1:9" ht="15" customHeight="1" x14ac:dyDescent="0.3">
      <c r="A1345" s="1" t="s">
        <v>2683</v>
      </c>
      <c r="B1345" s="1" t="s">
        <v>2684</v>
      </c>
      <c r="C1345" s="2">
        <v>21</v>
      </c>
      <c r="D1345" s="3">
        <v>0.19</v>
      </c>
      <c r="E1345" s="3">
        <v>0.22</v>
      </c>
      <c r="F1345" s="3">
        <v>3.73</v>
      </c>
      <c r="G1345" s="3">
        <v>1595.45454545455</v>
      </c>
      <c r="H1345" s="4">
        <f t="shared" si="40"/>
        <v>4.62</v>
      </c>
      <c r="I1345" s="6">
        <f t="shared" si="41"/>
        <v>78.33</v>
      </c>
    </row>
    <row r="1346" spans="1:9" ht="15" customHeight="1" x14ac:dyDescent="0.3">
      <c r="A1346" s="1" t="s">
        <v>2685</v>
      </c>
      <c r="B1346" s="1" t="s">
        <v>2686</v>
      </c>
      <c r="C1346" s="2">
        <v>20</v>
      </c>
      <c r="D1346" s="3">
        <v>0.13</v>
      </c>
      <c r="E1346" s="3">
        <v>0.15079999999999999</v>
      </c>
      <c r="F1346" s="3">
        <v>2.52</v>
      </c>
      <c r="G1346" s="3">
        <v>1571.0875331565001</v>
      </c>
      <c r="H1346" s="4">
        <f t="shared" si="40"/>
        <v>3.016</v>
      </c>
      <c r="I1346" s="6">
        <f t="shared" si="41"/>
        <v>50.4</v>
      </c>
    </row>
    <row r="1347" spans="1:9" ht="15" customHeight="1" x14ac:dyDescent="0.3">
      <c r="A1347" s="1" t="s">
        <v>2687</v>
      </c>
      <c r="B1347" s="1" t="s">
        <v>2688</v>
      </c>
      <c r="C1347" s="2">
        <v>20</v>
      </c>
      <c r="D1347" s="3">
        <v>0.2</v>
      </c>
      <c r="E1347" s="3">
        <v>0.23</v>
      </c>
      <c r="F1347" s="3">
        <v>3.84</v>
      </c>
      <c r="G1347" s="3">
        <v>1569.5652173912999</v>
      </c>
      <c r="H1347" s="4">
        <f t="shared" ref="H1347:H1410" si="42">E1347*C1347</f>
        <v>4.6000000000000005</v>
      </c>
      <c r="I1347" s="6">
        <f t="shared" ref="I1347:I1410" si="43">F1347*C1347</f>
        <v>76.8</v>
      </c>
    </row>
    <row r="1348" spans="1:9" ht="15" customHeight="1" x14ac:dyDescent="0.3">
      <c r="A1348" s="1" t="s">
        <v>2689</v>
      </c>
      <c r="B1348" s="1" t="s">
        <v>2690</v>
      </c>
      <c r="C1348" s="2">
        <v>23</v>
      </c>
      <c r="D1348" s="3">
        <v>0.22</v>
      </c>
      <c r="E1348" s="3">
        <v>0.27</v>
      </c>
      <c r="F1348" s="3">
        <v>3.25</v>
      </c>
      <c r="G1348" s="3">
        <v>1103.7037037037001</v>
      </c>
      <c r="H1348" s="4">
        <f t="shared" si="42"/>
        <v>6.2100000000000009</v>
      </c>
      <c r="I1348" s="6">
        <f t="shared" si="43"/>
        <v>74.75</v>
      </c>
    </row>
    <row r="1349" spans="1:9" ht="15" customHeight="1" x14ac:dyDescent="0.3">
      <c r="A1349" s="1" t="s">
        <v>2691</v>
      </c>
      <c r="B1349" s="1" t="s">
        <v>2692</v>
      </c>
      <c r="C1349" s="2">
        <v>25</v>
      </c>
      <c r="D1349" s="3">
        <v>0.24</v>
      </c>
      <c r="E1349" s="3">
        <v>0.28999999999999998</v>
      </c>
      <c r="F1349" s="3">
        <v>3.5</v>
      </c>
      <c r="G1349" s="3">
        <v>1106.89655172414</v>
      </c>
      <c r="H1349" s="4">
        <f t="shared" si="42"/>
        <v>7.2499999999999991</v>
      </c>
      <c r="I1349" s="6">
        <f t="shared" si="43"/>
        <v>87.5</v>
      </c>
    </row>
    <row r="1350" spans="1:9" ht="15" customHeight="1" x14ac:dyDescent="0.3">
      <c r="A1350" s="1" t="s">
        <v>2693</v>
      </c>
      <c r="B1350" s="1" t="s">
        <v>2694</v>
      </c>
      <c r="C1350" s="2">
        <v>24</v>
      </c>
      <c r="D1350" s="3">
        <v>0.22</v>
      </c>
      <c r="E1350" s="3">
        <v>0.27</v>
      </c>
      <c r="F1350" s="3">
        <v>3.25</v>
      </c>
      <c r="G1350" s="3">
        <v>1103.7037037037001</v>
      </c>
      <c r="H1350" s="4">
        <f t="shared" si="42"/>
        <v>6.48</v>
      </c>
      <c r="I1350" s="6">
        <f t="shared" si="43"/>
        <v>78</v>
      </c>
    </row>
    <row r="1351" spans="1:9" ht="15" customHeight="1" x14ac:dyDescent="0.3">
      <c r="A1351" s="1" t="s">
        <v>2695</v>
      </c>
      <c r="B1351" s="1" t="s">
        <v>2696</v>
      </c>
      <c r="C1351" s="2">
        <v>21</v>
      </c>
      <c r="D1351" s="3">
        <v>0.23</v>
      </c>
      <c r="E1351" s="3">
        <v>0.28000000000000003</v>
      </c>
      <c r="F1351" s="3">
        <v>3.35</v>
      </c>
      <c r="G1351" s="3">
        <v>1096.42857142857</v>
      </c>
      <c r="H1351" s="4">
        <f t="shared" si="42"/>
        <v>5.8800000000000008</v>
      </c>
      <c r="I1351" s="6">
        <f t="shared" si="43"/>
        <v>70.350000000000009</v>
      </c>
    </row>
    <row r="1352" spans="1:9" ht="15" customHeight="1" x14ac:dyDescent="0.3">
      <c r="A1352" s="1" t="s">
        <v>2697</v>
      </c>
      <c r="B1352" s="1" t="s">
        <v>2698</v>
      </c>
      <c r="C1352" s="2">
        <v>26</v>
      </c>
      <c r="D1352" s="3">
        <v>0.28999999999999998</v>
      </c>
      <c r="E1352" s="3">
        <v>0.36</v>
      </c>
      <c r="F1352" s="3">
        <v>4.3</v>
      </c>
      <c r="G1352" s="3">
        <v>1094.44444444444</v>
      </c>
      <c r="H1352" s="4">
        <f t="shared" si="42"/>
        <v>9.36</v>
      </c>
      <c r="I1352" s="6">
        <f t="shared" si="43"/>
        <v>111.8</v>
      </c>
    </row>
    <row r="1353" spans="1:9" ht="15" customHeight="1" x14ac:dyDescent="0.3">
      <c r="A1353" s="1" t="s">
        <v>2699</v>
      </c>
      <c r="B1353" s="1" t="s">
        <v>2700</v>
      </c>
      <c r="C1353" s="2">
        <v>26</v>
      </c>
      <c r="D1353" s="3">
        <v>0.2</v>
      </c>
      <c r="E1353" s="3">
        <v>0.25</v>
      </c>
      <c r="F1353" s="3">
        <v>3</v>
      </c>
      <c r="G1353" s="3">
        <v>1100</v>
      </c>
      <c r="H1353" s="4">
        <f t="shared" si="42"/>
        <v>6.5</v>
      </c>
      <c r="I1353" s="6">
        <f t="shared" si="43"/>
        <v>78</v>
      </c>
    </row>
    <row r="1354" spans="1:9" ht="15" customHeight="1" x14ac:dyDescent="0.3">
      <c r="A1354" s="1" t="s">
        <v>2701</v>
      </c>
      <c r="B1354" s="1" t="s">
        <v>2702</v>
      </c>
      <c r="C1354" s="2">
        <v>0</v>
      </c>
      <c r="D1354" s="3">
        <v>0.22</v>
      </c>
      <c r="E1354" s="3">
        <v>0.27</v>
      </c>
      <c r="F1354" s="3">
        <v>3.25</v>
      </c>
      <c r="G1354" s="3">
        <v>1103.7037037037001</v>
      </c>
      <c r="H1354" s="4">
        <f t="shared" si="42"/>
        <v>0</v>
      </c>
      <c r="I1354" s="6">
        <f t="shared" si="43"/>
        <v>0</v>
      </c>
    </row>
    <row r="1355" spans="1:9" ht="15" customHeight="1" x14ac:dyDescent="0.3">
      <c r="A1355" s="1" t="s">
        <v>2703</v>
      </c>
      <c r="B1355" s="1" t="s">
        <v>2704</v>
      </c>
      <c r="C1355" s="2">
        <v>29</v>
      </c>
      <c r="D1355" s="3">
        <v>0.12</v>
      </c>
      <c r="E1355" s="3">
        <v>0.14000000000000001</v>
      </c>
      <c r="F1355" s="3">
        <v>1.54</v>
      </c>
      <c r="G1355" s="3">
        <v>1000</v>
      </c>
      <c r="H1355" s="4">
        <f t="shared" si="42"/>
        <v>4.0600000000000005</v>
      </c>
      <c r="I1355" s="6">
        <f t="shared" si="43"/>
        <v>44.660000000000004</v>
      </c>
    </row>
    <row r="1356" spans="1:9" ht="15" customHeight="1" x14ac:dyDescent="0.3">
      <c r="A1356" s="1" t="s">
        <v>2705</v>
      </c>
      <c r="B1356" s="1" t="s">
        <v>2706</v>
      </c>
      <c r="C1356" s="2">
        <v>50</v>
      </c>
      <c r="D1356" s="3">
        <v>0.06</v>
      </c>
      <c r="E1356" s="3">
        <v>0.06</v>
      </c>
      <c r="F1356" s="3">
        <v>0.78</v>
      </c>
      <c r="G1356" s="3">
        <v>1200</v>
      </c>
      <c r="H1356" s="4">
        <f t="shared" si="42"/>
        <v>3</v>
      </c>
      <c r="I1356" s="6">
        <f t="shared" si="43"/>
        <v>39</v>
      </c>
    </row>
    <row r="1357" spans="1:9" ht="15" customHeight="1" x14ac:dyDescent="0.3">
      <c r="A1357" s="1" t="s">
        <v>2707</v>
      </c>
      <c r="B1357" s="1" t="s">
        <v>2708</v>
      </c>
      <c r="C1357" s="2">
        <v>19</v>
      </c>
      <c r="D1357" s="3">
        <v>0.06</v>
      </c>
      <c r="E1357" s="3">
        <v>7.0000000000000007E-2</v>
      </c>
      <c r="F1357" s="3">
        <v>0.88</v>
      </c>
      <c r="G1357" s="3">
        <v>1157.1428571428601</v>
      </c>
      <c r="H1357" s="4">
        <f t="shared" si="42"/>
        <v>1.33</v>
      </c>
      <c r="I1357" s="6">
        <f t="shared" si="43"/>
        <v>16.72</v>
      </c>
    </row>
    <row r="1358" spans="1:9" ht="15" customHeight="1" x14ac:dyDescent="0.3">
      <c r="A1358" s="1" t="s">
        <v>2709</v>
      </c>
      <c r="B1358" s="1" t="s">
        <v>2710</v>
      </c>
      <c r="C1358" s="2">
        <v>20</v>
      </c>
      <c r="D1358" s="3">
        <v>0.28000000000000003</v>
      </c>
      <c r="E1358" s="3">
        <v>0.35410000000000003</v>
      </c>
      <c r="F1358" s="3">
        <v>5.34</v>
      </c>
      <c r="G1358" s="3">
        <v>1408.0485738492</v>
      </c>
      <c r="H1358" s="4">
        <f t="shared" si="42"/>
        <v>7.0820000000000007</v>
      </c>
      <c r="I1358" s="6">
        <f t="shared" si="43"/>
        <v>106.8</v>
      </c>
    </row>
    <row r="1359" spans="1:9" ht="15" customHeight="1" x14ac:dyDescent="0.3">
      <c r="A1359" s="1" t="s">
        <v>2711</v>
      </c>
      <c r="B1359" s="1" t="s">
        <v>2712</v>
      </c>
      <c r="C1359" s="2">
        <v>23</v>
      </c>
      <c r="D1359" s="3">
        <v>0.21</v>
      </c>
      <c r="E1359" s="3">
        <v>0.24</v>
      </c>
      <c r="F1359" s="3">
        <v>4.0199999999999996</v>
      </c>
      <c r="G1359" s="3">
        <v>1575</v>
      </c>
      <c r="H1359" s="4">
        <f t="shared" si="42"/>
        <v>5.52</v>
      </c>
      <c r="I1359" s="6">
        <f t="shared" si="43"/>
        <v>92.46</v>
      </c>
    </row>
    <row r="1360" spans="1:9" ht="15" customHeight="1" x14ac:dyDescent="0.3">
      <c r="A1360" s="1" t="s">
        <v>2713</v>
      </c>
      <c r="B1360" s="1" t="s">
        <v>2714</v>
      </c>
      <c r="C1360" s="2">
        <v>25</v>
      </c>
      <c r="D1360" s="3">
        <v>0.14000000000000001</v>
      </c>
      <c r="E1360" s="3">
        <v>0.16239999999999999</v>
      </c>
      <c r="F1360" s="3">
        <v>2.7</v>
      </c>
      <c r="G1360" s="3">
        <v>1562.56157635468</v>
      </c>
      <c r="H1360" s="4">
        <f t="shared" si="42"/>
        <v>4.0599999999999996</v>
      </c>
      <c r="I1360" s="6">
        <f t="shared" si="43"/>
        <v>67.5</v>
      </c>
    </row>
    <row r="1361" spans="1:9" ht="15" customHeight="1" x14ac:dyDescent="0.3">
      <c r="A1361" s="1" t="s">
        <v>2715</v>
      </c>
      <c r="B1361" s="1" t="s">
        <v>2716</v>
      </c>
      <c r="C1361" s="2">
        <v>18</v>
      </c>
      <c r="D1361" s="3">
        <v>0.22</v>
      </c>
      <c r="E1361" s="3">
        <v>0.26</v>
      </c>
      <c r="F1361" s="3">
        <v>4.22</v>
      </c>
      <c r="G1361" s="3">
        <v>1523.0769230769199</v>
      </c>
      <c r="H1361" s="4">
        <f t="shared" si="42"/>
        <v>4.68</v>
      </c>
      <c r="I1361" s="6">
        <f t="shared" si="43"/>
        <v>75.959999999999994</v>
      </c>
    </row>
    <row r="1362" spans="1:9" ht="15" customHeight="1" x14ac:dyDescent="0.3">
      <c r="A1362" s="1" t="s">
        <v>2717</v>
      </c>
      <c r="B1362" s="1" t="s">
        <v>2718</v>
      </c>
      <c r="C1362" s="2">
        <v>20</v>
      </c>
      <c r="D1362" s="3">
        <v>0.28999999999999998</v>
      </c>
      <c r="E1362" s="3">
        <v>0.36670000000000003</v>
      </c>
      <c r="F1362" s="3">
        <v>5.61</v>
      </c>
      <c r="G1362" s="3">
        <v>1429.8609217343901</v>
      </c>
      <c r="H1362" s="4">
        <f t="shared" si="42"/>
        <v>7.3340000000000005</v>
      </c>
      <c r="I1362" s="6">
        <f t="shared" si="43"/>
        <v>112.2</v>
      </c>
    </row>
    <row r="1363" spans="1:9" ht="15" customHeight="1" x14ac:dyDescent="0.3">
      <c r="A1363" s="1" t="s">
        <v>2719</v>
      </c>
      <c r="B1363" s="1" t="s">
        <v>2720</v>
      </c>
      <c r="C1363" s="2">
        <v>12</v>
      </c>
      <c r="D1363" s="3">
        <v>0.27</v>
      </c>
      <c r="E1363" s="3">
        <v>0.35420000000000001</v>
      </c>
      <c r="F1363" s="3">
        <v>4.4000000000000004</v>
      </c>
      <c r="G1363" s="3">
        <v>1142.2360248447201</v>
      </c>
      <c r="H1363" s="4">
        <f t="shared" si="42"/>
        <v>4.2504</v>
      </c>
      <c r="I1363" s="6">
        <f t="shared" si="43"/>
        <v>52.800000000000004</v>
      </c>
    </row>
    <row r="1364" spans="1:9" ht="15" customHeight="1" x14ac:dyDescent="0.3">
      <c r="A1364" s="1" t="s">
        <v>2721</v>
      </c>
      <c r="B1364" s="1" t="s">
        <v>2722</v>
      </c>
      <c r="C1364" s="2">
        <v>22</v>
      </c>
      <c r="D1364" s="3">
        <v>0.15</v>
      </c>
      <c r="E1364" s="3">
        <v>0.17399999999999999</v>
      </c>
      <c r="F1364" s="3">
        <v>2.88</v>
      </c>
      <c r="G1364" s="3">
        <v>1555.1724137931001</v>
      </c>
      <c r="H1364" s="4">
        <f t="shared" si="42"/>
        <v>3.8279999999999998</v>
      </c>
      <c r="I1364" s="6">
        <f t="shared" si="43"/>
        <v>63.36</v>
      </c>
    </row>
    <row r="1365" spans="1:9" ht="15" customHeight="1" x14ac:dyDescent="0.3">
      <c r="A1365" s="1" t="s">
        <v>2723</v>
      </c>
      <c r="B1365" s="1" t="s">
        <v>2724</v>
      </c>
      <c r="C1365" s="2">
        <v>34</v>
      </c>
      <c r="D1365" s="3">
        <v>0.35</v>
      </c>
      <c r="E1365" s="3">
        <v>0.4</v>
      </c>
      <c r="F1365" s="3">
        <v>4.45</v>
      </c>
      <c r="G1365" s="3">
        <v>1012.5</v>
      </c>
      <c r="H1365" s="4">
        <f t="shared" si="42"/>
        <v>13.600000000000001</v>
      </c>
      <c r="I1365" s="6">
        <f t="shared" si="43"/>
        <v>151.30000000000001</v>
      </c>
    </row>
    <row r="1366" spans="1:9" ht="15" customHeight="1" x14ac:dyDescent="0.3">
      <c r="A1366" s="1" t="s">
        <v>2725</v>
      </c>
      <c r="B1366" s="1" t="s">
        <v>2726</v>
      </c>
      <c r="C1366" s="2">
        <v>15</v>
      </c>
      <c r="D1366" s="3">
        <v>0.32</v>
      </c>
      <c r="E1366" s="3">
        <v>0.4047</v>
      </c>
      <c r="F1366" s="3">
        <v>6.16</v>
      </c>
      <c r="G1366" s="3">
        <v>1422.11514702249</v>
      </c>
      <c r="H1366" s="4">
        <f t="shared" si="42"/>
        <v>6.0705</v>
      </c>
      <c r="I1366" s="6">
        <f t="shared" si="43"/>
        <v>92.4</v>
      </c>
    </row>
    <row r="1367" spans="1:9" ht="15" customHeight="1" x14ac:dyDescent="0.3">
      <c r="A1367" s="1" t="s">
        <v>2727</v>
      </c>
      <c r="B1367" s="1" t="s">
        <v>2728</v>
      </c>
      <c r="C1367" s="2">
        <v>36</v>
      </c>
      <c r="D1367" s="3">
        <v>0.36</v>
      </c>
      <c r="E1367" s="3">
        <v>0.41</v>
      </c>
      <c r="F1367" s="3">
        <v>4.54</v>
      </c>
      <c r="G1367" s="3">
        <v>1007.3170731707301</v>
      </c>
      <c r="H1367" s="4">
        <f t="shared" si="42"/>
        <v>14.76</v>
      </c>
      <c r="I1367" s="6">
        <f t="shared" si="43"/>
        <v>163.44</v>
      </c>
    </row>
    <row r="1368" spans="1:9" ht="15" customHeight="1" x14ac:dyDescent="0.3">
      <c r="A1368" s="1" t="s">
        <v>2729</v>
      </c>
      <c r="B1368" s="1" t="s">
        <v>2730</v>
      </c>
      <c r="C1368" s="2">
        <v>19</v>
      </c>
      <c r="D1368" s="3">
        <v>0.16</v>
      </c>
      <c r="E1368" s="3">
        <v>0.18559999999999999</v>
      </c>
      <c r="F1368" s="3">
        <v>3.08</v>
      </c>
      <c r="G1368" s="3">
        <v>1559.48275862069</v>
      </c>
      <c r="H1368" s="4">
        <f t="shared" si="42"/>
        <v>3.5263999999999998</v>
      </c>
      <c r="I1368" s="6">
        <f t="shared" si="43"/>
        <v>58.52</v>
      </c>
    </row>
    <row r="1369" spans="1:9" ht="15" customHeight="1" x14ac:dyDescent="0.3">
      <c r="A1369" s="1" t="s">
        <v>2731</v>
      </c>
      <c r="B1369" s="1" t="s">
        <v>2732</v>
      </c>
      <c r="C1369" s="2">
        <v>31</v>
      </c>
      <c r="D1369" s="3">
        <v>0.38</v>
      </c>
      <c r="E1369" s="3">
        <v>0.43</v>
      </c>
      <c r="F1369" s="3">
        <v>5</v>
      </c>
      <c r="G1369" s="3">
        <v>1062.79069767442</v>
      </c>
      <c r="H1369" s="4">
        <f t="shared" si="42"/>
        <v>13.33</v>
      </c>
      <c r="I1369" s="6">
        <f t="shared" si="43"/>
        <v>155</v>
      </c>
    </row>
    <row r="1370" spans="1:9" ht="15" customHeight="1" x14ac:dyDescent="0.3">
      <c r="A1370" s="1" t="s">
        <v>2733</v>
      </c>
      <c r="B1370" s="1" t="s">
        <v>2734</v>
      </c>
      <c r="C1370" s="2">
        <v>50</v>
      </c>
      <c r="D1370" s="3">
        <v>0.06</v>
      </c>
      <c r="E1370" s="3">
        <v>0.06</v>
      </c>
      <c r="F1370" s="3">
        <v>0.82</v>
      </c>
      <c r="G1370" s="3">
        <v>1266.6666666666699</v>
      </c>
      <c r="H1370" s="4">
        <f t="shared" si="42"/>
        <v>3</v>
      </c>
      <c r="I1370" s="6">
        <f t="shared" si="43"/>
        <v>41</v>
      </c>
    </row>
    <row r="1371" spans="1:9" ht="15" customHeight="1" x14ac:dyDescent="0.3">
      <c r="A1371" s="1" t="s">
        <v>2735</v>
      </c>
      <c r="B1371" s="1" t="s">
        <v>2736</v>
      </c>
      <c r="C1371" s="2">
        <v>50</v>
      </c>
      <c r="D1371" s="3">
        <v>0.06</v>
      </c>
      <c r="E1371" s="3">
        <v>0.06</v>
      </c>
      <c r="F1371" s="3">
        <v>0.9</v>
      </c>
      <c r="G1371" s="3">
        <v>1400</v>
      </c>
      <c r="H1371" s="4">
        <f t="shared" si="42"/>
        <v>3</v>
      </c>
      <c r="I1371" s="6">
        <f t="shared" si="43"/>
        <v>45</v>
      </c>
    </row>
    <row r="1372" spans="1:9" ht="15" customHeight="1" x14ac:dyDescent="0.3">
      <c r="A1372" s="1" t="s">
        <v>2737</v>
      </c>
      <c r="B1372" s="1" t="s">
        <v>2738</v>
      </c>
      <c r="C1372" s="2">
        <v>59</v>
      </c>
      <c r="D1372" s="3">
        <v>0.12</v>
      </c>
      <c r="E1372" s="3">
        <v>0.14000000000000001</v>
      </c>
      <c r="F1372" s="3">
        <v>1.56</v>
      </c>
      <c r="G1372" s="3">
        <v>1014.28571428571</v>
      </c>
      <c r="H1372" s="4">
        <f t="shared" si="42"/>
        <v>8.2600000000000016</v>
      </c>
      <c r="I1372" s="6">
        <f t="shared" si="43"/>
        <v>92.04</v>
      </c>
    </row>
    <row r="1373" spans="1:9" ht="15" customHeight="1" x14ac:dyDescent="0.3">
      <c r="A1373" s="1" t="s">
        <v>2739</v>
      </c>
      <c r="B1373" s="1" t="s">
        <v>2740</v>
      </c>
      <c r="C1373" s="2">
        <v>18</v>
      </c>
      <c r="D1373" s="3">
        <v>0.35</v>
      </c>
      <c r="E1373" s="3">
        <v>0.44259999999999999</v>
      </c>
      <c r="F1373" s="3">
        <v>6.71</v>
      </c>
      <c r="G1373" s="3">
        <v>1416.04157252598</v>
      </c>
      <c r="H1373" s="4">
        <f t="shared" si="42"/>
        <v>7.9668000000000001</v>
      </c>
      <c r="I1373" s="6">
        <f t="shared" si="43"/>
        <v>120.78</v>
      </c>
    </row>
    <row r="1374" spans="1:9" ht="15" customHeight="1" x14ac:dyDescent="0.3">
      <c r="A1374" s="1" t="s">
        <v>2741</v>
      </c>
      <c r="B1374" s="1" t="s">
        <v>2742</v>
      </c>
      <c r="C1374" s="2">
        <v>30</v>
      </c>
      <c r="D1374" s="3">
        <v>0.39</v>
      </c>
      <c r="E1374" s="3">
        <v>0.44</v>
      </c>
      <c r="F1374" s="3">
        <v>5.2</v>
      </c>
      <c r="G1374" s="3">
        <v>1081.8181818181799</v>
      </c>
      <c r="H1374" s="4">
        <f t="shared" si="42"/>
        <v>13.2</v>
      </c>
      <c r="I1374" s="6">
        <f t="shared" si="43"/>
        <v>156</v>
      </c>
    </row>
    <row r="1375" spans="1:9" ht="15" customHeight="1" x14ac:dyDescent="0.3">
      <c r="A1375" s="1" t="s">
        <v>2743</v>
      </c>
      <c r="B1375" s="1" t="s">
        <v>2744</v>
      </c>
      <c r="C1375" s="2">
        <v>21</v>
      </c>
      <c r="D1375" s="3">
        <v>0.17</v>
      </c>
      <c r="E1375" s="3">
        <v>0.19719999999999999</v>
      </c>
      <c r="F1375" s="3">
        <v>3.27</v>
      </c>
      <c r="G1375" s="3">
        <v>1558.21501014199</v>
      </c>
      <c r="H1375" s="4">
        <f t="shared" si="42"/>
        <v>4.1411999999999995</v>
      </c>
      <c r="I1375" s="6">
        <f t="shared" si="43"/>
        <v>68.67</v>
      </c>
    </row>
    <row r="1376" spans="1:9" ht="15" customHeight="1" x14ac:dyDescent="0.3">
      <c r="A1376" s="1" t="s">
        <v>2745</v>
      </c>
      <c r="B1376" s="1" t="s">
        <v>2746</v>
      </c>
      <c r="C1376" s="2">
        <v>25</v>
      </c>
      <c r="D1376" s="3">
        <v>0.4</v>
      </c>
      <c r="E1376" s="3">
        <v>0.45</v>
      </c>
      <c r="F1376" s="3">
        <v>5.25</v>
      </c>
      <c r="G1376" s="3">
        <v>1066.6666666666699</v>
      </c>
      <c r="H1376" s="4">
        <f t="shared" si="42"/>
        <v>11.25</v>
      </c>
      <c r="I1376" s="6">
        <f t="shared" si="43"/>
        <v>131.25</v>
      </c>
    </row>
    <row r="1377" spans="1:9" ht="15" customHeight="1" x14ac:dyDescent="0.3">
      <c r="A1377" s="1" t="s">
        <v>2747</v>
      </c>
      <c r="B1377" s="1" t="s">
        <v>2748</v>
      </c>
      <c r="C1377" s="2">
        <v>19</v>
      </c>
      <c r="D1377" s="3">
        <v>0.38</v>
      </c>
      <c r="E1377" s="3">
        <v>0.48049999999999998</v>
      </c>
      <c r="F1377" s="3">
        <v>8.7200000000000006</v>
      </c>
      <c r="G1377" s="3">
        <v>1714.7762747138399</v>
      </c>
      <c r="H1377" s="4">
        <f t="shared" si="42"/>
        <v>9.1295000000000002</v>
      </c>
      <c r="I1377" s="6">
        <f t="shared" si="43"/>
        <v>165.68</v>
      </c>
    </row>
    <row r="1378" spans="1:9" ht="15" customHeight="1" x14ac:dyDescent="0.3">
      <c r="A1378" s="1" t="s">
        <v>2749</v>
      </c>
      <c r="B1378" s="1" t="s">
        <v>2750</v>
      </c>
      <c r="C1378" s="2">
        <v>18</v>
      </c>
      <c r="D1378" s="3">
        <v>0.28000000000000003</v>
      </c>
      <c r="E1378" s="3">
        <v>0.32</v>
      </c>
      <c r="F1378" s="3">
        <v>5.36</v>
      </c>
      <c r="G1378" s="3">
        <v>1575</v>
      </c>
      <c r="H1378" s="4">
        <f t="shared" si="42"/>
        <v>5.76</v>
      </c>
      <c r="I1378" s="6">
        <f t="shared" si="43"/>
        <v>96.48</v>
      </c>
    </row>
    <row r="1379" spans="1:9" ht="15" customHeight="1" x14ac:dyDescent="0.3">
      <c r="A1379" s="1" t="s">
        <v>2751</v>
      </c>
      <c r="B1379" s="1" t="s">
        <v>2752</v>
      </c>
      <c r="C1379" s="2">
        <v>25</v>
      </c>
      <c r="D1379" s="3">
        <v>0.2</v>
      </c>
      <c r="E1379" s="3">
        <v>0.23200000000000001</v>
      </c>
      <c r="F1379" s="3">
        <v>3.84</v>
      </c>
      <c r="G1379" s="3">
        <v>1555.1724137931001</v>
      </c>
      <c r="H1379" s="4">
        <f t="shared" si="42"/>
        <v>5.8000000000000007</v>
      </c>
      <c r="I1379" s="6">
        <f t="shared" si="43"/>
        <v>96</v>
      </c>
    </row>
    <row r="1380" spans="1:9" ht="15" customHeight="1" x14ac:dyDescent="0.3">
      <c r="A1380" s="1" t="s">
        <v>2753</v>
      </c>
      <c r="B1380" s="1" t="s">
        <v>2754</v>
      </c>
      <c r="C1380" s="2">
        <v>24</v>
      </c>
      <c r="D1380" s="3">
        <v>0.28000000000000003</v>
      </c>
      <c r="E1380" s="3">
        <v>0.32</v>
      </c>
      <c r="F1380" s="3">
        <v>5.47</v>
      </c>
      <c r="G1380" s="3">
        <v>1609.375</v>
      </c>
      <c r="H1380" s="4">
        <f t="shared" si="42"/>
        <v>7.68</v>
      </c>
      <c r="I1380" s="6">
        <f t="shared" si="43"/>
        <v>131.28</v>
      </c>
    </row>
    <row r="1381" spans="1:9" ht="15" customHeight="1" x14ac:dyDescent="0.3">
      <c r="A1381" s="1" t="s">
        <v>2755</v>
      </c>
      <c r="B1381" s="1" t="s">
        <v>2756</v>
      </c>
      <c r="C1381" s="2">
        <v>20</v>
      </c>
      <c r="D1381" s="3">
        <v>0.39</v>
      </c>
      <c r="E1381" s="3">
        <v>0.49320000000000003</v>
      </c>
      <c r="F1381" s="3">
        <v>8.8000000000000007</v>
      </c>
      <c r="G1381" s="3">
        <v>1684.2660178426599</v>
      </c>
      <c r="H1381" s="4">
        <f t="shared" si="42"/>
        <v>9.8640000000000008</v>
      </c>
      <c r="I1381" s="6">
        <f t="shared" si="43"/>
        <v>176</v>
      </c>
    </row>
    <row r="1382" spans="1:9" ht="15" customHeight="1" x14ac:dyDescent="0.3">
      <c r="A1382" s="1" t="s">
        <v>2757</v>
      </c>
      <c r="B1382" s="1" t="s">
        <v>2758</v>
      </c>
      <c r="C1382" s="2">
        <v>17</v>
      </c>
      <c r="D1382" s="3">
        <v>0.28999999999999998</v>
      </c>
      <c r="E1382" s="3">
        <v>0.34</v>
      </c>
      <c r="F1382" s="3">
        <v>5.56</v>
      </c>
      <c r="G1382" s="3">
        <v>1535.2941176470599</v>
      </c>
      <c r="H1382" s="4">
        <f t="shared" si="42"/>
        <v>5.78</v>
      </c>
      <c r="I1382" s="6">
        <f t="shared" si="43"/>
        <v>94.52</v>
      </c>
    </row>
    <row r="1383" spans="1:9" ht="15" customHeight="1" x14ac:dyDescent="0.3">
      <c r="A1383" s="1" t="s">
        <v>2759</v>
      </c>
      <c r="B1383" s="1" t="s">
        <v>2760</v>
      </c>
      <c r="C1383" s="2">
        <v>25</v>
      </c>
      <c r="D1383" s="3">
        <v>0.22</v>
      </c>
      <c r="E1383" s="3">
        <v>0.25519999999999998</v>
      </c>
      <c r="F1383" s="3">
        <v>4.22</v>
      </c>
      <c r="G1383" s="3">
        <v>1553.60501567398</v>
      </c>
      <c r="H1383" s="4">
        <f t="shared" si="42"/>
        <v>6.38</v>
      </c>
      <c r="I1383" s="6">
        <f t="shared" si="43"/>
        <v>105.5</v>
      </c>
    </row>
    <row r="1384" spans="1:9" ht="15" customHeight="1" x14ac:dyDescent="0.3">
      <c r="A1384" s="1" t="s">
        <v>2761</v>
      </c>
      <c r="B1384" s="1" t="s">
        <v>2762</v>
      </c>
      <c r="C1384" s="2">
        <v>12</v>
      </c>
      <c r="D1384" s="3">
        <v>0.31</v>
      </c>
      <c r="E1384" s="3">
        <v>0.36</v>
      </c>
      <c r="F1384" s="3">
        <v>5.94</v>
      </c>
      <c r="G1384" s="3">
        <v>1550</v>
      </c>
      <c r="H1384" s="4">
        <f t="shared" si="42"/>
        <v>4.32</v>
      </c>
      <c r="I1384" s="6">
        <f t="shared" si="43"/>
        <v>71.28</v>
      </c>
    </row>
    <row r="1385" spans="1:9" ht="15" customHeight="1" x14ac:dyDescent="0.3">
      <c r="A1385" s="1" t="s">
        <v>2763</v>
      </c>
      <c r="B1385" s="1" t="s">
        <v>2764</v>
      </c>
      <c r="C1385" s="2">
        <v>21</v>
      </c>
      <c r="D1385" s="3">
        <v>0.42</v>
      </c>
      <c r="E1385" s="3">
        <v>0.53110000000000002</v>
      </c>
      <c r="F1385" s="3">
        <v>8.8699999999999992</v>
      </c>
      <c r="G1385" s="3">
        <v>1570.1186217284901</v>
      </c>
      <c r="H1385" s="4">
        <f t="shared" si="42"/>
        <v>11.1531</v>
      </c>
      <c r="I1385" s="6">
        <f t="shared" si="43"/>
        <v>186.26999999999998</v>
      </c>
    </row>
    <row r="1386" spans="1:9" ht="15" customHeight="1" x14ac:dyDescent="0.3">
      <c r="A1386" s="1" t="s">
        <v>2765</v>
      </c>
      <c r="B1386" s="1" t="s">
        <v>2766</v>
      </c>
      <c r="C1386" s="2">
        <v>17</v>
      </c>
      <c r="D1386" s="3">
        <v>0.31</v>
      </c>
      <c r="E1386" s="3">
        <v>0.36</v>
      </c>
      <c r="F1386" s="3">
        <v>6.02</v>
      </c>
      <c r="G1386" s="3">
        <v>1572.2222222222199</v>
      </c>
      <c r="H1386" s="4">
        <f t="shared" si="42"/>
        <v>6.12</v>
      </c>
      <c r="I1386" s="6">
        <f t="shared" si="43"/>
        <v>102.33999999999999</v>
      </c>
    </row>
    <row r="1387" spans="1:9" ht="15" customHeight="1" x14ac:dyDescent="0.3">
      <c r="A1387" s="1" t="s">
        <v>2767</v>
      </c>
      <c r="B1387" s="1" t="s">
        <v>2768</v>
      </c>
      <c r="C1387" s="2">
        <v>50</v>
      </c>
      <c r="D1387" s="3">
        <v>7.0000000000000007E-2</v>
      </c>
      <c r="E1387" s="3">
        <v>0.08</v>
      </c>
      <c r="F1387" s="3">
        <v>0.95</v>
      </c>
      <c r="G1387" s="3">
        <v>1087.5</v>
      </c>
      <c r="H1387" s="4">
        <f t="shared" si="42"/>
        <v>4</v>
      </c>
      <c r="I1387" s="6">
        <f t="shared" si="43"/>
        <v>47.5</v>
      </c>
    </row>
    <row r="1388" spans="1:9" ht="15" customHeight="1" x14ac:dyDescent="0.3">
      <c r="A1388" s="1" t="s">
        <v>2769</v>
      </c>
      <c r="B1388" s="1" t="s">
        <v>2770</v>
      </c>
      <c r="C1388" s="2">
        <v>30</v>
      </c>
      <c r="D1388" s="3">
        <v>0.06</v>
      </c>
      <c r="E1388" s="3">
        <v>0.06</v>
      </c>
      <c r="F1388" s="3">
        <v>0.92</v>
      </c>
      <c r="G1388" s="3">
        <v>1433.3333333333301</v>
      </c>
      <c r="H1388" s="4">
        <f t="shared" si="42"/>
        <v>1.7999999999999998</v>
      </c>
      <c r="I1388" s="6">
        <f t="shared" si="43"/>
        <v>27.6</v>
      </c>
    </row>
    <row r="1389" spans="1:9" ht="15" customHeight="1" x14ac:dyDescent="0.3">
      <c r="A1389" s="1" t="s">
        <v>2771</v>
      </c>
      <c r="B1389" s="1" t="s">
        <v>2772</v>
      </c>
      <c r="C1389" s="2">
        <v>20</v>
      </c>
      <c r="D1389" s="3">
        <v>0.24</v>
      </c>
      <c r="E1389" s="3">
        <v>0.27839999999999998</v>
      </c>
      <c r="F1389" s="3">
        <v>4.5999999999999996</v>
      </c>
      <c r="G1389" s="3">
        <v>1552.2988505747101</v>
      </c>
      <c r="H1389" s="4">
        <f t="shared" si="42"/>
        <v>5.5679999999999996</v>
      </c>
      <c r="I1389" s="6">
        <f t="shared" si="43"/>
        <v>92</v>
      </c>
    </row>
    <row r="1390" spans="1:9" ht="15" customHeight="1" x14ac:dyDescent="0.3">
      <c r="A1390" s="1" t="s">
        <v>2773</v>
      </c>
      <c r="B1390" s="1" t="s">
        <v>2774</v>
      </c>
      <c r="C1390" s="2">
        <v>26</v>
      </c>
      <c r="D1390" s="3">
        <v>0.33</v>
      </c>
      <c r="E1390" s="3">
        <v>0.38</v>
      </c>
      <c r="F1390" s="3">
        <v>6.32</v>
      </c>
      <c r="G1390" s="3">
        <v>1563.15789473684</v>
      </c>
      <c r="H1390" s="4">
        <f t="shared" si="42"/>
        <v>9.8800000000000008</v>
      </c>
      <c r="I1390" s="6">
        <f t="shared" si="43"/>
        <v>164.32</v>
      </c>
    </row>
    <row r="1391" spans="1:9" ht="15" customHeight="1" x14ac:dyDescent="0.3">
      <c r="A1391" s="1" t="s">
        <v>2775</v>
      </c>
      <c r="B1391" s="1" t="s">
        <v>2776</v>
      </c>
      <c r="C1391" s="2">
        <v>24</v>
      </c>
      <c r="D1391" s="3">
        <v>0.44</v>
      </c>
      <c r="E1391" s="3">
        <v>0.55640000000000001</v>
      </c>
      <c r="F1391" s="3">
        <v>9.02</v>
      </c>
      <c r="G1391" s="3">
        <v>1521.1358734723201</v>
      </c>
      <c r="H1391" s="4">
        <f t="shared" si="42"/>
        <v>13.3536</v>
      </c>
      <c r="I1391" s="6">
        <f t="shared" si="43"/>
        <v>216.48</v>
      </c>
    </row>
    <row r="1392" spans="1:9" ht="15" customHeight="1" x14ac:dyDescent="0.3">
      <c r="A1392" s="1" t="s">
        <v>2777</v>
      </c>
      <c r="B1392" s="1" t="s">
        <v>2778</v>
      </c>
      <c r="C1392" s="2">
        <v>23</v>
      </c>
      <c r="D1392" s="3">
        <v>0.34</v>
      </c>
      <c r="E1392" s="3">
        <v>0.39</v>
      </c>
      <c r="F1392" s="3">
        <v>6.52</v>
      </c>
      <c r="G1392" s="3">
        <v>1571.79487179487</v>
      </c>
      <c r="H1392" s="4">
        <f t="shared" si="42"/>
        <v>8.9700000000000006</v>
      </c>
      <c r="I1392" s="6">
        <f t="shared" si="43"/>
        <v>149.95999999999998</v>
      </c>
    </row>
    <row r="1393" spans="1:9" ht="15" customHeight="1" x14ac:dyDescent="0.3">
      <c r="A1393" s="1" t="s">
        <v>2779</v>
      </c>
      <c r="B1393" s="1" t="s">
        <v>2780</v>
      </c>
      <c r="C1393" s="2">
        <v>20</v>
      </c>
      <c r="D1393" s="3">
        <v>0.26</v>
      </c>
      <c r="E1393" s="3">
        <v>0.30159999999999998</v>
      </c>
      <c r="F1393" s="3">
        <v>4.9800000000000004</v>
      </c>
      <c r="G1393" s="3">
        <v>1551.1936339522599</v>
      </c>
      <c r="H1393" s="4">
        <f t="shared" si="42"/>
        <v>6.032</v>
      </c>
      <c r="I1393" s="6">
        <f t="shared" si="43"/>
        <v>99.600000000000009</v>
      </c>
    </row>
    <row r="1394" spans="1:9" ht="15" customHeight="1" x14ac:dyDescent="0.3">
      <c r="A1394" s="1" t="s">
        <v>2781</v>
      </c>
      <c r="B1394" s="1" t="s">
        <v>2782</v>
      </c>
      <c r="C1394" s="2">
        <v>22</v>
      </c>
      <c r="D1394" s="3">
        <v>0.35</v>
      </c>
      <c r="E1394" s="3">
        <v>0.41</v>
      </c>
      <c r="F1394" s="3">
        <v>6.73</v>
      </c>
      <c r="G1394" s="3">
        <v>1541.46341463415</v>
      </c>
      <c r="H1394" s="4">
        <f t="shared" si="42"/>
        <v>9.02</v>
      </c>
      <c r="I1394" s="6">
        <f t="shared" si="43"/>
        <v>148.06</v>
      </c>
    </row>
    <row r="1395" spans="1:9" ht="15" customHeight="1" x14ac:dyDescent="0.3">
      <c r="A1395" s="1" t="s">
        <v>2783</v>
      </c>
      <c r="B1395" s="1" t="s">
        <v>2784</v>
      </c>
      <c r="C1395" s="2">
        <v>22</v>
      </c>
      <c r="D1395" s="3">
        <v>0.45</v>
      </c>
      <c r="E1395" s="3">
        <v>0.56910000000000005</v>
      </c>
      <c r="F1395" s="3">
        <v>9.09</v>
      </c>
      <c r="G1395" s="3">
        <v>1497.2588297311499</v>
      </c>
      <c r="H1395" s="4">
        <f t="shared" si="42"/>
        <v>12.520200000000001</v>
      </c>
      <c r="I1395" s="6">
        <f t="shared" si="43"/>
        <v>199.98</v>
      </c>
    </row>
    <row r="1396" spans="1:9" ht="15" customHeight="1" x14ac:dyDescent="0.3">
      <c r="A1396" s="1" t="s">
        <v>2785</v>
      </c>
      <c r="B1396" s="1" t="s">
        <v>2786</v>
      </c>
      <c r="C1396" s="2">
        <v>21</v>
      </c>
      <c r="D1396" s="3">
        <v>0.37</v>
      </c>
      <c r="E1396" s="3">
        <v>0.43</v>
      </c>
      <c r="F1396" s="3">
        <v>7.11</v>
      </c>
      <c r="G1396" s="3">
        <v>1553.48837209302</v>
      </c>
      <c r="H1396" s="4">
        <f t="shared" si="42"/>
        <v>9.0299999999999994</v>
      </c>
      <c r="I1396" s="6">
        <f t="shared" si="43"/>
        <v>149.31</v>
      </c>
    </row>
    <row r="1397" spans="1:9" ht="15" customHeight="1" x14ac:dyDescent="0.3">
      <c r="A1397" s="1" t="s">
        <v>2787</v>
      </c>
      <c r="B1397" s="1" t="s">
        <v>2788</v>
      </c>
      <c r="C1397" s="2">
        <v>16</v>
      </c>
      <c r="D1397" s="3">
        <v>0.27</v>
      </c>
      <c r="E1397" s="3">
        <v>0.31</v>
      </c>
      <c r="F1397" s="3">
        <v>5.18</v>
      </c>
      <c r="G1397" s="3">
        <v>1570.96774193548</v>
      </c>
      <c r="H1397" s="4">
        <f t="shared" si="42"/>
        <v>4.96</v>
      </c>
      <c r="I1397" s="6">
        <f t="shared" si="43"/>
        <v>82.88</v>
      </c>
    </row>
    <row r="1398" spans="1:9" ht="15" customHeight="1" x14ac:dyDescent="0.3">
      <c r="A1398" s="1" t="s">
        <v>2789</v>
      </c>
      <c r="B1398" s="1" t="s">
        <v>2790</v>
      </c>
      <c r="C1398" s="2">
        <v>22</v>
      </c>
      <c r="D1398" s="3">
        <v>0.39</v>
      </c>
      <c r="E1398" s="3">
        <v>0.45</v>
      </c>
      <c r="F1398" s="3">
        <v>7.48</v>
      </c>
      <c r="G1398" s="3">
        <v>1562.2222222222199</v>
      </c>
      <c r="H1398" s="4">
        <f t="shared" si="42"/>
        <v>9.9</v>
      </c>
      <c r="I1398" s="6">
        <f t="shared" si="43"/>
        <v>164.56</v>
      </c>
    </row>
    <row r="1399" spans="1:9" ht="15" customHeight="1" x14ac:dyDescent="0.3">
      <c r="A1399" s="1" t="s">
        <v>2791</v>
      </c>
      <c r="B1399" s="1" t="s">
        <v>2792</v>
      </c>
      <c r="C1399" s="2">
        <v>24</v>
      </c>
      <c r="D1399" s="3">
        <v>0.47</v>
      </c>
      <c r="E1399" s="3">
        <v>0.59440000000000004</v>
      </c>
      <c r="F1399" s="3">
        <v>9.23</v>
      </c>
      <c r="G1399" s="3">
        <v>1452.8263795424</v>
      </c>
      <c r="H1399" s="4">
        <f t="shared" si="42"/>
        <v>14.265600000000001</v>
      </c>
      <c r="I1399" s="6">
        <f t="shared" si="43"/>
        <v>221.52</v>
      </c>
    </row>
    <row r="1400" spans="1:9" ht="15" customHeight="1" x14ac:dyDescent="0.3">
      <c r="A1400" s="1" t="s">
        <v>2793</v>
      </c>
      <c r="B1400" s="1" t="s">
        <v>2794</v>
      </c>
      <c r="C1400" s="2">
        <v>22</v>
      </c>
      <c r="D1400" s="3">
        <v>0.42</v>
      </c>
      <c r="E1400" s="3">
        <v>0.49</v>
      </c>
      <c r="F1400" s="3">
        <v>8.06</v>
      </c>
      <c r="G1400" s="3">
        <v>1544.8979591836701</v>
      </c>
      <c r="H1400" s="4">
        <f t="shared" si="42"/>
        <v>10.78</v>
      </c>
      <c r="I1400" s="6">
        <f t="shared" si="43"/>
        <v>177.32000000000002</v>
      </c>
    </row>
    <row r="1401" spans="1:9" ht="15" customHeight="1" x14ac:dyDescent="0.3">
      <c r="A1401" s="1" t="s">
        <v>2795</v>
      </c>
      <c r="B1401" s="1" t="s">
        <v>2796</v>
      </c>
      <c r="C1401" s="2">
        <v>30</v>
      </c>
      <c r="D1401" s="3">
        <v>0.28999999999999998</v>
      </c>
      <c r="E1401" s="3">
        <v>0.34</v>
      </c>
      <c r="F1401" s="3">
        <v>5.76</v>
      </c>
      <c r="G1401" s="3">
        <v>1594.11764705882</v>
      </c>
      <c r="H1401" s="4">
        <f t="shared" si="42"/>
        <v>10.200000000000001</v>
      </c>
      <c r="I1401" s="6">
        <f t="shared" si="43"/>
        <v>172.79999999999998</v>
      </c>
    </row>
    <row r="1402" spans="1:9" ht="15" customHeight="1" x14ac:dyDescent="0.3">
      <c r="A1402" s="1" t="s">
        <v>2797</v>
      </c>
      <c r="B1402" s="1" t="s">
        <v>2798</v>
      </c>
      <c r="C1402" s="2">
        <v>62</v>
      </c>
      <c r="D1402" s="3">
        <v>0.13</v>
      </c>
      <c r="E1402" s="3">
        <v>0.15</v>
      </c>
      <c r="F1402" s="3">
        <v>1.9</v>
      </c>
      <c r="G1402" s="3">
        <v>1166.6666666666699</v>
      </c>
      <c r="H1402" s="4">
        <f t="shared" si="42"/>
        <v>9.2999999999999989</v>
      </c>
      <c r="I1402" s="6">
        <f t="shared" si="43"/>
        <v>117.8</v>
      </c>
    </row>
    <row r="1403" spans="1:9" ht="15" customHeight="1" x14ac:dyDescent="0.3">
      <c r="A1403" s="1" t="s">
        <v>2799</v>
      </c>
      <c r="B1403" s="1" t="s">
        <v>2800</v>
      </c>
      <c r="C1403" s="2">
        <v>25</v>
      </c>
      <c r="D1403" s="3">
        <v>7.0000000000000007E-2</v>
      </c>
      <c r="E1403" s="3">
        <v>0.08</v>
      </c>
      <c r="F1403" s="3">
        <v>0.97</v>
      </c>
      <c r="G1403" s="3">
        <v>1112.5</v>
      </c>
      <c r="H1403" s="4">
        <f t="shared" si="42"/>
        <v>2</v>
      </c>
      <c r="I1403" s="6">
        <f t="shared" si="43"/>
        <v>24.25</v>
      </c>
    </row>
    <row r="1404" spans="1:9" ht="15" customHeight="1" x14ac:dyDescent="0.3">
      <c r="A1404" s="1" t="s">
        <v>2801</v>
      </c>
      <c r="B1404" s="1" t="s">
        <v>2802</v>
      </c>
      <c r="C1404" s="2">
        <v>56</v>
      </c>
      <c r="D1404" s="3">
        <v>0.06</v>
      </c>
      <c r="E1404" s="3">
        <v>0.06</v>
      </c>
      <c r="F1404" s="3">
        <v>0.93</v>
      </c>
      <c r="G1404" s="3">
        <v>1450</v>
      </c>
      <c r="H1404" s="4">
        <f t="shared" si="42"/>
        <v>3.36</v>
      </c>
      <c r="I1404" s="6">
        <f t="shared" si="43"/>
        <v>52.080000000000005</v>
      </c>
    </row>
    <row r="1405" spans="1:9" ht="15" customHeight="1" x14ac:dyDescent="0.3">
      <c r="A1405" s="1" t="s">
        <v>2803</v>
      </c>
      <c r="B1405" s="1" t="s">
        <v>2804</v>
      </c>
      <c r="C1405" s="2">
        <v>20</v>
      </c>
      <c r="D1405" s="3">
        <v>0.45</v>
      </c>
      <c r="E1405" s="3">
        <v>0.52</v>
      </c>
      <c r="F1405" s="3">
        <v>8.6199999999999992</v>
      </c>
      <c r="G1405" s="3">
        <v>1557.6923076923099</v>
      </c>
      <c r="H1405" s="4">
        <f t="shared" si="42"/>
        <v>10.4</v>
      </c>
      <c r="I1405" s="6">
        <f t="shared" si="43"/>
        <v>172.39999999999998</v>
      </c>
    </row>
    <row r="1406" spans="1:9" ht="15" customHeight="1" x14ac:dyDescent="0.3">
      <c r="A1406" s="1" t="s">
        <v>2805</v>
      </c>
      <c r="B1406" s="1" t="s">
        <v>2806</v>
      </c>
      <c r="C1406" s="2">
        <v>23</v>
      </c>
      <c r="D1406" s="3">
        <v>0.49</v>
      </c>
      <c r="E1406" s="3">
        <v>0.61970000000000003</v>
      </c>
      <c r="F1406" s="3">
        <v>9.94</v>
      </c>
      <c r="G1406" s="3">
        <v>1504.0019364208499</v>
      </c>
      <c r="H1406" s="4">
        <f t="shared" si="42"/>
        <v>14.2531</v>
      </c>
      <c r="I1406" s="6">
        <f t="shared" si="43"/>
        <v>228.61999999999998</v>
      </c>
    </row>
    <row r="1407" spans="1:9" ht="15" customHeight="1" x14ac:dyDescent="0.3">
      <c r="A1407" s="1" t="s">
        <v>2807</v>
      </c>
      <c r="B1407" s="1" t="s">
        <v>2808</v>
      </c>
      <c r="C1407" s="2">
        <v>18</v>
      </c>
      <c r="D1407" s="3">
        <v>0.46</v>
      </c>
      <c r="E1407" s="3">
        <v>0.53</v>
      </c>
      <c r="F1407" s="3">
        <v>8.86</v>
      </c>
      <c r="G1407" s="3">
        <v>1571.69811320755</v>
      </c>
      <c r="H1407" s="4">
        <f t="shared" si="42"/>
        <v>9.5400000000000009</v>
      </c>
      <c r="I1407" s="6">
        <f t="shared" si="43"/>
        <v>159.47999999999999</v>
      </c>
    </row>
    <row r="1408" spans="1:9" ht="15" customHeight="1" x14ac:dyDescent="0.3">
      <c r="A1408" s="1" t="s">
        <v>2809</v>
      </c>
      <c r="B1408" s="1" t="s">
        <v>2810</v>
      </c>
      <c r="C1408" s="2">
        <v>25</v>
      </c>
      <c r="D1408" s="3">
        <v>0.3</v>
      </c>
      <c r="E1408" s="3">
        <v>0.35</v>
      </c>
      <c r="F1408" s="3">
        <v>5.96</v>
      </c>
      <c r="G1408" s="3">
        <v>1602.8571428571399</v>
      </c>
      <c r="H1408" s="4">
        <f t="shared" si="42"/>
        <v>8.75</v>
      </c>
      <c r="I1408" s="6">
        <f t="shared" si="43"/>
        <v>149</v>
      </c>
    </row>
    <row r="1409" spans="1:9" ht="15" customHeight="1" x14ac:dyDescent="0.3">
      <c r="A1409" s="1" t="s">
        <v>2811</v>
      </c>
      <c r="B1409" s="1" t="s">
        <v>2812</v>
      </c>
      <c r="C1409" s="2">
        <v>21</v>
      </c>
      <c r="D1409" s="3">
        <v>0.52</v>
      </c>
      <c r="E1409" s="3">
        <v>0.65759999999999996</v>
      </c>
      <c r="F1409" s="3">
        <v>10.6</v>
      </c>
      <c r="G1409" s="3">
        <v>1511.92214111922</v>
      </c>
      <c r="H1409" s="4">
        <f t="shared" si="42"/>
        <v>13.8096</v>
      </c>
      <c r="I1409" s="6">
        <f t="shared" si="43"/>
        <v>222.6</v>
      </c>
    </row>
    <row r="1410" spans="1:9" ht="15" customHeight="1" x14ac:dyDescent="0.3">
      <c r="A1410" s="1" t="s">
        <v>2813</v>
      </c>
      <c r="B1410" s="1" t="s">
        <v>2814</v>
      </c>
      <c r="C1410" s="2">
        <v>18</v>
      </c>
      <c r="D1410" s="3">
        <v>0.51</v>
      </c>
      <c r="E1410" s="3">
        <v>0.59</v>
      </c>
      <c r="F1410" s="3">
        <v>9.82</v>
      </c>
      <c r="G1410" s="3">
        <v>1564.40677966102</v>
      </c>
      <c r="H1410" s="4">
        <f t="shared" si="42"/>
        <v>10.62</v>
      </c>
      <c r="I1410" s="6">
        <f t="shared" si="43"/>
        <v>176.76</v>
      </c>
    </row>
    <row r="1411" spans="1:9" ht="15" customHeight="1" x14ac:dyDescent="0.3">
      <c r="A1411" s="1" t="s">
        <v>2815</v>
      </c>
      <c r="B1411" s="1" t="s">
        <v>2816</v>
      </c>
      <c r="C1411" s="2">
        <v>23</v>
      </c>
      <c r="D1411" s="3">
        <v>0.33</v>
      </c>
      <c r="E1411" s="3">
        <v>0.38</v>
      </c>
      <c r="F1411" s="3">
        <v>6.33</v>
      </c>
      <c r="G1411" s="3">
        <v>1565.78947368421</v>
      </c>
      <c r="H1411" s="4">
        <f t="shared" ref="H1411:H1474" si="44">E1411*C1411</f>
        <v>8.74</v>
      </c>
      <c r="I1411" s="6">
        <f t="shared" ref="I1411:I1474" si="45">F1411*C1411</f>
        <v>145.59</v>
      </c>
    </row>
    <row r="1412" spans="1:9" ht="15" customHeight="1" x14ac:dyDescent="0.3">
      <c r="A1412" s="1" t="s">
        <v>2817</v>
      </c>
      <c r="B1412" s="1" t="s">
        <v>2818</v>
      </c>
      <c r="C1412" s="2">
        <v>22</v>
      </c>
      <c r="D1412" s="3">
        <v>0.55000000000000004</v>
      </c>
      <c r="E1412" s="3">
        <v>0.69550000000000001</v>
      </c>
      <c r="F1412" s="3">
        <v>11.1</v>
      </c>
      <c r="G1412" s="3">
        <v>1495.9741193386101</v>
      </c>
      <c r="H1412" s="4">
        <f t="shared" si="44"/>
        <v>15.301</v>
      </c>
      <c r="I1412" s="6">
        <f t="shared" si="45"/>
        <v>244.2</v>
      </c>
    </row>
    <row r="1413" spans="1:9" ht="15" customHeight="1" x14ac:dyDescent="0.3">
      <c r="A1413" s="1" t="s">
        <v>2819</v>
      </c>
      <c r="B1413" s="1" t="s">
        <v>2820</v>
      </c>
      <c r="C1413" s="2">
        <v>11</v>
      </c>
      <c r="D1413" s="3">
        <v>0.56999999999999995</v>
      </c>
      <c r="E1413" s="3">
        <v>0.72099999999999997</v>
      </c>
      <c r="F1413" s="3">
        <v>11.98</v>
      </c>
      <c r="G1413" s="3">
        <v>1561.5811373092899</v>
      </c>
      <c r="H1413" s="4">
        <f t="shared" si="44"/>
        <v>7.931</v>
      </c>
      <c r="I1413" s="6">
        <f t="shared" si="45"/>
        <v>131.78</v>
      </c>
    </row>
    <row r="1414" spans="1:9" ht="15" customHeight="1" x14ac:dyDescent="0.3">
      <c r="A1414" s="1" t="s">
        <v>2821</v>
      </c>
      <c r="B1414" s="1" t="s">
        <v>2822</v>
      </c>
      <c r="C1414" s="2">
        <v>12</v>
      </c>
      <c r="D1414" s="3">
        <v>0.52</v>
      </c>
      <c r="E1414" s="3">
        <v>0.6</v>
      </c>
      <c r="F1414" s="3">
        <v>10.050000000000001</v>
      </c>
      <c r="G1414" s="3">
        <v>1575</v>
      </c>
      <c r="H1414" s="4">
        <f t="shared" si="44"/>
        <v>7.1999999999999993</v>
      </c>
      <c r="I1414" s="6">
        <f t="shared" si="45"/>
        <v>120.60000000000001</v>
      </c>
    </row>
    <row r="1415" spans="1:9" ht="15" customHeight="1" x14ac:dyDescent="0.3">
      <c r="A1415" s="1" t="s">
        <v>2823</v>
      </c>
      <c r="B1415" s="1" t="s">
        <v>2824</v>
      </c>
      <c r="C1415" s="2">
        <v>24</v>
      </c>
      <c r="D1415" s="3">
        <v>0.35</v>
      </c>
      <c r="E1415" s="3">
        <v>0.41</v>
      </c>
      <c r="F1415" s="3">
        <v>6.72</v>
      </c>
      <c r="G1415" s="3">
        <v>1539.0243902438999</v>
      </c>
      <c r="H1415" s="4">
        <f t="shared" si="44"/>
        <v>9.84</v>
      </c>
      <c r="I1415" s="6">
        <f t="shared" si="45"/>
        <v>161.28</v>
      </c>
    </row>
    <row r="1416" spans="1:9" ht="15" customHeight="1" x14ac:dyDescent="0.3">
      <c r="A1416" s="1" t="s">
        <v>2825</v>
      </c>
      <c r="B1416" s="1" t="s">
        <v>2826</v>
      </c>
      <c r="C1416" s="2">
        <v>9</v>
      </c>
      <c r="D1416" s="3">
        <v>0.6</v>
      </c>
      <c r="E1416" s="3">
        <v>0.7</v>
      </c>
      <c r="F1416" s="3">
        <v>12.54</v>
      </c>
      <c r="G1416" s="3">
        <v>1691.42857142857</v>
      </c>
      <c r="H1416" s="4">
        <f t="shared" si="44"/>
        <v>6.3</v>
      </c>
      <c r="I1416" s="6">
        <f t="shared" si="45"/>
        <v>112.85999999999999</v>
      </c>
    </row>
    <row r="1417" spans="1:9" ht="15" customHeight="1" x14ac:dyDescent="0.3">
      <c r="A1417" s="1" t="s">
        <v>2827</v>
      </c>
      <c r="B1417" s="1" t="s">
        <v>2828</v>
      </c>
      <c r="C1417" s="2">
        <v>18</v>
      </c>
      <c r="D1417" s="3">
        <v>0.63</v>
      </c>
      <c r="E1417" s="3">
        <v>0.73</v>
      </c>
      <c r="F1417" s="3">
        <v>13.12</v>
      </c>
      <c r="G1417" s="3">
        <v>1697.2602739726001</v>
      </c>
      <c r="H1417" s="4">
        <f t="shared" si="44"/>
        <v>13.14</v>
      </c>
      <c r="I1417" s="6">
        <f t="shared" si="45"/>
        <v>236.16</v>
      </c>
    </row>
    <row r="1418" spans="1:9" ht="15" customHeight="1" x14ac:dyDescent="0.3">
      <c r="A1418" s="1" t="s">
        <v>2829</v>
      </c>
      <c r="B1418" s="1" t="s">
        <v>2830</v>
      </c>
      <c r="C1418" s="2">
        <v>17</v>
      </c>
      <c r="D1418" s="3">
        <v>0.54</v>
      </c>
      <c r="E1418" s="3">
        <v>0.63</v>
      </c>
      <c r="F1418" s="3">
        <v>10.4</v>
      </c>
      <c r="G1418" s="3">
        <v>1550.7936507936499</v>
      </c>
      <c r="H1418" s="4">
        <f t="shared" si="44"/>
        <v>10.71</v>
      </c>
      <c r="I1418" s="6">
        <f t="shared" si="45"/>
        <v>176.8</v>
      </c>
    </row>
    <row r="1419" spans="1:9" ht="15" customHeight="1" x14ac:dyDescent="0.3">
      <c r="A1419" s="1" t="s">
        <v>2831</v>
      </c>
      <c r="B1419" s="1" t="s">
        <v>2832</v>
      </c>
      <c r="C1419" s="2">
        <v>24</v>
      </c>
      <c r="D1419" s="3">
        <v>0.39</v>
      </c>
      <c r="E1419" s="3">
        <v>0.45</v>
      </c>
      <c r="F1419" s="3">
        <v>7.48</v>
      </c>
      <c r="G1419" s="3">
        <v>1562.2222222222199</v>
      </c>
      <c r="H1419" s="4">
        <f t="shared" si="44"/>
        <v>10.8</v>
      </c>
      <c r="I1419" s="6">
        <f t="shared" si="45"/>
        <v>179.52</v>
      </c>
    </row>
    <row r="1420" spans="1:9" ht="15" customHeight="1" x14ac:dyDescent="0.3">
      <c r="A1420" s="1" t="s">
        <v>2833</v>
      </c>
      <c r="B1420" s="1" t="s">
        <v>2834</v>
      </c>
      <c r="C1420" s="2">
        <v>50</v>
      </c>
      <c r="D1420" s="3">
        <v>0.14000000000000001</v>
      </c>
      <c r="E1420" s="3">
        <v>0.16</v>
      </c>
      <c r="F1420" s="3">
        <v>2</v>
      </c>
      <c r="G1420" s="3">
        <v>1150</v>
      </c>
      <c r="H1420" s="4">
        <f t="shared" si="44"/>
        <v>8</v>
      </c>
      <c r="I1420" s="6">
        <f t="shared" si="45"/>
        <v>100</v>
      </c>
    </row>
    <row r="1421" spans="1:9" ht="15" customHeight="1" x14ac:dyDescent="0.3">
      <c r="A1421" s="1" t="s">
        <v>2835</v>
      </c>
      <c r="B1421" s="1" t="s">
        <v>2836</v>
      </c>
      <c r="C1421" s="2">
        <v>50</v>
      </c>
      <c r="D1421" s="3">
        <v>7.0000000000000007E-2</v>
      </c>
      <c r="E1421" s="3">
        <v>0.08</v>
      </c>
      <c r="F1421" s="3">
        <v>0.98</v>
      </c>
      <c r="G1421" s="3">
        <v>1125</v>
      </c>
      <c r="H1421" s="4">
        <f t="shared" si="44"/>
        <v>4</v>
      </c>
      <c r="I1421" s="6">
        <f t="shared" si="45"/>
        <v>49</v>
      </c>
    </row>
    <row r="1422" spans="1:9" ht="15" customHeight="1" x14ac:dyDescent="0.3">
      <c r="A1422" s="1" t="s">
        <v>2837</v>
      </c>
      <c r="B1422" s="1" t="s">
        <v>2838</v>
      </c>
      <c r="C1422" s="2">
        <v>50</v>
      </c>
      <c r="D1422" s="3">
        <v>0.06</v>
      </c>
      <c r="E1422" s="3">
        <v>0.06</v>
      </c>
      <c r="F1422" s="3">
        <v>0.94</v>
      </c>
      <c r="G1422" s="3">
        <v>1466.6666666666699</v>
      </c>
      <c r="H1422" s="4">
        <f t="shared" si="44"/>
        <v>3</v>
      </c>
      <c r="I1422" s="6">
        <f t="shared" si="45"/>
        <v>47</v>
      </c>
    </row>
    <row r="1423" spans="1:9" ht="15" customHeight="1" x14ac:dyDescent="0.3">
      <c r="A1423" s="1" t="s">
        <v>2839</v>
      </c>
      <c r="B1423" s="1" t="s">
        <v>2840</v>
      </c>
      <c r="C1423" s="2">
        <v>24</v>
      </c>
      <c r="D1423" s="3">
        <v>0.72</v>
      </c>
      <c r="E1423" s="3">
        <v>0.84</v>
      </c>
      <c r="F1423" s="3">
        <v>13.86</v>
      </c>
      <c r="G1423" s="3">
        <v>1550</v>
      </c>
      <c r="H1423" s="4">
        <f t="shared" si="44"/>
        <v>20.16</v>
      </c>
      <c r="I1423" s="6">
        <f t="shared" si="45"/>
        <v>332.64</v>
      </c>
    </row>
    <row r="1424" spans="1:9" ht="15" customHeight="1" x14ac:dyDescent="0.3">
      <c r="A1424" s="1" t="s">
        <v>2841</v>
      </c>
      <c r="B1424" s="1" t="s">
        <v>2842</v>
      </c>
      <c r="C1424" s="2">
        <v>21</v>
      </c>
      <c r="D1424" s="3">
        <v>0.79</v>
      </c>
      <c r="E1424" s="3">
        <v>0.92</v>
      </c>
      <c r="F1424" s="3">
        <v>15.2</v>
      </c>
      <c r="G1424" s="3">
        <v>1552.1739130434801</v>
      </c>
      <c r="H1424" s="4">
        <f t="shared" si="44"/>
        <v>19.32</v>
      </c>
      <c r="I1424" s="6">
        <f t="shared" si="45"/>
        <v>319.2</v>
      </c>
    </row>
    <row r="1425" spans="1:9" ht="15" customHeight="1" x14ac:dyDescent="0.3">
      <c r="A1425" s="1" t="s">
        <v>2843</v>
      </c>
      <c r="B1425" s="1" t="s">
        <v>2844</v>
      </c>
      <c r="C1425" s="2">
        <v>11</v>
      </c>
      <c r="D1425" s="3">
        <v>0.63</v>
      </c>
      <c r="E1425" s="3">
        <v>0.73</v>
      </c>
      <c r="F1425" s="3">
        <v>12.12</v>
      </c>
      <c r="G1425" s="3">
        <v>1560.2739726027401</v>
      </c>
      <c r="H1425" s="4">
        <f t="shared" si="44"/>
        <v>8.0299999999999994</v>
      </c>
      <c r="I1425" s="6">
        <f t="shared" si="45"/>
        <v>133.32</v>
      </c>
    </row>
    <row r="1426" spans="1:9" ht="15" customHeight="1" x14ac:dyDescent="0.3">
      <c r="A1426" s="1" t="s">
        <v>2845</v>
      </c>
      <c r="B1426" s="1" t="s">
        <v>2846</v>
      </c>
      <c r="C1426" s="2">
        <v>22</v>
      </c>
      <c r="D1426" s="3">
        <v>0.44</v>
      </c>
      <c r="E1426" s="3">
        <v>0.51</v>
      </c>
      <c r="F1426" s="3">
        <v>8.44</v>
      </c>
      <c r="G1426" s="3">
        <v>1554.9019607843099</v>
      </c>
      <c r="H1426" s="4">
        <f t="shared" si="44"/>
        <v>11.22</v>
      </c>
      <c r="I1426" s="6">
        <f t="shared" si="45"/>
        <v>185.67999999999998</v>
      </c>
    </row>
    <row r="1427" spans="1:9" ht="15" customHeight="1" x14ac:dyDescent="0.3">
      <c r="A1427" s="1" t="s">
        <v>2847</v>
      </c>
      <c r="B1427" s="1" t="s">
        <v>2848</v>
      </c>
      <c r="C1427" s="2">
        <v>0</v>
      </c>
      <c r="D1427" s="3">
        <v>0.82</v>
      </c>
      <c r="E1427" s="3">
        <v>0.95</v>
      </c>
      <c r="F1427" s="3">
        <v>15.78</v>
      </c>
      <c r="G1427" s="3">
        <v>1561.05263157895</v>
      </c>
      <c r="H1427" s="4">
        <f t="shared" si="44"/>
        <v>0</v>
      </c>
      <c r="I1427" s="6">
        <f t="shared" si="45"/>
        <v>0</v>
      </c>
    </row>
    <row r="1428" spans="1:9" ht="15" customHeight="1" x14ac:dyDescent="0.3">
      <c r="A1428" s="1" t="s">
        <v>2849</v>
      </c>
      <c r="B1428" s="1" t="s">
        <v>2850</v>
      </c>
      <c r="C1428" s="2">
        <v>5</v>
      </c>
      <c r="D1428" s="3">
        <v>2.92</v>
      </c>
      <c r="E1428" s="3">
        <v>3.02</v>
      </c>
      <c r="F1428" s="3">
        <v>9.81</v>
      </c>
      <c r="G1428" s="3">
        <v>224.834437086093</v>
      </c>
      <c r="H1428" s="4">
        <f t="shared" si="44"/>
        <v>15.1</v>
      </c>
      <c r="I1428" s="6">
        <f t="shared" si="45"/>
        <v>49.050000000000004</v>
      </c>
    </row>
    <row r="1429" spans="1:9" ht="15" customHeight="1" x14ac:dyDescent="0.3">
      <c r="A1429" s="1" t="s">
        <v>2851</v>
      </c>
      <c r="B1429" s="1" t="s">
        <v>2852</v>
      </c>
      <c r="C1429" s="2">
        <v>5</v>
      </c>
      <c r="D1429" s="3">
        <v>2.7</v>
      </c>
      <c r="E1429" s="3">
        <v>2.79</v>
      </c>
      <c r="F1429" s="3">
        <v>9.07</v>
      </c>
      <c r="G1429" s="3">
        <v>225.08960573476699</v>
      </c>
      <c r="H1429" s="4">
        <f t="shared" si="44"/>
        <v>13.95</v>
      </c>
      <c r="I1429" s="6">
        <f t="shared" si="45"/>
        <v>45.35</v>
      </c>
    </row>
    <row r="1430" spans="1:9" ht="15" customHeight="1" x14ac:dyDescent="0.3">
      <c r="A1430" s="1" t="s">
        <v>2853</v>
      </c>
      <c r="B1430" s="1" t="s">
        <v>2854</v>
      </c>
      <c r="C1430" s="2">
        <v>4</v>
      </c>
      <c r="D1430" s="3">
        <v>4.7</v>
      </c>
      <c r="E1430" s="3">
        <v>4.8499999999999996</v>
      </c>
      <c r="F1430" s="3">
        <v>15.77</v>
      </c>
      <c r="G1430" s="3">
        <v>225.15463917525801</v>
      </c>
      <c r="H1430" s="4">
        <f t="shared" si="44"/>
        <v>19.399999999999999</v>
      </c>
      <c r="I1430" s="6">
        <f t="shared" si="45"/>
        <v>63.08</v>
      </c>
    </row>
    <row r="1431" spans="1:9" ht="15" customHeight="1" x14ac:dyDescent="0.3">
      <c r="A1431" s="1" t="s">
        <v>2855</v>
      </c>
      <c r="B1431" s="1" t="s">
        <v>2856</v>
      </c>
      <c r="C1431" s="2">
        <v>0</v>
      </c>
      <c r="D1431" s="3">
        <v>2.2599999999999998</v>
      </c>
      <c r="E1431" s="3">
        <v>2.33</v>
      </c>
      <c r="F1431" s="3">
        <v>7.6</v>
      </c>
      <c r="G1431" s="3">
        <v>226.18025751073</v>
      </c>
      <c r="H1431" s="4">
        <f t="shared" si="44"/>
        <v>0</v>
      </c>
      <c r="I1431" s="6">
        <f t="shared" si="45"/>
        <v>0</v>
      </c>
    </row>
    <row r="1432" spans="1:9" ht="15" customHeight="1" x14ac:dyDescent="0.3">
      <c r="A1432" s="1" t="s">
        <v>2857</v>
      </c>
      <c r="B1432" s="1" t="s">
        <v>2858</v>
      </c>
      <c r="C1432" s="2">
        <v>4</v>
      </c>
      <c r="D1432" s="3">
        <v>2.2599999999999998</v>
      </c>
      <c r="E1432" s="3">
        <v>2.33</v>
      </c>
      <c r="F1432" s="3">
        <v>7.85</v>
      </c>
      <c r="G1432" s="3">
        <v>236.90987124463501</v>
      </c>
      <c r="H1432" s="4">
        <f t="shared" si="44"/>
        <v>9.32</v>
      </c>
      <c r="I1432" s="6">
        <f t="shared" si="45"/>
        <v>31.4</v>
      </c>
    </row>
    <row r="1433" spans="1:9" ht="15" customHeight="1" x14ac:dyDescent="0.3">
      <c r="A1433" s="1" t="s">
        <v>2859</v>
      </c>
      <c r="B1433" s="1" t="s">
        <v>2860</v>
      </c>
      <c r="C1433" s="2">
        <v>0</v>
      </c>
      <c r="D1433" s="3">
        <v>4.3</v>
      </c>
      <c r="E1433" s="3">
        <v>5.25</v>
      </c>
      <c r="F1433" s="3">
        <v>17.100000000000001</v>
      </c>
      <c r="G1433" s="3">
        <v>225.71428571428601</v>
      </c>
      <c r="H1433" s="4">
        <f t="shared" si="44"/>
        <v>0</v>
      </c>
      <c r="I1433" s="6">
        <f t="shared" si="45"/>
        <v>0</v>
      </c>
    </row>
    <row r="1434" spans="1:9" ht="15" customHeight="1" x14ac:dyDescent="0.3">
      <c r="A1434" s="1" t="s">
        <v>2861</v>
      </c>
      <c r="B1434" s="1" t="s">
        <v>2862</v>
      </c>
      <c r="C1434" s="2">
        <v>5</v>
      </c>
      <c r="D1434" s="3">
        <v>6.3</v>
      </c>
      <c r="E1434" s="3">
        <v>6.51</v>
      </c>
      <c r="F1434" s="3">
        <v>21.17</v>
      </c>
      <c r="G1434" s="3">
        <v>225.192012288787</v>
      </c>
      <c r="H1434" s="4">
        <f t="shared" si="44"/>
        <v>32.549999999999997</v>
      </c>
      <c r="I1434" s="6">
        <f t="shared" si="45"/>
        <v>105.85000000000001</v>
      </c>
    </row>
    <row r="1435" spans="1:9" ht="15" customHeight="1" x14ac:dyDescent="0.3">
      <c r="A1435" s="1" t="s">
        <v>2863</v>
      </c>
      <c r="B1435" s="1" t="s">
        <v>2864</v>
      </c>
      <c r="C1435" s="2">
        <v>3</v>
      </c>
      <c r="D1435" s="3">
        <v>2.5</v>
      </c>
      <c r="E1435" s="3">
        <v>2.58</v>
      </c>
      <c r="F1435" s="3">
        <v>8.3800000000000008</v>
      </c>
      <c r="G1435" s="3">
        <v>224.80620155038801</v>
      </c>
      <c r="H1435" s="4">
        <f t="shared" si="44"/>
        <v>7.74</v>
      </c>
      <c r="I1435" s="6">
        <f t="shared" si="45"/>
        <v>25.14</v>
      </c>
    </row>
    <row r="1436" spans="1:9" ht="15" customHeight="1" x14ac:dyDescent="0.3">
      <c r="A1436" s="1" t="s">
        <v>2865</v>
      </c>
      <c r="B1436" s="1" t="s">
        <v>2866</v>
      </c>
      <c r="C1436" s="2">
        <v>5</v>
      </c>
      <c r="D1436" s="3">
        <v>6.2</v>
      </c>
      <c r="E1436" s="3">
        <v>6.4</v>
      </c>
      <c r="F1436" s="3">
        <v>20.8</v>
      </c>
      <c r="G1436" s="3">
        <v>225</v>
      </c>
      <c r="H1436" s="4">
        <f t="shared" si="44"/>
        <v>32</v>
      </c>
      <c r="I1436" s="6">
        <f t="shared" si="45"/>
        <v>104</v>
      </c>
    </row>
    <row r="1437" spans="1:9" ht="15" customHeight="1" x14ac:dyDescent="0.3">
      <c r="A1437" s="1" t="s">
        <v>2867</v>
      </c>
      <c r="B1437" s="1" t="s">
        <v>2868</v>
      </c>
      <c r="C1437" s="2">
        <v>1</v>
      </c>
      <c r="D1437" s="3">
        <v>2.5</v>
      </c>
      <c r="E1437" s="3">
        <v>2.58</v>
      </c>
      <c r="F1437" s="3">
        <v>8.66</v>
      </c>
      <c r="G1437" s="3">
        <v>235.65891472868199</v>
      </c>
      <c r="H1437" s="4">
        <f t="shared" si="44"/>
        <v>2.58</v>
      </c>
      <c r="I1437" s="6">
        <f t="shared" si="45"/>
        <v>8.66</v>
      </c>
    </row>
    <row r="1438" spans="1:9" ht="15" customHeight="1" x14ac:dyDescent="0.3">
      <c r="A1438" s="1" t="s">
        <v>2869</v>
      </c>
      <c r="B1438" s="1" t="s">
        <v>2870</v>
      </c>
      <c r="C1438" s="2">
        <v>0</v>
      </c>
      <c r="D1438" s="3">
        <v>4.13</v>
      </c>
      <c r="E1438" s="3">
        <v>5.04</v>
      </c>
      <c r="F1438" s="3">
        <v>16.399999999999999</v>
      </c>
      <c r="G1438" s="3">
        <v>225.39682539682499</v>
      </c>
      <c r="H1438" s="4">
        <f t="shared" si="44"/>
        <v>0</v>
      </c>
      <c r="I1438" s="6">
        <f t="shared" si="45"/>
        <v>0</v>
      </c>
    </row>
    <row r="1439" spans="1:9" ht="15" customHeight="1" x14ac:dyDescent="0.3">
      <c r="A1439" s="1" t="s">
        <v>2871</v>
      </c>
      <c r="B1439" s="1" t="s">
        <v>2872</v>
      </c>
      <c r="C1439" s="2">
        <v>3</v>
      </c>
      <c r="D1439" s="3">
        <v>5.64</v>
      </c>
      <c r="E1439" s="3">
        <v>5.83</v>
      </c>
      <c r="F1439" s="3">
        <v>18.920000000000002</v>
      </c>
      <c r="G1439" s="3">
        <v>224.52830188679201</v>
      </c>
      <c r="H1439" s="4">
        <f t="shared" si="44"/>
        <v>17.490000000000002</v>
      </c>
      <c r="I1439" s="6">
        <f t="shared" si="45"/>
        <v>56.760000000000005</v>
      </c>
    </row>
    <row r="1440" spans="1:9" ht="15" customHeight="1" x14ac:dyDescent="0.3">
      <c r="A1440" s="1" t="s">
        <v>2873</v>
      </c>
      <c r="B1440" s="1" t="s">
        <v>2874</v>
      </c>
      <c r="C1440" s="2">
        <v>0</v>
      </c>
      <c r="D1440" s="3">
        <v>2.16</v>
      </c>
      <c r="E1440" s="3">
        <v>2.64</v>
      </c>
      <c r="F1440" s="3">
        <v>8.6</v>
      </c>
      <c r="G1440" s="3">
        <v>225.75757575757601</v>
      </c>
      <c r="H1440" s="4">
        <f t="shared" si="44"/>
        <v>0</v>
      </c>
      <c r="I1440" s="6">
        <f t="shared" si="45"/>
        <v>0</v>
      </c>
    </row>
    <row r="1441" spans="1:9" ht="15" customHeight="1" x14ac:dyDescent="0.3">
      <c r="A1441" s="1" t="s">
        <v>2875</v>
      </c>
      <c r="B1441" s="1" t="s">
        <v>2876</v>
      </c>
      <c r="C1441" s="2">
        <v>0</v>
      </c>
      <c r="D1441" s="3">
        <v>2.98</v>
      </c>
      <c r="E1441" s="3">
        <v>3.08</v>
      </c>
      <c r="F1441" s="3">
        <v>10.01</v>
      </c>
      <c r="G1441" s="3">
        <v>225</v>
      </c>
      <c r="H1441" s="4">
        <f t="shared" si="44"/>
        <v>0</v>
      </c>
      <c r="I1441" s="6">
        <f t="shared" si="45"/>
        <v>0</v>
      </c>
    </row>
    <row r="1442" spans="1:9" ht="15" customHeight="1" x14ac:dyDescent="0.3">
      <c r="A1442" s="1" t="s">
        <v>2877</v>
      </c>
      <c r="B1442" s="1" t="s">
        <v>2878</v>
      </c>
      <c r="C1442" s="2">
        <v>0</v>
      </c>
      <c r="D1442" s="3">
        <v>2.7</v>
      </c>
      <c r="E1442" s="3">
        <v>3.29</v>
      </c>
      <c r="F1442" s="3">
        <v>10.75</v>
      </c>
      <c r="G1442" s="3">
        <v>226.74772036474201</v>
      </c>
      <c r="H1442" s="4">
        <f t="shared" si="44"/>
        <v>0</v>
      </c>
      <c r="I1442" s="6">
        <f t="shared" si="45"/>
        <v>0</v>
      </c>
    </row>
    <row r="1443" spans="1:9" ht="15" customHeight="1" x14ac:dyDescent="0.3">
      <c r="A1443" s="1" t="s">
        <v>2879</v>
      </c>
      <c r="B1443" s="1" t="s">
        <v>2880</v>
      </c>
      <c r="C1443" s="2">
        <v>1</v>
      </c>
      <c r="D1443" s="3">
        <v>4.0199999999999996</v>
      </c>
      <c r="E1443" s="3">
        <v>4.1500000000000004</v>
      </c>
      <c r="F1443" s="3">
        <v>13.48</v>
      </c>
      <c r="G1443" s="3">
        <v>224.81927710843399</v>
      </c>
      <c r="H1443" s="4">
        <f t="shared" si="44"/>
        <v>4.1500000000000004</v>
      </c>
      <c r="I1443" s="6">
        <f t="shared" si="45"/>
        <v>13.48</v>
      </c>
    </row>
    <row r="1444" spans="1:9" ht="15" customHeight="1" x14ac:dyDescent="0.3">
      <c r="A1444" s="1" t="s">
        <v>2881</v>
      </c>
      <c r="B1444" s="1" t="s">
        <v>2882</v>
      </c>
      <c r="C1444" s="2">
        <v>0</v>
      </c>
      <c r="D1444" s="3">
        <v>5.62</v>
      </c>
      <c r="E1444" s="3">
        <v>5.81</v>
      </c>
      <c r="F1444" s="3">
        <v>18.88</v>
      </c>
      <c r="G1444" s="3">
        <v>224.956970740103</v>
      </c>
      <c r="H1444" s="4">
        <f t="shared" si="44"/>
        <v>0</v>
      </c>
      <c r="I1444" s="6">
        <f t="shared" si="45"/>
        <v>0</v>
      </c>
    </row>
    <row r="1445" spans="1:9" ht="15" customHeight="1" x14ac:dyDescent="0.3">
      <c r="A1445" s="1" t="s">
        <v>2883</v>
      </c>
      <c r="B1445" s="1" t="s">
        <v>2884</v>
      </c>
      <c r="C1445" s="2">
        <v>5</v>
      </c>
      <c r="D1445" s="3">
        <v>10.81</v>
      </c>
      <c r="E1445" s="3">
        <v>11.17</v>
      </c>
      <c r="F1445" s="3">
        <v>36.29</v>
      </c>
      <c r="G1445" s="3">
        <v>224.888093106535</v>
      </c>
      <c r="H1445" s="4">
        <f t="shared" si="44"/>
        <v>55.85</v>
      </c>
      <c r="I1445" s="6">
        <f t="shared" si="45"/>
        <v>181.45</v>
      </c>
    </row>
    <row r="1446" spans="1:9" ht="15" customHeight="1" x14ac:dyDescent="0.3">
      <c r="A1446" s="1" t="s">
        <v>2885</v>
      </c>
      <c r="B1446" s="1" t="s">
        <v>2886</v>
      </c>
      <c r="C1446" s="2">
        <v>1</v>
      </c>
      <c r="D1446" s="3">
        <v>16.07</v>
      </c>
      <c r="E1446" s="3">
        <v>16.600000000000001</v>
      </c>
      <c r="F1446" s="3">
        <v>53.94</v>
      </c>
      <c r="G1446" s="3">
        <v>224.93975903614401</v>
      </c>
      <c r="H1446" s="4">
        <f t="shared" si="44"/>
        <v>16.600000000000001</v>
      </c>
      <c r="I1446" s="6">
        <f t="shared" si="45"/>
        <v>53.94</v>
      </c>
    </row>
    <row r="1447" spans="1:9" ht="15" customHeight="1" x14ac:dyDescent="0.3">
      <c r="A1447" s="1" t="s">
        <v>2887</v>
      </c>
      <c r="B1447" s="1" t="s">
        <v>2888</v>
      </c>
      <c r="C1447" s="2">
        <v>2</v>
      </c>
      <c r="D1447" s="3">
        <v>11.13</v>
      </c>
      <c r="E1447" s="3">
        <v>11.5</v>
      </c>
      <c r="F1447" s="3">
        <v>37.35</v>
      </c>
      <c r="G1447" s="3">
        <v>224.78260869565199</v>
      </c>
      <c r="H1447" s="4">
        <f t="shared" si="44"/>
        <v>23</v>
      </c>
      <c r="I1447" s="6">
        <f t="shared" si="45"/>
        <v>74.7</v>
      </c>
    </row>
    <row r="1448" spans="1:9" ht="15" customHeight="1" x14ac:dyDescent="0.3">
      <c r="A1448" s="1" t="s">
        <v>2889</v>
      </c>
      <c r="B1448" s="1" t="s">
        <v>2890</v>
      </c>
      <c r="C1448" s="2">
        <v>0</v>
      </c>
      <c r="D1448" s="3">
        <v>2.8</v>
      </c>
      <c r="E1448" s="3">
        <v>3.42</v>
      </c>
      <c r="F1448" s="3">
        <v>11.15</v>
      </c>
      <c r="G1448" s="3">
        <v>226.02339181286601</v>
      </c>
      <c r="H1448" s="4">
        <f t="shared" si="44"/>
        <v>0</v>
      </c>
      <c r="I1448" s="6">
        <f t="shared" si="45"/>
        <v>0</v>
      </c>
    </row>
    <row r="1449" spans="1:9" ht="15" customHeight="1" x14ac:dyDescent="0.3">
      <c r="A1449" s="1" t="s">
        <v>2891</v>
      </c>
      <c r="B1449" s="1" t="s">
        <v>2892</v>
      </c>
      <c r="C1449" s="2">
        <v>0</v>
      </c>
      <c r="D1449" s="3">
        <v>4.7</v>
      </c>
      <c r="E1449" s="3">
        <v>5.73</v>
      </c>
      <c r="F1449" s="3">
        <v>18.7</v>
      </c>
      <c r="G1449" s="3">
        <v>226.35253054101199</v>
      </c>
      <c r="H1449" s="4">
        <f t="shared" si="44"/>
        <v>0</v>
      </c>
      <c r="I1449" s="6">
        <f t="shared" si="45"/>
        <v>0</v>
      </c>
    </row>
    <row r="1450" spans="1:9" ht="15" customHeight="1" x14ac:dyDescent="0.3">
      <c r="A1450" s="1" t="s">
        <v>2893</v>
      </c>
      <c r="B1450" s="1" t="s">
        <v>2894</v>
      </c>
      <c r="C1450" s="2">
        <v>6</v>
      </c>
      <c r="D1450" s="3">
        <v>5.55</v>
      </c>
      <c r="E1450" s="3">
        <v>6.51</v>
      </c>
      <c r="F1450" s="3">
        <v>15.5</v>
      </c>
      <c r="G1450" s="3">
        <v>138.09523809523799</v>
      </c>
      <c r="H1450" s="4">
        <f t="shared" si="44"/>
        <v>39.06</v>
      </c>
      <c r="I1450" s="6">
        <f t="shared" si="45"/>
        <v>93</v>
      </c>
    </row>
    <row r="1451" spans="1:9" ht="15" customHeight="1" x14ac:dyDescent="0.3">
      <c r="A1451" s="1" t="s">
        <v>2895</v>
      </c>
      <c r="B1451" s="1" t="s">
        <v>2896</v>
      </c>
      <c r="C1451" s="2">
        <v>9</v>
      </c>
      <c r="D1451" s="3">
        <v>7.66</v>
      </c>
      <c r="E1451" s="3">
        <v>8.98</v>
      </c>
      <c r="F1451" s="3">
        <v>21</v>
      </c>
      <c r="G1451" s="3">
        <v>133.85300668151399</v>
      </c>
      <c r="H1451" s="4">
        <f t="shared" si="44"/>
        <v>80.820000000000007</v>
      </c>
      <c r="I1451" s="6">
        <f t="shared" si="45"/>
        <v>189</v>
      </c>
    </row>
    <row r="1452" spans="1:9" ht="15" customHeight="1" x14ac:dyDescent="0.3">
      <c r="A1452" s="1" t="s">
        <v>2897</v>
      </c>
      <c r="B1452" s="1" t="s">
        <v>2898</v>
      </c>
      <c r="C1452" s="2">
        <v>5</v>
      </c>
      <c r="D1452" s="3">
        <v>3.77</v>
      </c>
      <c r="E1452" s="3">
        <v>3.89</v>
      </c>
      <c r="F1452" s="3">
        <v>12.67</v>
      </c>
      <c r="G1452" s="3">
        <v>225.70694087403601</v>
      </c>
      <c r="H1452" s="4">
        <f t="shared" si="44"/>
        <v>19.45</v>
      </c>
      <c r="I1452" s="6">
        <f t="shared" si="45"/>
        <v>63.35</v>
      </c>
    </row>
    <row r="1453" spans="1:9" ht="15" customHeight="1" x14ac:dyDescent="0.3">
      <c r="A1453" s="1" t="s">
        <v>2899</v>
      </c>
      <c r="B1453" s="1" t="s">
        <v>2900</v>
      </c>
      <c r="C1453" s="2">
        <v>5</v>
      </c>
      <c r="D1453" s="3">
        <v>5.74</v>
      </c>
      <c r="E1453" s="3">
        <v>5.93</v>
      </c>
      <c r="F1453" s="3">
        <v>19.29</v>
      </c>
      <c r="G1453" s="3">
        <v>225.295109612142</v>
      </c>
      <c r="H1453" s="4">
        <f t="shared" si="44"/>
        <v>29.65</v>
      </c>
      <c r="I1453" s="6">
        <f t="shared" si="45"/>
        <v>96.449999999999989</v>
      </c>
    </row>
    <row r="1454" spans="1:9" ht="15" customHeight="1" x14ac:dyDescent="0.3">
      <c r="A1454" s="1" t="s">
        <v>2901</v>
      </c>
      <c r="B1454" s="1" t="s">
        <v>2902</v>
      </c>
      <c r="C1454" s="2">
        <v>5</v>
      </c>
      <c r="D1454" s="3">
        <v>5.82</v>
      </c>
      <c r="E1454" s="3">
        <v>6.01</v>
      </c>
      <c r="F1454" s="3">
        <v>19.53</v>
      </c>
      <c r="G1454" s="3">
        <v>224.95840266222999</v>
      </c>
      <c r="H1454" s="4">
        <f t="shared" si="44"/>
        <v>30.049999999999997</v>
      </c>
      <c r="I1454" s="6">
        <f t="shared" si="45"/>
        <v>97.65</v>
      </c>
    </row>
    <row r="1455" spans="1:9" ht="15" customHeight="1" x14ac:dyDescent="0.3">
      <c r="A1455" s="1" t="s">
        <v>2903</v>
      </c>
      <c r="B1455" s="1" t="s">
        <v>2904</v>
      </c>
      <c r="C1455" s="2">
        <v>4</v>
      </c>
      <c r="D1455" s="3">
        <v>6.06</v>
      </c>
      <c r="E1455" s="3">
        <v>6.26</v>
      </c>
      <c r="F1455" s="3">
        <v>20.350000000000001</v>
      </c>
      <c r="G1455" s="3">
        <v>225.07987220447299</v>
      </c>
      <c r="H1455" s="4">
        <f t="shared" si="44"/>
        <v>25.04</v>
      </c>
      <c r="I1455" s="6">
        <f t="shared" si="45"/>
        <v>81.400000000000006</v>
      </c>
    </row>
    <row r="1456" spans="1:9" ht="15" customHeight="1" x14ac:dyDescent="0.3">
      <c r="A1456" s="1" t="s">
        <v>2905</v>
      </c>
      <c r="B1456" s="1" t="s">
        <v>2906</v>
      </c>
      <c r="C1456" s="2">
        <v>3</v>
      </c>
      <c r="D1456" s="3">
        <v>7.24</v>
      </c>
      <c r="E1456" s="3">
        <v>7.48</v>
      </c>
      <c r="F1456" s="3">
        <v>24.31</v>
      </c>
      <c r="G1456" s="3">
        <v>225</v>
      </c>
      <c r="H1456" s="4">
        <f t="shared" si="44"/>
        <v>22.44</v>
      </c>
      <c r="I1456" s="6">
        <f t="shared" si="45"/>
        <v>72.929999999999993</v>
      </c>
    </row>
    <row r="1457" spans="1:9" ht="15" customHeight="1" x14ac:dyDescent="0.3">
      <c r="A1457" s="1" t="s">
        <v>2907</v>
      </c>
      <c r="B1457" s="1" t="s">
        <v>2908</v>
      </c>
      <c r="C1457" s="2">
        <v>16</v>
      </c>
      <c r="D1457" s="3">
        <v>3.23</v>
      </c>
      <c r="E1457" s="3">
        <v>3.87</v>
      </c>
      <c r="F1457" s="3">
        <v>8.5</v>
      </c>
      <c r="G1457" s="3">
        <v>119.638242894057</v>
      </c>
      <c r="H1457" s="4">
        <f t="shared" si="44"/>
        <v>61.92</v>
      </c>
      <c r="I1457" s="6">
        <f t="shared" si="45"/>
        <v>136</v>
      </c>
    </row>
    <row r="1458" spans="1:9" ht="15" customHeight="1" x14ac:dyDescent="0.3">
      <c r="A1458" s="1" t="s">
        <v>2909</v>
      </c>
      <c r="B1458" s="1" t="s">
        <v>2910</v>
      </c>
      <c r="C1458" s="2">
        <v>28</v>
      </c>
      <c r="D1458" s="3">
        <v>3.98</v>
      </c>
      <c r="E1458" s="3">
        <v>4.87</v>
      </c>
      <c r="F1458" s="3">
        <v>11</v>
      </c>
      <c r="G1458" s="3">
        <v>125.872689938398</v>
      </c>
      <c r="H1458" s="4">
        <f t="shared" si="44"/>
        <v>136.36000000000001</v>
      </c>
      <c r="I1458" s="6">
        <f t="shared" si="45"/>
        <v>308</v>
      </c>
    </row>
    <row r="1459" spans="1:9" ht="15" customHeight="1" x14ac:dyDescent="0.3">
      <c r="A1459" s="1" t="s">
        <v>2911</v>
      </c>
      <c r="B1459" s="1" t="s">
        <v>2912</v>
      </c>
      <c r="C1459" s="2">
        <v>29</v>
      </c>
      <c r="D1459" s="3">
        <v>5.75</v>
      </c>
      <c r="E1459" s="3">
        <v>7.04</v>
      </c>
      <c r="F1459" s="3">
        <v>16</v>
      </c>
      <c r="G1459" s="3">
        <v>127.272727272727</v>
      </c>
      <c r="H1459" s="4">
        <f t="shared" si="44"/>
        <v>204.16</v>
      </c>
      <c r="I1459" s="6">
        <f t="shared" si="45"/>
        <v>464</v>
      </c>
    </row>
    <row r="1460" spans="1:9" ht="15" customHeight="1" x14ac:dyDescent="0.3">
      <c r="A1460" s="1" t="s">
        <v>2913</v>
      </c>
      <c r="B1460" s="1" t="s">
        <v>2914</v>
      </c>
      <c r="C1460" s="2">
        <v>10</v>
      </c>
      <c r="D1460" s="3">
        <v>11.06</v>
      </c>
      <c r="E1460" s="3">
        <v>12.97</v>
      </c>
      <c r="F1460" s="3">
        <v>30.5</v>
      </c>
      <c r="G1460" s="3">
        <v>135.15805705474199</v>
      </c>
      <c r="H1460" s="4">
        <f t="shared" si="44"/>
        <v>129.70000000000002</v>
      </c>
      <c r="I1460" s="6">
        <f t="shared" si="45"/>
        <v>305</v>
      </c>
    </row>
    <row r="1461" spans="1:9" ht="15" customHeight="1" x14ac:dyDescent="0.3">
      <c r="A1461" s="1" t="s">
        <v>2915</v>
      </c>
      <c r="B1461" s="1" t="s">
        <v>2916</v>
      </c>
      <c r="C1461" s="2">
        <v>11</v>
      </c>
      <c r="D1461" s="3">
        <v>8.14</v>
      </c>
      <c r="E1461" s="3">
        <v>9.83</v>
      </c>
      <c r="F1461" s="3">
        <v>27.2</v>
      </c>
      <c r="G1461" s="3">
        <v>176.703967446592</v>
      </c>
      <c r="H1461" s="4">
        <f t="shared" si="44"/>
        <v>108.13</v>
      </c>
      <c r="I1461" s="6">
        <f t="shared" si="45"/>
        <v>299.2</v>
      </c>
    </row>
    <row r="1462" spans="1:9" ht="15" customHeight="1" x14ac:dyDescent="0.3">
      <c r="A1462" s="1" t="s">
        <v>2917</v>
      </c>
      <c r="B1462" s="1" t="s">
        <v>2918</v>
      </c>
      <c r="C1462" s="2">
        <v>8</v>
      </c>
      <c r="D1462" s="3">
        <v>8.14</v>
      </c>
      <c r="E1462" s="3">
        <v>9.83</v>
      </c>
      <c r="F1462" s="3">
        <v>27.2</v>
      </c>
      <c r="G1462" s="3">
        <v>176.703967446592</v>
      </c>
      <c r="H1462" s="4">
        <f t="shared" si="44"/>
        <v>78.64</v>
      </c>
      <c r="I1462" s="6">
        <f t="shared" si="45"/>
        <v>217.6</v>
      </c>
    </row>
    <row r="1463" spans="1:9" ht="15" customHeight="1" x14ac:dyDescent="0.3">
      <c r="A1463" s="1" t="s">
        <v>2919</v>
      </c>
      <c r="B1463" s="1" t="s">
        <v>2920</v>
      </c>
      <c r="C1463" s="2">
        <v>3</v>
      </c>
      <c r="D1463" s="3">
        <v>5.8</v>
      </c>
      <c r="E1463" s="3">
        <v>7.01</v>
      </c>
      <c r="F1463" s="3">
        <v>16.850000000000001</v>
      </c>
      <c r="G1463" s="3">
        <v>140.37089871612</v>
      </c>
      <c r="H1463" s="4">
        <f t="shared" si="44"/>
        <v>21.03</v>
      </c>
      <c r="I1463" s="6">
        <f t="shared" si="45"/>
        <v>50.550000000000004</v>
      </c>
    </row>
    <row r="1464" spans="1:9" ht="15" customHeight="1" x14ac:dyDescent="0.3">
      <c r="A1464" s="1" t="s">
        <v>2921</v>
      </c>
      <c r="B1464" s="1" t="s">
        <v>2922</v>
      </c>
      <c r="C1464" s="2">
        <v>35</v>
      </c>
      <c r="D1464" s="3">
        <v>2.4500000000000002</v>
      </c>
      <c r="E1464" s="3">
        <v>2.96</v>
      </c>
      <c r="F1464" s="3">
        <v>10.25</v>
      </c>
      <c r="G1464" s="3">
        <v>246.283783783784</v>
      </c>
      <c r="H1464" s="4">
        <f t="shared" si="44"/>
        <v>103.6</v>
      </c>
      <c r="I1464" s="6">
        <f t="shared" si="45"/>
        <v>358.75</v>
      </c>
    </row>
    <row r="1465" spans="1:9" ht="15" customHeight="1" x14ac:dyDescent="0.3">
      <c r="A1465" s="1" t="s">
        <v>2923</v>
      </c>
      <c r="B1465" s="1" t="s">
        <v>2924</v>
      </c>
      <c r="C1465" s="2">
        <v>45</v>
      </c>
      <c r="D1465" s="3">
        <v>2.4500000000000002</v>
      </c>
      <c r="E1465" s="3">
        <v>2.96</v>
      </c>
      <c r="F1465" s="3">
        <v>10.8</v>
      </c>
      <c r="G1465" s="3">
        <v>264.86486486486501</v>
      </c>
      <c r="H1465" s="4">
        <f t="shared" si="44"/>
        <v>133.19999999999999</v>
      </c>
      <c r="I1465" s="6">
        <f t="shared" si="45"/>
        <v>486.00000000000006</v>
      </c>
    </row>
    <row r="1466" spans="1:9" ht="15" customHeight="1" x14ac:dyDescent="0.3">
      <c r="A1466" s="1" t="s">
        <v>2925</v>
      </c>
      <c r="B1466" s="1" t="s">
        <v>2926</v>
      </c>
      <c r="C1466" s="2">
        <v>15</v>
      </c>
      <c r="D1466" s="3">
        <v>5.0199999999999996</v>
      </c>
      <c r="E1466" s="3">
        <v>6.12</v>
      </c>
      <c r="F1466" s="3">
        <v>12.24</v>
      </c>
      <c r="G1466" s="3">
        <v>100</v>
      </c>
      <c r="H1466" s="4">
        <f t="shared" si="44"/>
        <v>91.8</v>
      </c>
      <c r="I1466" s="6">
        <f t="shared" si="45"/>
        <v>183.6</v>
      </c>
    </row>
    <row r="1467" spans="1:9" ht="15" customHeight="1" x14ac:dyDescent="0.3">
      <c r="A1467" s="1" t="s">
        <v>2927</v>
      </c>
      <c r="B1467" s="1" t="s">
        <v>2928</v>
      </c>
      <c r="C1467" s="2">
        <v>3</v>
      </c>
      <c r="D1467" s="3">
        <v>5.0199999999999996</v>
      </c>
      <c r="E1467" s="3">
        <v>6.12</v>
      </c>
      <c r="F1467" s="3">
        <v>12.85</v>
      </c>
      <c r="G1467" s="3">
        <v>109.967320261438</v>
      </c>
      <c r="H1467" s="4">
        <f t="shared" si="44"/>
        <v>18.36</v>
      </c>
      <c r="I1467" s="6">
        <f t="shared" si="45"/>
        <v>38.549999999999997</v>
      </c>
    </row>
    <row r="1468" spans="1:9" ht="15" customHeight="1" x14ac:dyDescent="0.3">
      <c r="A1468" s="1" t="s">
        <v>2929</v>
      </c>
      <c r="B1468" s="1" t="s">
        <v>2930</v>
      </c>
      <c r="C1468" s="2">
        <v>0</v>
      </c>
      <c r="D1468" s="3">
        <v>5.8</v>
      </c>
      <c r="E1468" s="3">
        <v>7.01</v>
      </c>
      <c r="F1468" s="3">
        <v>16.399999999999999</v>
      </c>
      <c r="G1468" s="3">
        <v>133.95149786019999</v>
      </c>
      <c r="H1468" s="4">
        <f t="shared" si="44"/>
        <v>0</v>
      </c>
      <c r="I1468" s="6">
        <f t="shared" si="45"/>
        <v>0</v>
      </c>
    </row>
    <row r="1469" spans="1:9" ht="15" customHeight="1" x14ac:dyDescent="0.3">
      <c r="A1469" s="1" t="s">
        <v>2931</v>
      </c>
      <c r="B1469" s="1" t="s">
        <v>2932</v>
      </c>
      <c r="C1469" s="2">
        <v>27</v>
      </c>
      <c r="D1469" s="3">
        <v>4.5999999999999996</v>
      </c>
      <c r="E1469" s="3">
        <v>5.56</v>
      </c>
      <c r="F1469" s="3">
        <v>18.3</v>
      </c>
      <c r="G1469" s="3">
        <v>229.136690647482</v>
      </c>
      <c r="H1469" s="4">
        <f t="shared" si="44"/>
        <v>150.11999999999998</v>
      </c>
      <c r="I1469" s="6">
        <f t="shared" si="45"/>
        <v>494.1</v>
      </c>
    </row>
    <row r="1470" spans="1:9" ht="15" customHeight="1" x14ac:dyDescent="0.3">
      <c r="A1470" s="1" t="s">
        <v>2933</v>
      </c>
      <c r="B1470" s="1" t="s">
        <v>2934</v>
      </c>
      <c r="C1470" s="2">
        <v>51</v>
      </c>
      <c r="D1470" s="3">
        <v>2.4500000000000002</v>
      </c>
      <c r="E1470" s="3">
        <v>2.96</v>
      </c>
      <c r="F1470" s="3">
        <v>11.1</v>
      </c>
      <c r="G1470" s="3">
        <v>275</v>
      </c>
      <c r="H1470" s="4">
        <f t="shared" si="44"/>
        <v>150.96</v>
      </c>
      <c r="I1470" s="6">
        <f t="shared" si="45"/>
        <v>566.1</v>
      </c>
    </row>
    <row r="1471" spans="1:9" ht="15" customHeight="1" x14ac:dyDescent="0.3">
      <c r="A1471" s="1" t="s">
        <v>2935</v>
      </c>
      <c r="B1471" s="1" t="s">
        <v>2936</v>
      </c>
      <c r="C1471" s="2">
        <v>8</v>
      </c>
      <c r="D1471" s="3">
        <v>5.46</v>
      </c>
      <c r="E1471" s="3">
        <v>6.66</v>
      </c>
      <c r="F1471" s="3">
        <v>13.32</v>
      </c>
      <c r="G1471" s="3">
        <v>100</v>
      </c>
      <c r="H1471" s="4">
        <f t="shared" si="44"/>
        <v>53.28</v>
      </c>
      <c r="I1471" s="6">
        <f t="shared" si="45"/>
        <v>106.56</v>
      </c>
    </row>
    <row r="1472" spans="1:9" ht="15" customHeight="1" x14ac:dyDescent="0.3">
      <c r="A1472" s="1" t="s">
        <v>2937</v>
      </c>
      <c r="B1472" s="1" t="s">
        <v>2938</v>
      </c>
      <c r="C1472" s="2">
        <v>56</v>
      </c>
      <c r="D1472" s="3">
        <v>1.93</v>
      </c>
      <c r="E1472" s="3">
        <v>2.33</v>
      </c>
      <c r="F1472" s="3">
        <v>9.6999999999999993</v>
      </c>
      <c r="G1472" s="3">
        <v>316.30901287553598</v>
      </c>
      <c r="H1472" s="4">
        <f t="shared" si="44"/>
        <v>130.48000000000002</v>
      </c>
      <c r="I1472" s="6">
        <f t="shared" si="45"/>
        <v>543.19999999999993</v>
      </c>
    </row>
    <row r="1473" spans="1:9" ht="15" customHeight="1" x14ac:dyDescent="0.3">
      <c r="A1473" s="1" t="s">
        <v>2939</v>
      </c>
      <c r="B1473" s="1" t="s">
        <v>2940</v>
      </c>
      <c r="C1473" s="2">
        <v>5</v>
      </c>
      <c r="D1473" s="3">
        <v>2.2599999999999998</v>
      </c>
      <c r="E1473" s="3">
        <v>2.72</v>
      </c>
      <c r="F1473" s="3">
        <v>7.1</v>
      </c>
      <c r="G1473" s="3">
        <v>161.029411764706</v>
      </c>
      <c r="H1473" s="4">
        <f t="shared" si="44"/>
        <v>13.600000000000001</v>
      </c>
      <c r="I1473" s="6">
        <f t="shared" si="45"/>
        <v>35.5</v>
      </c>
    </row>
    <row r="1474" spans="1:9" ht="15" customHeight="1" x14ac:dyDescent="0.3">
      <c r="A1474" s="1" t="s">
        <v>2941</v>
      </c>
      <c r="B1474" s="1" t="s">
        <v>2942</v>
      </c>
      <c r="C1474" s="2">
        <v>5</v>
      </c>
      <c r="D1474" s="3">
        <v>2.14</v>
      </c>
      <c r="E1474" s="3">
        <v>2.59</v>
      </c>
      <c r="F1474" s="3">
        <v>8.3000000000000007</v>
      </c>
      <c r="G1474" s="3">
        <v>220.46332046332</v>
      </c>
      <c r="H1474" s="4">
        <f t="shared" si="44"/>
        <v>12.95</v>
      </c>
      <c r="I1474" s="6">
        <f t="shared" si="45"/>
        <v>41.5</v>
      </c>
    </row>
    <row r="1475" spans="1:9" ht="15" customHeight="1" x14ac:dyDescent="0.3">
      <c r="A1475" s="1" t="s">
        <v>2943</v>
      </c>
      <c r="B1475" s="1" t="s">
        <v>2944</v>
      </c>
      <c r="C1475" s="2">
        <v>38</v>
      </c>
      <c r="D1475" s="3">
        <v>2.4300000000000002</v>
      </c>
      <c r="E1475" s="3">
        <v>2.94</v>
      </c>
      <c r="F1475" s="3">
        <v>10.050000000000001</v>
      </c>
      <c r="G1475" s="3">
        <v>241.83673469387799</v>
      </c>
      <c r="H1475" s="4">
        <f t="shared" ref="H1475:H1538" si="46">E1475*C1475</f>
        <v>111.72</v>
      </c>
      <c r="I1475" s="6">
        <f t="shared" ref="I1475:I1538" si="47">F1475*C1475</f>
        <v>381.90000000000003</v>
      </c>
    </row>
    <row r="1476" spans="1:9" ht="15" customHeight="1" x14ac:dyDescent="0.3">
      <c r="A1476" s="1" t="s">
        <v>2945</v>
      </c>
      <c r="B1476" s="1" t="s">
        <v>2946</v>
      </c>
      <c r="C1476" s="2">
        <v>1</v>
      </c>
      <c r="D1476" s="3">
        <v>5.0199999999999996</v>
      </c>
      <c r="E1476" s="3">
        <v>6.12</v>
      </c>
      <c r="F1476" s="3">
        <v>13.46</v>
      </c>
      <c r="G1476" s="3">
        <v>119.93464052287599</v>
      </c>
      <c r="H1476" s="4">
        <f t="shared" si="46"/>
        <v>6.12</v>
      </c>
      <c r="I1476" s="6">
        <f t="shared" si="47"/>
        <v>13.46</v>
      </c>
    </row>
    <row r="1477" spans="1:9" ht="15" customHeight="1" x14ac:dyDescent="0.3">
      <c r="A1477" s="1" t="s">
        <v>2947</v>
      </c>
      <c r="B1477" s="1" t="s">
        <v>2948</v>
      </c>
      <c r="C1477" s="2">
        <v>5</v>
      </c>
      <c r="D1477" s="3">
        <v>11.93</v>
      </c>
      <c r="E1477" s="3">
        <v>14.46</v>
      </c>
      <c r="F1477" s="3">
        <v>28.1</v>
      </c>
      <c r="G1477" s="3">
        <v>94.329183955740007</v>
      </c>
      <c r="H1477" s="4">
        <f t="shared" si="46"/>
        <v>72.300000000000011</v>
      </c>
      <c r="I1477" s="6">
        <f t="shared" si="47"/>
        <v>140.5</v>
      </c>
    </row>
    <row r="1478" spans="1:9" ht="15" customHeight="1" x14ac:dyDescent="0.3">
      <c r="A1478" s="1" t="s">
        <v>2949</v>
      </c>
      <c r="B1478" s="1" t="s">
        <v>2950</v>
      </c>
      <c r="C1478" s="2">
        <v>12</v>
      </c>
      <c r="D1478" s="3">
        <v>6.38</v>
      </c>
      <c r="E1478" s="3">
        <v>7.71</v>
      </c>
      <c r="F1478" s="3">
        <v>19.7</v>
      </c>
      <c r="G1478" s="3">
        <v>155.51232166018201</v>
      </c>
      <c r="H1478" s="4">
        <f t="shared" si="46"/>
        <v>92.52</v>
      </c>
      <c r="I1478" s="6">
        <f t="shared" si="47"/>
        <v>236.39999999999998</v>
      </c>
    </row>
    <row r="1479" spans="1:9" ht="15" customHeight="1" x14ac:dyDescent="0.3">
      <c r="A1479" s="1" t="s">
        <v>2951</v>
      </c>
      <c r="B1479" s="1" t="s">
        <v>2952</v>
      </c>
      <c r="C1479" s="2">
        <v>6</v>
      </c>
      <c r="D1479" s="3">
        <v>5.97</v>
      </c>
      <c r="E1479" s="3">
        <v>7.23</v>
      </c>
      <c r="F1479" s="3">
        <v>17.2</v>
      </c>
      <c r="G1479" s="3">
        <v>137.89764868603001</v>
      </c>
      <c r="H1479" s="4">
        <f t="shared" si="46"/>
        <v>43.38</v>
      </c>
      <c r="I1479" s="6">
        <f t="shared" si="47"/>
        <v>103.19999999999999</v>
      </c>
    </row>
    <row r="1480" spans="1:9" ht="15" customHeight="1" x14ac:dyDescent="0.3">
      <c r="A1480" s="1" t="s">
        <v>2953</v>
      </c>
      <c r="B1480" s="1" t="s">
        <v>2954</v>
      </c>
      <c r="C1480" s="2">
        <v>9</v>
      </c>
      <c r="D1480" s="3">
        <v>2.4</v>
      </c>
      <c r="E1480" s="3">
        <v>2.81</v>
      </c>
      <c r="F1480" s="3">
        <v>11</v>
      </c>
      <c r="G1480" s="3">
        <v>291.45907473309597</v>
      </c>
      <c r="H1480" s="4">
        <f t="shared" si="46"/>
        <v>25.29</v>
      </c>
      <c r="I1480" s="6">
        <f t="shared" si="47"/>
        <v>99</v>
      </c>
    </row>
    <row r="1481" spans="1:9" ht="15" customHeight="1" x14ac:dyDescent="0.3">
      <c r="A1481" s="1" t="s">
        <v>2955</v>
      </c>
      <c r="B1481" s="1" t="s">
        <v>2956</v>
      </c>
      <c r="C1481" s="2">
        <v>18</v>
      </c>
      <c r="D1481" s="3">
        <v>2.13</v>
      </c>
      <c r="E1481" s="3">
        <v>2.4900000000000002</v>
      </c>
      <c r="F1481" s="3">
        <v>9.5</v>
      </c>
      <c r="G1481" s="3">
        <v>281.52610441767098</v>
      </c>
      <c r="H1481" s="4">
        <f t="shared" si="46"/>
        <v>44.820000000000007</v>
      </c>
      <c r="I1481" s="6">
        <f t="shared" si="47"/>
        <v>171</v>
      </c>
    </row>
    <row r="1482" spans="1:9" ht="15" customHeight="1" x14ac:dyDescent="0.3">
      <c r="A1482" s="1" t="s">
        <v>2957</v>
      </c>
      <c r="B1482" s="1" t="s">
        <v>2958</v>
      </c>
      <c r="C1482" s="2">
        <v>5</v>
      </c>
      <c r="D1482" s="3">
        <v>6.35</v>
      </c>
      <c r="E1482" s="3">
        <v>7.7</v>
      </c>
      <c r="F1482" s="3">
        <v>18.100000000000001</v>
      </c>
      <c r="G1482" s="3">
        <v>135.06493506493501</v>
      </c>
      <c r="H1482" s="4">
        <f t="shared" si="46"/>
        <v>38.5</v>
      </c>
      <c r="I1482" s="6">
        <f t="shared" si="47"/>
        <v>90.5</v>
      </c>
    </row>
    <row r="1483" spans="1:9" ht="15" customHeight="1" x14ac:dyDescent="0.3">
      <c r="A1483" s="1" t="s">
        <v>2959</v>
      </c>
      <c r="B1483" s="1" t="s">
        <v>2960</v>
      </c>
      <c r="C1483" s="2">
        <v>0</v>
      </c>
      <c r="D1483" s="3">
        <v>82.89</v>
      </c>
      <c r="E1483" s="3">
        <v>98.33</v>
      </c>
      <c r="F1483" s="3">
        <v>196.65</v>
      </c>
      <c r="G1483" s="3">
        <v>99.989830163734396</v>
      </c>
      <c r="H1483" s="4">
        <f t="shared" si="46"/>
        <v>0</v>
      </c>
      <c r="I1483" s="6">
        <f t="shared" si="47"/>
        <v>0</v>
      </c>
    </row>
    <row r="1484" spans="1:9" ht="15" customHeight="1" x14ac:dyDescent="0.3">
      <c r="A1484" s="1" t="s">
        <v>2961</v>
      </c>
      <c r="B1484" s="1" t="s">
        <v>2962</v>
      </c>
      <c r="C1484" s="2">
        <v>0</v>
      </c>
      <c r="D1484" s="3">
        <v>717.1</v>
      </c>
      <c r="E1484" s="3">
        <v>921.05</v>
      </c>
      <c r="F1484" s="3">
        <v>2072.4</v>
      </c>
      <c r="G1484" s="3">
        <v>125.004071440204</v>
      </c>
      <c r="H1484" s="4">
        <f t="shared" si="46"/>
        <v>0</v>
      </c>
      <c r="I1484" s="6">
        <f t="shared" si="47"/>
        <v>0</v>
      </c>
    </row>
    <row r="1485" spans="1:9" ht="15" customHeight="1" x14ac:dyDescent="0.3">
      <c r="A1485" s="1" t="s">
        <v>2963</v>
      </c>
      <c r="B1485" s="1" t="s">
        <v>2964</v>
      </c>
      <c r="C1485" s="2">
        <v>1</v>
      </c>
      <c r="D1485" s="3">
        <v>135</v>
      </c>
      <c r="E1485" s="3">
        <v>165.15</v>
      </c>
      <c r="F1485" s="3">
        <v>371.15</v>
      </c>
      <c r="G1485" s="3">
        <v>124.735089312746</v>
      </c>
      <c r="H1485" s="4">
        <f t="shared" si="46"/>
        <v>165.15</v>
      </c>
      <c r="I1485" s="6">
        <f t="shared" si="47"/>
        <v>371.15</v>
      </c>
    </row>
    <row r="1486" spans="1:9" ht="15" customHeight="1" x14ac:dyDescent="0.3">
      <c r="A1486" s="1" t="s">
        <v>2965</v>
      </c>
      <c r="B1486" s="1" t="s">
        <v>2966</v>
      </c>
      <c r="C1486" s="2">
        <v>1</v>
      </c>
      <c r="D1486" s="3">
        <v>135</v>
      </c>
      <c r="E1486" s="3">
        <v>165.15</v>
      </c>
      <c r="F1486" s="3">
        <v>371.55</v>
      </c>
      <c r="G1486" s="3">
        <v>124.977293369664</v>
      </c>
      <c r="H1486" s="4">
        <f t="shared" si="46"/>
        <v>165.15</v>
      </c>
      <c r="I1486" s="6">
        <f t="shared" si="47"/>
        <v>371.55</v>
      </c>
    </row>
    <row r="1487" spans="1:9" ht="15" customHeight="1" x14ac:dyDescent="0.3">
      <c r="A1487" s="1" t="s">
        <v>2967</v>
      </c>
      <c r="B1487" s="1" t="s">
        <v>2968</v>
      </c>
      <c r="C1487" s="2">
        <v>6</v>
      </c>
      <c r="D1487" s="3">
        <v>34.22</v>
      </c>
      <c r="E1487" s="3">
        <v>42.21</v>
      </c>
      <c r="F1487" s="3">
        <v>85</v>
      </c>
      <c r="G1487" s="3">
        <v>101.374081971097</v>
      </c>
      <c r="H1487" s="4">
        <f t="shared" si="46"/>
        <v>253.26</v>
      </c>
      <c r="I1487" s="6">
        <f t="shared" si="47"/>
        <v>510</v>
      </c>
    </row>
    <row r="1488" spans="1:9" ht="15" customHeight="1" x14ac:dyDescent="0.3">
      <c r="A1488" s="1" t="s">
        <v>2969</v>
      </c>
      <c r="B1488" s="1" t="s">
        <v>2970</v>
      </c>
      <c r="C1488" s="2">
        <v>10</v>
      </c>
      <c r="D1488" s="3">
        <v>8.4499999999999993</v>
      </c>
      <c r="E1488" s="3">
        <v>10.14</v>
      </c>
      <c r="F1488" s="3">
        <v>32.96</v>
      </c>
      <c r="G1488" s="3">
        <v>225.04930966469399</v>
      </c>
      <c r="H1488" s="4">
        <f t="shared" si="46"/>
        <v>101.4</v>
      </c>
      <c r="I1488" s="6">
        <f t="shared" si="47"/>
        <v>329.6</v>
      </c>
    </row>
    <row r="1489" spans="1:9" ht="15" customHeight="1" x14ac:dyDescent="0.3">
      <c r="A1489" s="1" t="s">
        <v>2971</v>
      </c>
      <c r="B1489" s="1" t="s">
        <v>2972</v>
      </c>
      <c r="C1489" s="2">
        <v>15</v>
      </c>
      <c r="D1489" s="3">
        <v>2.52</v>
      </c>
      <c r="E1489" s="3">
        <v>3.65</v>
      </c>
      <c r="F1489" s="3">
        <v>7.8</v>
      </c>
      <c r="G1489" s="3">
        <v>113.698630136986</v>
      </c>
      <c r="H1489" s="4">
        <f t="shared" si="46"/>
        <v>54.75</v>
      </c>
      <c r="I1489" s="6">
        <f t="shared" si="47"/>
        <v>117</v>
      </c>
    </row>
    <row r="1490" spans="1:9" ht="15" customHeight="1" x14ac:dyDescent="0.3">
      <c r="A1490" s="1" t="s">
        <v>2973</v>
      </c>
      <c r="B1490" s="1" t="s">
        <v>2974</v>
      </c>
      <c r="C1490" s="2">
        <v>20</v>
      </c>
      <c r="D1490" s="3">
        <v>2.04</v>
      </c>
      <c r="E1490" s="3">
        <v>2.39</v>
      </c>
      <c r="F1490" s="3">
        <v>6</v>
      </c>
      <c r="G1490" s="3">
        <v>151.04602510460199</v>
      </c>
      <c r="H1490" s="4">
        <f t="shared" si="46"/>
        <v>47.800000000000004</v>
      </c>
      <c r="I1490" s="6">
        <f t="shared" si="47"/>
        <v>120</v>
      </c>
    </row>
    <row r="1491" spans="1:9" ht="15" customHeight="1" x14ac:dyDescent="0.3">
      <c r="A1491" s="1" t="s">
        <v>2975</v>
      </c>
      <c r="B1491" s="1" t="s">
        <v>2976</v>
      </c>
      <c r="C1491" s="2">
        <v>26</v>
      </c>
      <c r="D1491" s="3">
        <v>1.76</v>
      </c>
      <c r="E1491" s="3">
        <v>2.16</v>
      </c>
      <c r="F1491" s="3">
        <v>5</v>
      </c>
      <c r="G1491" s="3">
        <v>131.48148148148101</v>
      </c>
      <c r="H1491" s="4">
        <f t="shared" si="46"/>
        <v>56.160000000000004</v>
      </c>
      <c r="I1491" s="6">
        <f t="shared" si="47"/>
        <v>130</v>
      </c>
    </row>
    <row r="1492" spans="1:9" ht="15" customHeight="1" x14ac:dyDescent="0.3">
      <c r="A1492" s="1" t="s">
        <v>2977</v>
      </c>
      <c r="B1492" s="1" t="s">
        <v>2978</v>
      </c>
      <c r="C1492" s="2">
        <v>20</v>
      </c>
      <c r="D1492" s="3">
        <v>1.92</v>
      </c>
      <c r="E1492" s="3">
        <v>2.35</v>
      </c>
      <c r="F1492" s="3">
        <v>5.3</v>
      </c>
      <c r="G1492" s="3">
        <v>125.531914893617</v>
      </c>
      <c r="H1492" s="4">
        <f t="shared" si="46"/>
        <v>47</v>
      </c>
      <c r="I1492" s="6">
        <f t="shared" si="47"/>
        <v>106</v>
      </c>
    </row>
    <row r="1493" spans="1:9" ht="15" customHeight="1" x14ac:dyDescent="0.3">
      <c r="A1493" s="1" t="s">
        <v>2979</v>
      </c>
      <c r="B1493" s="1" t="s">
        <v>2980</v>
      </c>
      <c r="C1493" s="2">
        <v>16</v>
      </c>
      <c r="D1493" s="3">
        <v>1.76</v>
      </c>
      <c r="E1493" s="3">
        <v>2.06</v>
      </c>
      <c r="F1493" s="3">
        <v>5</v>
      </c>
      <c r="G1493" s="3">
        <v>142.71844660194199</v>
      </c>
      <c r="H1493" s="4">
        <f t="shared" si="46"/>
        <v>32.96</v>
      </c>
      <c r="I1493" s="6">
        <f t="shared" si="47"/>
        <v>80</v>
      </c>
    </row>
    <row r="1494" spans="1:9" ht="15" customHeight="1" x14ac:dyDescent="0.3">
      <c r="A1494" s="1" t="s">
        <v>2981</v>
      </c>
      <c r="B1494" s="1" t="s">
        <v>2982</v>
      </c>
      <c r="C1494" s="2">
        <v>18</v>
      </c>
      <c r="D1494" s="3">
        <v>1.96</v>
      </c>
      <c r="E1494" s="3">
        <v>2.2999999999999998</v>
      </c>
      <c r="F1494" s="3">
        <v>5.5</v>
      </c>
      <c r="G1494" s="3">
        <v>139.130434782609</v>
      </c>
      <c r="H1494" s="4">
        <f t="shared" si="46"/>
        <v>41.4</v>
      </c>
      <c r="I1494" s="6">
        <f t="shared" si="47"/>
        <v>99</v>
      </c>
    </row>
    <row r="1495" spans="1:9" ht="15" customHeight="1" x14ac:dyDescent="0.3">
      <c r="A1495" s="1" t="s">
        <v>2983</v>
      </c>
      <c r="B1495" s="1" t="s">
        <v>2984</v>
      </c>
      <c r="C1495" s="2">
        <v>19</v>
      </c>
      <c r="D1495" s="3">
        <v>2.19</v>
      </c>
      <c r="E1495" s="3">
        <v>2.57</v>
      </c>
      <c r="F1495" s="3">
        <v>6</v>
      </c>
      <c r="G1495" s="3">
        <v>133.46303501945499</v>
      </c>
      <c r="H1495" s="4">
        <f t="shared" si="46"/>
        <v>48.83</v>
      </c>
      <c r="I1495" s="6">
        <f t="shared" si="47"/>
        <v>114</v>
      </c>
    </row>
    <row r="1496" spans="1:9" ht="15" customHeight="1" x14ac:dyDescent="0.3">
      <c r="A1496" s="1" t="s">
        <v>2985</v>
      </c>
      <c r="B1496" s="1" t="s">
        <v>2986</v>
      </c>
      <c r="C1496" s="2">
        <v>20</v>
      </c>
      <c r="D1496" s="3">
        <v>3.65</v>
      </c>
      <c r="E1496" s="3">
        <v>4.38</v>
      </c>
      <c r="F1496" s="3">
        <v>14.24</v>
      </c>
      <c r="G1496" s="3">
        <v>225.11415525114199</v>
      </c>
      <c r="H1496" s="4">
        <f t="shared" si="46"/>
        <v>87.6</v>
      </c>
      <c r="I1496" s="6">
        <f t="shared" si="47"/>
        <v>284.8</v>
      </c>
    </row>
    <row r="1497" spans="1:9" ht="15" customHeight="1" x14ac:dyDescent="0.3">
      <c r="A1497" s="1" t="s">
        <v>2987</v>
      </c>
      <c r="B1497" s="1" t="s">
        <v>2988</v>
      </c>
      <c r="C1497" s="2">
        <v>10</v>
      </c>
      <c r="D1497" s="3">
        <v>5.0599999999999996</v>
      </c>
      <c r="E1497" s="3">
        <v>6.07</v>
      </c>
      <c r="F1497" s="3">
        <v>19.73</v>
      </c>
      <c r="G1497" s="3">
        <v>225.04118616145001</v>
      </c>
      <c r="H1497" s="4">
        <f t="shared" si="46"/>
        <v>60.7</v>
      </c>
      <c r="I1497" s="6">
        <f t="shared" si="47"/>
        <v>197.3</v>
      </c>
    </row>
    <row r="1498" spans="1:9" ht="15" customHeight="1" x14ac:dyDescent="0.3">
      <c r="A1498" s="1" t="s">
        <v>2989</v>
      </c>
      <c r="B1498" s="1" t="s">
        <v>2990</v>
      </c>
      <c r="C1498" s="2">
        <v>0</v>
      </c>
      <c r="D1498" s="3">
        <v>0</v>
      </c>
      <c r="E1498" s="3">
        <v>0</v>
      </c>
      <c r="F1498" s="3">
        <v>0</v>
      </c>
      <c r="G1498" s="3">
        <v>-100</v>
      </c>
      <c r="H1498" s="4">
        <f t="shared" si="46"/>
        <v>0</v>
      </c>
      <c r="I1498" s="6">
        <f t="shared" si="47"/>
        <v>0</v>
      </c>
    </row>
    <row r="1499" spans="1:9" ht="15" customHeight="1" x14ac:dyDescent="0.3">
      <c r="A1499" s="1" t="s">
        <v>2991</v>
      </c>
      <c r="B1499" s="1" t="s">
        <v>2992</v>
      </c>
      <c r="C1499" s="2">
        <v>1</v>
      </c>
      <c r="D1499" s="3">
        <v>1100</v>
      </c>
      <c r="E1499" s="3">
        <v>1149.5</v>
      </c>
      <c r="F1499" s="3">
        <v>2122.81</v>
      </c>
      <c r="G1499" s="3">
        <v>84.672466289691201</v>
      </c>
      <c r="H1499" s="4">
        <f t="shared" si="46"/>
        <v>1149.5</v>
      </c>
      <c r="I1499" s="6">
        <f t="shared" si="47"/>
        <v>2122.81</v>
      </c>
    </row>
    <row r="1500" spans="1:9" ht="15" customHeight="1" x14ac:dyDescent="0.3">
      <c r="A1500" s="1" t="s">
        <v>2993</v>
      </c>
      <c r="B1500" s="1" t="s">
        <v>2994</v>
      </c>
      <c r="C1500" s="2">
        <v>0</v>
      </c>
      <c r="D1500" s="3">
        <v>0</v>
      </c>
      <c r="E1500" s="3">
        <v>0</v>
      </c>
      <c r="F1500" s="3">
        <v>85.02</v>
      </c>
      <c r="G1500" s="3">
        <v>-100</v>
      </c>
      <c r="H1500" s="4">
        <f t="shared" si="46"/>
        <v>0</v>
      </c>
      <c r="I1500" s="6">
        <f t="shared" si="47"/>
        <v>0</v>
      </c>
    </row>
    <row r="1501" spans="1:9" ht="15" customHeight="1" x14ac:dyDescent="0.3">
      <c r="A1501" s="1" t="s">
        <v>2995</v>
      </c>
      <c r="B1501" s="1" t="s">
        <v>2996</v>
      </c>
      <c r="C1501" s="2">
        <v>0</v>
      </c>
      <c r="D1501" s="3">
        <v>0</v>
      </c>
      <c r="E1501" s="3">
        <v>0</v>
      </c>
      <c r="F1501" s="3">
        <v>127.12</v>
      </c>
      <c r="G1501" s="3">
        <v>-100</v>
      </c>
      <c r="H1501" s="4">
        <f t="shared" si="46"/>
        <v>0</v>
      </c>
      <c r="I1501" s="6">
        <f t="shared" si="47"/>
        <v>0</v>
      </c>
    </row>
    <row r="1502" spans="1:9" ht="15" customHeight="1" x14ac:dyDescent="0.3">
      <c r="A1502" s="1" t="s">
        <v>2997</v>
      </c>
      <c r="B1502" s="1" t="s">
        <v>2998</v>
      </c>
      <c r="C1502" s="2">
        <v>0</v>
      </c>
      <c r="D1502" s="3">
        <v>0</v>
      </c>
      <c r="E1502" s="3">
        <v>0</v>
      </c>
      <c r="F1502" s="3">
        <v>102.85</v>
      </c>
      <c r="G1502" s="3">
        <v>-100</v>
      </c>
      <c r="H1502" s="4">
        <f t="shared" si="46"/>
        <v>0</v>
      </c>
      <c r="I1502" s="6">
        <f t="shared" si="47"/>
        <v>0</v>
      </c>
    </row>
    <row r="1503" spans="1:9" ht="15" customHeight="1" x14ac:dyDescent="0.3">
      <c r="A1503" s="1" t="s">
        <v>2999</v>
      </c>
      <c r="B1503" s="1" t="s">
        <v>3000</v>
      </c>
      <c r="C1503" s="2">
        <v>0</v>
      </c>
      <c r="D1503" s="3">
        <v>0</v>
      </c>
      <c r="E1503" s="3">
        <v>0</v>
      </c>
      <c r="F1503" s="3">
        <v>86.7</v>
      </c>
      <c r="G1503" s="3">
        <v>-100</v>
      </c>
      <c r="H1503" s="4">
        <f t="shared" si="46"/>
        <v>0</v>
      </c>
      <c r="I1503" s="6">
        <f t="shared" si="47"/>
        <v>0</v>
      </c>
    </row>
    <row r="1504" spans="1:9" ht="15" customHeight="1" x14ac:dyDescent="0.3">
      <c r="A1504" s="1" t="s">
        <v>3001</v>
      </c>
      <c r="B1504" s="1" t="s">
        <v>3002</v>
      </c>
      <c r="C1504" s="2">
        <v>0</v>
      </c>
      <c r="D1504" s="3">
        <v>0</v>
      </c>
      <c r="E1504" s="3">
        <v>0</v>
      </c>
      <c r="F1504" s="3">
        <v>100.1</v>
      </c>
      <c r="G1504" s="3">
        <v>-100</v>
      </c>
      <c r="H1504" s="4">
        <f t="shared" si="46"/>
        <v>0</v>
      </c>
      <c r="I1504" s="6">
        <f t="shared" si="47"/>
        <v>0</v>
      </c>
    </row>
    <row r="1505" spans="1:9" ht="15" customHeight="1" x14ac:dyDescent="0.3">
      <c r="A1505" s="1" t="s">
        <v>3003</v>
      </c>
      <c r="B1505" s="1" t="s">
        <v>3004</v>
      </c>
      <c r="C1505" s="2">
        <v>0</v>
      </c>
      <c r="D1505" s="3">
        <v>0</v>
      </c>
      <c r="E1505" s="3">
        <v>0</v>
      </c>
      <c r="F1505" s="3">
        <v>130.65</v>
      </c>
      <c r="G1505" s="3">
        <v>-100</v>
      </c>
      <c r="H1505" s="4">
        <f t="shared" si="46"/>
        <v>0</v>
      </c>
      <c r="I1505" s="6">
        <f t="shared" si="47"/>
        <v>0</v>
      </c>
    </row>
    <row r="1506" spans="1:9" ht="15" customHeight="1" x14ac:dyDescent="0.3">
      <c r="A1506" s="1" t="s">
        <v>3005</v>
      </c>
      <c r="B1506" s="1" t="s">
        <v>3006</v>
      </c>
      <c r="C1506" s="2">
        <v>0</v>
      </c>
      <c r="D1506" s="3">
        <v>0</v>
      </c>
      <c r="E1506" s="3">
        <v>0</v>
      </c>
      <c r="F1506" s="3">
        <v>211.45</v>
      </c>
      <c r="G1506" s="3">
        <v>-100</v>
      </c>
      <c r="H1506" s="4">
        <f t="shared" si="46"/>
        <v>0</v>
      </c>
      <c r="I1506" s="6">
        <f t="shared" si="47"/>
        <v>0</v>
      </c>
    </row>
    <row r="1507" spans="1:9" ht="15" customHeight="1" x14ac:dyDescent="0.3">
      <c r="A1507" s="1" t="s">
        <v>3007</v>
      </c>
      <c r="B1507" s="1" t="s">
        <v>3008</v>
      </c>
      <c r="C1507" s="2">
        <v>5</v>
      </c>
      <c r="D1507" s="3">
        <v>10.86</v>
      </c>
      <c r="E1507" s="3">
        <v>13.01</v>
      </c>
      <c r="F1507" s="3">
        <v>28.2</v>
      </c>
      <c r="G1507" s="3">
        <v>116.75634127594201</v>
      </c>
      <c r="H1507" s="4">
        <f t="shared" si="46"/>
        <v>65.05</v>
      </c>
      <c r="I1507" s="6">
        <f t="shared" si="47"/>
        <v>141</v>
      </c>
    </row>
    <row r="1508" spans="1:9" ht="15" customHeight="1" x14ac:dyDescent="0.3">
      <c r="A1508" s="1" t="s">
        <v>3009</v>
      </c>
      <c r="B1508" s="1" t="s">
        <v>3010</v>
      </c>
      <c r="C1508" s="2">
        <v>9</v>
      </c>
      <c r="D1508" s="3">
        <v>13</v>
      </c>
      <c r="E1508" s="3">
        <v>15.36</v>
      </c>
      <c r="F1508" s="3">
        <v>31</v>
      </c>
      <c r="G1508" s="3">
        <v>101.822916666667</v>
      </c>
      <c r="H1508" s="4">
        <f t="shared" si="46"/>
        <v>138.24</v>
      </c>
      <c r="I1508" s="6">
        <f t="shared" si="47"/>
        <v>279</v>
      </c>
    </row>
    <row r="1509" spans="1:9" ht="15" customHeight="1" x14ac:dyDescent="0.3">
      <c r="A1509" s="1" t="s">
        <v>3011</v>
      </c>
      <c r="B1509" s="1" t="s">
        <v>3012</v>
      </c>
      <c r="C1509" s="2">
        <v>9</v>
      </c>
      <c r="D1509" s="3">
        <v>16</v>
      </c>
      <c r="E1509" s="3">
        <v>18.91</v>
      </c>
      <c r="F1509" s="3">
        <v>39</v>
      </c>
      <c r="G1509" s="3">
        <v>106.240084611317</v>
      </c>
      <c r="H1509" s="4">
        <f t="shared" si="46"/>
        <v>170.19</v>
      </c>
      <c r="I1509" s="6">
        <f t="shared" si="47"/>
        <v>351</v>
      </c>
    </row>
    <row r="1510" spans="1:9" ht="15" customHeight="1" x14ac:dyDescent="0.3">
      <c r="A1510" s="1" t="s">
        <v>3013</v>
      </c>
      <c r="B1510" s="1" t="s">
        <v>3014</v>
      </c>
      <c r="C1510" s="2">
        <v>49</v>
      </c>
      <c r="D1510" s="3">
        <v>19.61</v>
      </c>
      <c r="E1510" s="3">
        <v>23.43</v>
      </c>
      <c r="F1510" s="3">
        <v>53.3</v>
      </c>
      <c r="G1510" s="3">
        <v>127.48612889458001</v>
      </c>
      <c r="H1510" s="4">
        <f t="shared" si="46"/>
        <v>1148.07</v>
      </c>
      <c r="I1510" s="6">
        <f t="shared" si="47"/>
        <v>2611.6999999999998</v>
      </c>
    </row>
    <row r="1511" spans="1:9" ht="15" customHeight="1" x14ac:dyDescent="0.3">
      <c r="A1511" s="1" t="s">
        <v>3015</v>
      </c>
      <c r="B1511" s="1" t="s">
        <v>3016</v>
      </c>
      <c r="C1511" s="2">
        <v>28</v>
      </c>
      <c r="D1511" s="3">
        <v>18.22</v>
      </c>
      <c r="E1511" s="3">
        <v>21.77</v>
      </c>
      <c r="F1511" s="3">
        <v>46.9</v>
      </c>
      <c r="G1511" s="3">
        <v>115.43408360128601</v>
      </c>
      <c r="H1511" s="4">
        <f t="shared" si="46"/>
        <v>609.55999999999995</v>
      </c>
      <c r="I1511" s="6">
        <f t="shared" si="47"/>
        <v>1313.2</v>
      </c>
    </row>
    <row r="1512" spans="1:9" ht="15" customHeight="1" x14ac:dyDescent="0.3">
      <c r="A1512" s="1" t="s">
        <v>3017</v>
      </c>
      <c r="B1512" s="1" t="s">
        <v>3018</v>
      </c>
      <c r="C1512" s="2">
        <v>14</v>
      </c>
      <c r="D1512" s="3">
        <v>33.99</v>
      </c>
      <c r="E1512" s="3">
        <v>40.61</v>
      </c>
      <c r="F1512" s="3">
        <v>87.5</v>
      </c>
      <c r="G1512" s="3">
        <v>115.464171386358</v>
      </c>
      <c r="H1512" s="4">
        <f t="shared" si="46"/>
        <v>568.54</v>
      </c>
      <c r="I1512" s="6">
        <f t="shared" si="47"/>
        <v>1225</v>
      </c>
    </row>
    <row r="1513" spans="1:9" ht="15" customHeight="1" x14ac:dyDescent="0.3">
      <c r="A1513" s="1" t="s">
        <v>3019</v>
      </c>
      <c r="B1513" s="1" t="s">
        <v>3020</v>
      </c>
      <c r="C1513" s="2">
        <v>15</v>
      </c>
      <c r="D1513" s="3">
        <v>16.28</v>
      </c>
      <c r="E1513" s="3">
        <v>19.45</v>
      </c>
      <c r="F1513" s="3">
        <v>42.15</v>
      </c>
      <c r="G1513" s="3">
        <v>116.70951156812301</v>
      </c>
      <c r="H1513" s="4">
        <f t="shared" si="46"/>
        <v>291.75</v>
      </c>
      <c r="I1513" s="6">
        <f t="shared" si="47"/>
        <v>632.25</v>
      </c>
    </row>
    <row r="1514" spans="1:9" ht="15" customHeight="1" x14ac:dyDescent="0.3">
      <c r="A1514" s="1" t="s">
        <v>3021</v>
      </c>
      <c r="B1514" s="1" t="s">
        <v>3022</v>
      </c>
      <c r="C1514" s="2">
        <v>0</v>
      </c>
      <c r="D1514" s="3">
        <v>77.28</v>
      </c>
      <c r="E1514" s="3">
        <v>92.34</v>
      </c>
      <c r="F1514" s="3">
        <v>194.85</v>
      </c>
      <c r="G1514" s="3">
        <v>111.013645224172</v>
      </c>
      <c r="H1514" s="4">
        <f t="shared" si="46"/>
        <v>0</v>
      </c>
      <c r="I1514" s="6">
        <f t="shared" si="47"/>
        <v>0</v>
      </c>
    </row>
    <row r="1515" spans="1:9" ht="15" customHeight="1" x14ac:dyDescent="0.3">
      <c r="A1515" s="1" t="s">
        <v>3023</v>
      </c>
      <c r="B1515" s="1" t="s">
        <v>3024</v>
      </c>
      <c r="C1515" s="2">
        <v>4</v>
      </c>
      <c r="D1515" s="3">
        <v>50.85</v>
      </c>
      <c r="E1515" s="3">
        <v>60.77</v>
      </c>
      <c r="F1515" s="3">
        <v>128.25</v>
      </c>
      <c r="G1515" s="3">
        <v>111.0416323844</v>
      </c>
      <c r="H1515" s="4">
        <f t="shared" si="46"/>
        <v>243.08</v>
      </c>
      <c r="I1515" s="6">
        <f t="shared" si="47"/>
        <v>513</v>
      </c>
    </row>
    <row r="1516" spans="1:9" ht="15" customHeight="1" x14ac:dyDescent="0.3">
      <c r="A1516" s="1" t="s">
        <v>3025</v>
      </c>
      <c r="B1516" s="1" t="s">
        <v>3026</v>
      </c>
      <c r="C1516" s="2">
        <v>8</v>
      </c>
      <c r="D1516" s="3">
        <v>7.67</v>
      </c>
      <c r="E1516" s="3">
        <v>9.16</v>
      </c>
      <c r="F1516" s="3">
        <v>29.78</v>
      </c>
      <c r="G1516" s="3">
        <v>225.109170305677</v>
      </c>
      <c r="H1516" s="4">
        <f t="shared" si="46"/>
        <v>73.28</v>
      </c>
      <c r="I1516" s="6">
        <f t="shared" si="47"/>
        <v>238.24</v>
      </c>
    </row>
    <row r="1517" spans="1:9" ht="15" customHeight="1" x14ac:dyDescent="0.3">
      <c r="A1517" s="1" t="s">
        <v>3027</v>
      </c>
      <c r="B1517" s="1" t="s">
        <v>3028</v>
      </c>
      <c r="C1517" s="2">
        <v>10</v>
      </c>
      <c r="D1517" s="3">
        <v>7.13</v>
      </c>
      <c r="E1517" s="3">
        <v>8.1300000000000008</v>
      </c>
      <c r="F1517" s="3">
        <v>22.3</v>
      </c>
      <c r="G1517" s="3">
        <v>174.292742927429</v>
      </c>
      <c r="H1517" s="4">
        <f t="shared" si="46"/>
        <v>81.300000000000011</v>
      </c>
      <c r="I1517" s="6">
        <f t="shared" si="47"/>
        <v>223</v>
      </c>
    </row>
    <row r="1518" spans="1:9" ht="15" customHeight="1" x14ac:dyDescent="0.3">
      <c r="A1518" s="1" t="s">
        <v>3029</v>
      </c>
      <c r="B1518" s="1" t="s">
        <v>3030</v>
      </c>
      <c r="C1518" s="2">
        <v>20</v>
      </c>
      <c r="D1518" s="3">
        <v>6.47</v>
      </c>
      <c r="E1518" s="3">
        <v>7.73</v>
      </c>
      <c r="F1518" s="3">
        <v>20.3</v>
      </c>
      <c r="G1518" s="3">
        <v>162.61319534282001</v>
      </c>
      <c r="H1518" s="4">
        <f t="shared" si="46"/>
        <v>154.60000000000002</v>
      </c>
      <c r="I1518" s="6">
        <f t="shared" si="47"/>
        <v>406</v>
      </c>
    </row>
    <row r="1519" spans="1:9" ht="15" customHeight="1" x14ac:dyDescent="0.3">
      <c r="A1519" s="1" t="s">
        <v>3031</v>
      </c>
      <c r="B1519" s="1" t="s">
        <v>3032</v>
      </c>
      <c r="C1519" s="2">
        <v>25</v>
      </c>
      <c r="D1519" s="3">
        <v>7.3</v>
      </c>
      <c r="E1519" s="3">
        <v>8.7200000000000006</v>
      </c>
      <c r="F1519" s="3">
        <v>22.85</v>
      </c>
      <c r="G1519" s="3">
        <v>162.04128440367001</v>
      </c>
      <c r="H1519" s="4">
        <f t="shared" si="46"/>
        <v>218.00000000000003</v>
      </c>
      <c r="I1519" s="6">
        <f t="shared" si="47"/>
        <v>571.25</v>
      </c>
    </row>
    <row r="1520" spans="1:9" ht="15" customHeight="1" x14ac:dyDescent="0.3">
      <c r="A1520" s="1" t="s">
        <v>3033</v>
      </c>
      <c r="B1520" s="1" t="s">
        <v>3034</v>
      </c>
      <c r="C1520" s="2">
        <v>14</v>
      </c>
      <c r="D1520" s="3">
        <v>6.8</v>
      </c>
      <c r="E1520" s="3">
        <v>8.1300000000000008</v>
      </c>
      <c r="F1520" s="3">
        <v>21.3</v>
      </c>
      <c r="G1520" s="3">
        <v>161.99261992619901</v>
      </c>
      <c r="H1520" s="4">
        <f t="shared" si="46"/>
        <v>113.82000000000001</v>
      </c>
      <c r="I1520" s="6">
        <f t="shared" si="47"/>
        <v>298.2</v>
      </c>
    </row>
    <row r="1521" spans="1:9" ht="15" customHeight="1" x14ac:dyDescent="0.3">
      <c r="A1521" s="1" t="s">
        <v>3035</v>
      </c>
      <c r="B1521" s="1" t="s">
        <v>3036</v>
      </c>
      <c r="C1521" s="2">
        <v>11</v>
      </c>
      <c r="D1521" s="3">
        <v>10.78</v>
      </c>
      <c r="E1521" s="3">
        <v>12.87</v>
      </c>
      <c r="F1521" s="3">
        <v>29.8</v>
      </c>
      <c r="G1521" s="3">
        <v>131.54623154623201</v>
      </c>
      <c r="H1521" s="4">
        <f t="shared" si="46"/>
        <v>141.57</v>
      </c>
      <c r="I1521" s="6">
        <f t="shared" si="47"/>
        <v>327.8</v>
      </c>
    </row>
    <row r="1522" spans="1:9" ht="15" customHeight="1" x14ac:dyDescent="0.3">
      <c r="A1522" s="1" t="s">
        <v>3037</v>
      </c>
      <c r="B1522" s="1" t="s">
        <v>3038</v>
      </c>
      <c r="C1522" s="2">
        <v>0</v>
      </c>
      <c r="D1522" s="3">
        <v>0</v>
      </c>
      <c r="E1522" s="3">
        <v>240</v>
      </c>
      <c r="F1522" s="3">
        <v>297</v>
      </c>
      <c r="G1522" s="3">
        <v>23.75</v>
      </c>
      <c r="H1522" s="4">
        <f t="shared" si="46"/>
        <v>0</v>
      </c>
      <c r="I1522" s="6">
        <f t="shared" si="47"/>
        <v>0</v>
      </c>
    </row>
    <row r="1523" spans="1:9" ht="15" customHeight="1" x14ac:dyDescent="0.3">
      <c r="A1523" s="1" t="s">
        <v>3039</v>
      </c>
      <c r="B1523" s="1" t="s">
        <v>3040</v>
      </c>
      <c r="C1523" s="2">
        <v>1</v>
      </c>
      <c r="D1523" s="3">
        <v>54.94</v>
      </c>
      <c r="E1523" s="3">
        <v>65.64</v>
      </c>
      <c r="F1523" s="3">
        <v>154.80000000000001</v>
      </c>
      <c r="G1523" s="3">
        <v>135.831809872029</v>
      </c>
      <c r="H1523" s="4">
        <f t="shared" si="46"/>
        <v>65.64</v>
      </c>
      <c r="I1523" s="6">
        <f t="shared" si="47"/>
        <v>154.80000000000001</v>
      </c>
    </row>
    <row r="1524" spans="1:9" ht="15" customHeight="1" x14ac:dyDescent="0.3">
      <c r="A1524" s="1" t="s">
        <v>3041</v>
      </c>
      <c r="B1524" s="1" t="s">
        <v>3042</v>
      </c>
      <c r="C1524" s="2">
        <v>0</v>
      </c>
      <c r="D1524" s="3">
        <v>30.32</v>
      </c>
      <c r="E1524" s="3">
        <v>36.22</v>
      </c>
      <c r="F1524" s="3">
        <v>84.9</v>
      </c>
      <c r="G1524" s="3">
        <v>134.400883489785</v>
      </c>
      <c r="H1524" s="4">
        <f t="shared" si="46"/>
        <v>0</v>
      </c>
      <c r="I1524" s="6">
        <f t="shared" si="47"/>
        <v>0</v>
      </c>
    </row>
    <row r="1525" spans="1:9" ht="15" customHeight="1" x14ac:dyDescent="0.3">
      <c r="A1525" s="1" t="s">
        <v>3043</v>
      </c>
      <c r="B1525" s="1" t="s">
        <v>3044</v>
      </c>
      <c r="C1525" s="2">
        <v>0</v>
      </c>
      <c r="D1525" s="3">
        <v>34</v>
      </c>
      <c r="E1525" s="3">
        <v>34</v>
      </c>
      <c r="F1525" s="3">
        <v>55</v>
      </c>
      <c r="G1525" s="3">
        <v>61.764705882352999</v>
      </c>
      <c r="H1525" s="4">
        <f t="shared" si="46"/>
        <v>0</v>
      </c>
      <c r="I1525" s="6">
        <f t="shared" si="47"/>
        <v>0</v>
      </c>
    </row>
    <row r="1526" spans="1:9" ht="15" customHeight="1" x14ac:dyDescent="0.3">
      <c r="A1526" s="1" t="s">
        <v>3045</v>
      </c>
      <c r="B1526" s="1" t="s">
        <v>3046</v>
      </c>
      <c r="C1526" s="2">
        <v>0</v>
      </c>
      <c r="D1526" s="3">
        <v>70</v>
      </c>
      <c r="E1526" s="3">
        <v>70</v>
      </c>
      <c r="F1526" s="3">
        <v>101.25</v>
      </c>
      <c r="G1526" s="3">
        <v>44.642857142857103</v>
      </c>
      <c r="H1526" s="4">
        <f t="shared" si="46"/>
        <v>0</v>
      </c>
      <c r="I1526" s="6">
        <f t="shared" si="47"/>
        <v>0</v>
      </c>
    </row>
    <row r="1527" spans="1:9" ht="15" customHeight="1" x14ac:dyDescent="0.3">
      <c r="A1527" s="1" t="s">
        <v>3047</v>
      </c>
      <c r="B1527" s="1" t="s">
        <v>3048</v>
      </c>
      <c r="C1527" s="2">
        <v>0</v>
      </c>
      <c r="D1527" s="3">
        <v>28.5</v>
      </c>
      <c r="E1527" s="3">
        <v>28.5</v>
      </c>
      <c r="F1527" s="3">
        <v>42.8</v>
      </c>
      <c r="G1527" s="3">
        <v>50.175438596491198</v>
      </c>
      <c r="H1527" s="4">
        <f t="shared" si="46"/>
        <v>0</v>
      </c>
      <c r="I1527" s="6">
        <f t="shared" si="47"/>
        <v>0</v>
      </c>
    </row>
    <row r="1528" spans="1:9" ht="15" customHeight="1" x14ac:dyDescent="0.3">
      <c r="A1528" s="1" t="s">
        <v>3049</v>
      </c>
      <c r="B1528" s="1" t="s">
        <v>3050</v>
      </c>
      <c r="C1528" s="2">
        <v>0</v>
      </c>
      <c r="D1528" s="3">
        <v>40</v>
      </c>
      <c r="E1528" s="3">
        <v>0</v>
      </c>
      <c r="F1528" s="3">
        <v>52</v>
      </c>
      <c r="G1528" s="3">
        <v>-100</v>
      </c>
      <c r="H1528" s="4">
        <f t="shared" si="46"/>
        <v>0</v>
      </c>
      <c r="I1528" s="6">
        <f t="shared" si="47"/>
        <v>0</v>
      </c>
    </row>
    <row r="1529" spans="1:9" ht="15" customHeight="1" x14ac:dyDescent="0.3">
      <c r="A1529" s="1" t="s">
        <v>3051</v>
      </c>
      <c r="B1529" s="1" t="s">
        <v>3052</v>
      </c>
      <c r="C1529" s="2">
        <v>0</v>
      </c>
      <c r="D1529" s="3">
        <v>49.5</v>
      </c>
      <c r="E1529" s="3">
        <v>49.5</v>
      </c>
      <c r="F1529" s="3">
        <v>74.2</v>
      </c>
      <c r="G1529" s="3">
        <v>49.898989898989903</v>
      </c>
      <c r="H1529" s="4">
        <f t="shared" si="46"/>
        <v>0</v>
      </c>
      <c r="I1529" s="6">
        <f t="shared" si="47"/>
        <v>0</v>
      </c>
    </row>
    <row r="1530" spans="1:9" ht="15" customHeight="1" x14ac:dyDescent="0.3">
      <c r="A1530" s="1" t="s">
        <v>3053</v>
      </c>
      <c r="B1530" s="1" t="s">
        <v>3054</v>
      </c>
      <c r="C1530" s="2">
        <v>0</v>
      </c>
      <c r="D1530" s="3">
        <v>250</v>
      </c>
      <c r="E1530" s="3">
        <v>250</v>
      </c>
      <c r="F1530" s="3">
        <v>370</v>
      </c>
      <c r="G1530" s="3">
        <v>48</v>
      </c>
      <c r="H1530" s="4">
        <f t="shared" si="46"/>
        <v>0</v>
      </c>
      <c r="I1530" s="6">
        <f t="shared" si="47"/>
        <v>0</v>
      </c>
    </row>
    <row r="1531" spans="1:9" ht="15" customHeight="1" x14ac:dyDescent="0.3">
      <c r="A1531" s="1" t="s">
        <v>3055</v>
      </c>
      <c r="B1531" s="1" t="s">
        <v>3056</v>
      </c>
      <c r="C1531" s="2">
        <v>0</v>
      </c>
      <c r="D1531" s="3">
        <v>100</v>
      </c>
      <c r="E1531" s="3">
        <v>100</v>
      </c>
      <c r="F1531" s="3">
        <v>162</v>
      </c>
      <c r="G1531" s="3">
        <v>62</v>
      </c>
      <c r="H1531" s="4">
        <f t="shared" si="46"/>
        <v>0</v>
      </c>
      <c r="I1531" s="6">
        <f t="shared" si="47"/>
        <v>0</v>
      </c>
    </row>
    <row r="1532" spans="1:9" ht="15" customHeight="1" x14ac:dyDescent="0.3">
      <c r="A1532" s="1" t="s">
        <v>3057</v>
      </c>
      <c r="B1532" s="1" t="s">
        <v>3058</v>
      </c>
      <c r="C1532" s="2">
        <v>5</v>
      </c>
      <c r="D1532" s="3">
        <v>8.06</v>
      </c>
      <c r="E1532" s="3">
        <v>9.9541000000000004</v>
      </c>
      <c r="F1532" s="3">
        <v>32.450000000000003</v>
      </c>
      <c r="G1532" s="3">
        <v>225.996323123135</v>
      </c>
      <c r="H1532" s="4">
        <f t="shared" si="46"/>
        <v>49.770499999999998</v>
      </c>
      <c r="I1532" s="6">
        <f t="shared" si="47"/>
        <v>162.25</v>
      </c>
    </row>
    <row r="1533" spans="1:9" ht="15" customHeight="1" x14ac:dyDescent="0.3">
      <c r="A1533" s="1" t="s">
        <v>3059</v>
      </c>
      <c r="B1533" s="1" t="s">
        <v>3060</v>
      </c>
      <c r="C1533" s="2">
        <v>1</v>
      </c>
      <c r="D1533" s="3">
        <v>12.16</v>
      </c>
      <c r="E1533" s="3">
        <v>15.0176</v>
      </c>
      <c r="F1533" s="3">
        <v>33.65</v>
      </c>
      <c r="G1533" s="3">
        <v>124.070424035798</v>
      </c>
      <c r="H1533" s="4">
        <f t="shared" si="46"/>
        <v>15.0176</v>
      </c>
      <c r="I1533" s="6">
        <f t="shared" si="47"/>
        <v>33.65</v>
      </c>
    </row>
    <row r="1534" spans="1:9" ht="15" customHeight="1" x14ac:dyDescent="0.3">
      <c r="A1534" s="1" t="s">
        <v>3061</v>
      </c>
      <c r="B1534" s="1" t="s">
        <v>3062</v>
      </c>
      <c r="C1534" s="2">
        <v>17</v>
      </c>
      <c r="D1534" s="3">
        <v>3.5</v>
      </c>
      <c r="E1534" s="3">
        <v>4.24</v>
      </c>
      <c r="F1534" s="3">
        <v>22.14</v>
      </c>
      <c r="G1534" s="3">
        <v>422.169811320755</v>
      </c>
      <c r="H1534" s="4">
        <f t="shared" si="46"/>
        <v>72.08</v>
      </c>
      <c r="I1534" s="6">
        <f t="shared" si="47"/>
        <v>376.38</v>
      </c>
    </row>
    <row r="1535" spans="1:9" ht="15" customHeight="1" x14ac:dyDescent="0.3">
      <c r="A1535" s="1" t="s">
        <v>3063</v>
      </c>
      <c r="B1535" s="1" t="s">
        <v>3064</v>
      </c>
      <c r="C1535" s="2">
        <v>26</v>
      </c>
      <c r="D1535" s="3">
        <v>3.59</v>
      </c>
      <c r="E1535" s="3">
        <v>4.3499999999999996</v>
      </c>
      <c r="F1535" s="3">
        <v>14.2</v>
      </c>
      <c r="G1535" s="3">
        <v>226.43678160919501</v>
      </c>
      <c r="H1535" s="4">
        <f t="shared" si="46"/>
        <v>113.1</v>
      </c>
      <c r="I1535" s="6">
        <f t="shared" si="47"/>
        <v>369.2</v>
      </c>
    </row>
    <row r="1536" spans="1:9" ht="15" customHeight="1" x14ac:dyDescent="0.3">
      <c r="A1536" s="1" t="s">
        <v>3065</v>
      </c>
      <c r="B1536" s="1" t="s">
        <v>3066</v>
      </c>
      <c r="C1536" s="2">
        <v>20</v>
      </c>
      <c r="D1536" s="3">
        <v>3.59</v>
      </c>
      <c r="E1536" s="3">
        <v>4.3499999999999996</v>
      </c>
      <c r="F1536" s="3">
        <v>19.899999999999999</v>
      </c>
      <c r="G1536" s="3">
        <v>357.47126436781599</v>
      </c>
      <c r="H1536" s="4">
        <f t="shared" si="46"/>
        <v>87</v>
      </c>
      <c r="I1536" s="6">
        <f t="shared" si="47"/>
        <v>398</v>
      </c>
    </row>
    <row r="1537" spans="1:9" ht="15" customHeight="1" x14ac:dyDescent="0.3">
      <c r="A1537" s="1" t="s">
        <v>3067</v>
      </c>
      <c r="B1537" s="1" t="s">
        <v>3068</v>
      </c>
      <c r="C1537" s="2">
        <v>10</v>
      </c>
      <c r="D1537" s="3">
        <v>4.84</v>
      </c>
      <c r="E1537" s="3">
        <v>5.85</v>
      </c>
      <c r="F1537" s="3">
        <v>17</v>
      </c>
      <c r="G1537" s="3">
        <v>190.59829059829099</v>
      </c>
      <c r="H1537" s="4">
        <f t="shared" si="46"/>
        <v>58.5</v>
      </c>
      <c r="I1537" s="6">
        <f t="shared" si="47"/>
        <v>170</v>
      </c>
    </row>
    <row r="1538" spans="1:9" ht="15" customHeight="1" x14ac:dyDescent="0.3">
      <c r="A1538" s="1" t="s">
        <v>3069</v>
      </c>
      <c r="B1538" s="1" t="s">
        <v>3070</v>
      </c>
      <c r="C1538" s="2">
        <v>12</v>
      </c>
      <c r="D1538" s="3">
        <v>5.2</v>
      </c>
      <c r="E1538" s="3">
        <v>6.47</v>
      </c>
      <c r="F1538" s="3">
        <v>26.7</v>
      </c>
      <c r="G1538" s="3">
        <v>312.67387944358597</v>
      </c>
      <c r="H1538" s="4">
        <f t="shared" si="46"/>
        <v>77.64</v>
      </c>
      <c r="I1538" s="6">
        <f t="shared" si="47"/>
        <v>320.39999999999998</v>
      </c>
    </row>
    <row r="1539" spans="1:9" ht="15" customHeight="1" x14ac:dyDescent="0.3">
      <c r="A1539" s="1" t="s">
        <v>3071</v>
      </c>
      <c r="B1539" s="1" t="s">
        <v>3072</v>
      </c>
      <c r="C1539" s="2">
        <v>22</v>
      </c>
      <c r="D1539" s="3">
        <v>1.75</v>
      </c>
      <c r="E1539" s="3">
        <v>2.2000000000000002</v>
      </c>
      <c r="F1539" s="3">
        <v>15.75</v>
      </c>
      <c r="G1539" s="3">
        <v>615.90909090909099</v>
      </c>
      <c r="H1539" s="4">
        <f t="shared" ref="H1539:H1602" si="48">E1539*C1539</f>
        <v>48.400000000000006</v>
      </c>
      <c r="I1539" s="6">
        <f t="shared" ref="I1539:I1602" si="49">F1539*C1539</f>
        <v>346.5</v>
      </c>
    </row>
    <row r="1540" spans="1:9" ht="15" customHeight="1" x14ac:dyDescent="0.3">
      <c r="A1540" s="1" t="s">
        <v>3073</v>
      </c>
      <c r="B1540" s="1" t="s">
        <v>3074</v>
      </c>
      <c r="C1540" s="2">
        <v>4</v>
      </c>
      <c r="D1540" s="3">
        <v>4.58</v>
      </c>
      <c r="E1540" s="3">
        <v>5.89</v>
      </c>
      <c r="F1540" s="3">
        <v>26</v>
      </c>
      <c r="G1540" s="3">
        <v>341.42614601018698</v>
      </c>
      <c r="H1540" s="4">
        <f t="shared" si="48"/>
        <v>23.56</v>
      </c>
      <c r="I1540" s="6">
        <f t="shared" si="49"/>
        <v>104</v>
      </c>
    </row>
    <row r="1541" spans="1:9" ht="15" customHeight="1" x14ac:dyDescent="0.3">
      <c r="A1541" s="1" t="s">
        <v>3075</v>
      </c>
      <c r="B1541" s="1" t="s">
        <v>3076</v>
      </c>
      <c r="C1541" s="2">
        <v>11</v>
      </c>
      <c r="D1541" s="3">
        <v>4.01</v>
      </c>
      <c r="E1541" s="3">
        <v>4.99</v>
      </c>
      <c r="F1541" s="3">
        <v>24.2</v>
      </c>
      <c r="G1541" s="3">
        <v>384.96993987975998</v>
      </c>
      <c r="H1541" s="4">
        <f t="shared" si="48"/>
        <v>54.89</v>
      </c>
      <c r="I1541" s="6">
        <f t="shared" si="49"/>
        <v>266.2</v>
      </c>
    </row>
    <row r="1542" spans="1:9" ht="15" customHeight="1" x14ac:dyDescent="0.3">
      <c r="A1542" s="1" t="s">
        <v>3077</v>
      </c>
      <c r="B1542" s="1" t="s">
        <v>3078</v>
      </c>
      <c r="C1542" s="2">
        <v>0</v>
      </c>
      <c r="D1542" s="3">
        <v>150</v>
      </c>
      <c r="E1542" s="3">
        <v>150</v>
      </c>
      <c r="F1542" s="3">
        <v>292.5</v>
      </c>
      <c r="G1542" s="3">
        <v>95</v>
      </c>
      <c r="H1542" s="4">
        <f t="shared" si="48"/>
        <v>0</v>
      </c>
      <c r="I1542" s="6">
        <f t="shared" si="49"/>
        <v>0</v>
      </c>
    </row>
    <row r="1543" spans="1:9" ht="15" customHeight="1" x14ac:dyDescent="0.3">
      <c r="A1543" s="1" t="s">
        <v>3079</v>
      </c>
      <c r="B1543" s="1" t="s">
        <v>3080</v>
      </c>
      <c r="C1543" s="2">
        <v>0</v>
      </c>
      <c r="D1543" s="3">
        <v>11.17</v>
      </c>
      <c r="E1543" s="3">
        <v>11.17</v>
      </c>
      <c r="F1543" s="3">
        <v>18.899999999999999</v>
      </c>
      <c r="G1543" s="3">
        <v>69.203222918531793</v>
      </c>
      <c r="H1543" s="4">
        <f t="shared" si="48"/>
        <v>0</v>
      </c>
      <c r="I1543" s="6">
        <f t="shared" si="49"/>
        <v>0</v>
      </c>
    </row>
    <row r="1544" spans="1:9" ht="15" customHeight="1" x14ac:dyDescent="0.3">
      <c r="A1544" s="1" t="s">
        <v>3081</v>
      </c>
      <c r="B1544" s="1" t="s">
        <v>3082</v>
      </c>
      <c r="C1544" s="2">
        <v>137</v>
      </c>
      <c r="D1544" s="3">
        <v>3.19</v>
      </c>
      <c r="E1544" s="3">
        <v>3.61</v>
      </c>
      <c r="F1544" s="3">
        <v>8.9</v>
      </c>
      <c r="G1544" s="3">
        <v>146.537396121884</v>
      </c>
      <c r="H1544" s="4">
        <f t="shared" si="48"/>
        <v>494.57</v>
      </c>
      <c r="I1544" s="6">
        <f t="shared" si="49"/>
        <v>1219.3</v>
      </c>
    </row>
    <row r="1545" spans="1:9" ht="15" customHeight="1" x14ac:dyDescent="0.3">
      <c r="A1545" s="1" t="s">
        <v>3083</v>
      </c>
      <c r="B1545" s="1" t="s">
        <v>3084</v>
      </c>
      <c r="C1545" s="2">
        <v>267</v>
      </c>
      <c r="D1545" s="3">
        <v>1.67</v>
      </c>
      <c r="E1545" s="3">
        <v>1.89</v>
      </c>
      <c r="F1545" s="3">
        <v>4.5999999999999996</v>
      </c>
      <c r="G1545" s="3">
        <v>143.386243386243</v>
      </c>
      <c r="H1545" s="4">
        <f t="shared" si="48"/>
        <v>504.63</v>
      </c>
      <c r="I1545" s="6">
        <f t="shared" si="49"/>
        <v>1228.1999999999998</v>
      </c>
    </row>
    <row r="1546" spans="1:9" ht="15" customHeight="1" x14ac:dyDescent="0.3">
      <c r="A1546" s="1" t="s">
        <v>3085</v>
      </c>
      <c r="B1546" s="1" t="s">
        <v>3086</v>
      </c>
      <c r="C1546" s="2">
        <v>110</v>
      </c>
      <c r="D1546" s="3">
        <v>3.28</v>
      </c>
      <c r="E1546" s="3">
        <v>3.71</v>
      </c>
      <c r="F1546" s="3">
        <v>8.9</v>
      </c>
      <c r="G1546" s="3">
        <v>139.89218328841</v>
      </c>
      <c r="H1546" s="4">
        <f t="shared" si="48"/>
        <v>408.1</v>
      </c>
      <c r="I1546" s="6">
        <f t="shared" si="49"/>
        <v>979</v>
      </c>
    </row>
    <row r="1547" spans="1:9" ht="15" customHeight="1" x14ac:dyDescent="0.3">
      <c r="A1547" s="1" t="s">
        <v>3087</v>
      </c>
      <c r="B1547" s="1" t="s">
        <v>3088</v>
      </c>
      <c r="C1547" s="2">
        <v>0</v>
      </c>
      <c r="D1547" s="3">
        <v>184.08</v>
      </c>
      <c r="E1547" s="3">
        <v>208.55</v>
      </c>
      <c r="F1547" s="3">
        <v>471</v>
      </c>
      <c r="G1547" s="3">
        <v>125.845121074083</v>
      </c>
      <c r="H1547" s="4">
        <f t="shared" si="48"/>
        <v>0</v>
      </c>
      <c r="I1547" s="6">
        <f t="shared" si="49"/>
        <v>0</v>
      </c>
    </row>
    <row r="1548" spans="1:9" ht="15" customHeight="1" x14ac:dyDescent="0.3">
      <c r="A1548" s="1" t="s">
        <v>3089</v>
      </c>
      <c r="B1548" s="1" t="s">
        <v>3090</v>
      </c>
      <c r="C1548" s="2">
        <v>414</v>
      </c>
      <c r="D1548" s="3">
        <v>1.07</v>
      </c>
      <c r="E1548" s="3">
        <v>1.21</v>
      </c>
      <c r="F1548" s="3">
        <v>4.25</v>
      </c>
      <c r="G1548" s="3">
        <v>251.239669421488</v>
      </c>
      <c r="H1548" s="4">
        <f t="shared" si="48"/>
        <v>500.94</v>
      </c>
      <c r="I1548" s="6">
        <f t="shared" si="49"/>
        <v>1759.5</v>
      </c>
    </row>
    <row r="1549" spans="1:9" ht="15" customHeight="1" x14ac:dyDescent="0.3">
      <c r="A1549" s="1" t="s">
        <v>3091</v>
      </c>
      <c r="B1549" s="1" t="s">
        <v>3092</v>
      </c>
      <c r="C1549" s="2">
        <v>136</v>
      </c>
      <c r="D1549" s="3">
        <v>1.08</v>
      </c>
      <c r="E1549" s="3">
        <v>1.22</v>
      </c>
      <c r="F1549" s="3">
        <v>2.95</v>
      </c>
      <c r="G1549" s="3">
        <v>141.80327868852501</v>
      </c>
      <c r="H1549" s="4">
        <f t="shared" si="48"/>
        <v>165.92</v>
      </c>
      <c r="I1549" s="6">
        <f t="shared" si="49"/>
        <v>401.20000000000005</v>
      </c>
    </row>
    <row r="1550" spans="1:9" ht="15" customHeight="1" x14ac:dyDescent="0.3">
      <c r="A1550" s="1" t="s">
        <v>3093</v>
      </c>
      <c r="B1550" s="1" t="s">
        <v>3094</v>
      </c>
      <c r="C1550" s="2">
        <v>162</v>
      </c>
      <c r="D1550" s="3">
        <v>1.67</v>
      </c>
      <c r="E1550" s="3">
        <v>1.89</v>
      </c>
      <c r="F1550" s="3">
        <v>4.5999999999999996</v>
      </c>
      <c r="G1550" s="3">
        <v>143.386243386243</v>
      </c>
      <c r="H1550" s="4">
        <f t="shared" si="48"/>
        <v>306.18</v>
      </c>
      <c r="I1550" s="6">
        <f t="shared" si="49"/>
        <v>745.19999999999993</v>
      </c>
    </row>
    <row r="1551" spans="1:9" ht="15" customHeight="1" x14ac:dyDescent="0.3">
      <c r="A1551" s="1" t="s">
        <v>3095</v>
      </c>
      <c r="B1551" s="1" t="s">
        <v>3096</v>
      </c>
      <c r="C1551" s="2">
        <v>0</v>
      </c>
      <c r="D1551" s="3">
        <v>0</v>
      </c>
      <c r="E1551" s="3">
        <v>0</v>
      </c>
      <c r="F1551" s="3">
        <v>36</v>
      </c>
      <c r="G1551" s="3">
        <v>-100</v>
      </c>
      <c r="H1551" s="4">
        <f t="shared" si="48"/>
        <v>0</v>
      </c>
      <c r="I1551" s="6">
        <f t="shared" si="49"/>
        <v>0</v>
      </c>
    </row>
    <row r="1552" spans="1:9" ht="15" customHeight="1" x14ac:dyDescent="0.3">
      <c r="A1552" s="1" t="s">
        <v>3097</v>
      </c>
      <c r="B1552" s="1" t="s">
        <v>3098</v>
      </c>
      <c r="C1552" s="2">
        <v>15</v>
      </c>
      <c r="D1552" s="3">
        <v>4.5</v>
      </c>
      <c r="E1552" s="3">
        <v>6.53</v>
      </c>
      <c r="F1552" s="3">
        <v>13.2</v>
      </c>
      <c r="G1552" s="3">
        <v>102.143950995406</v>
      </c>
      <c r="H1552" s="4">
        <f t="shared" si="48"/>
        <v>97.95</v>
      </c>
      <c r="I1552" s="6">
        <f t="shared" si="49"/>
        <v>198</v>
      </c>
    </row>
    <row r="1553" spans="1:9" ht="15" customHeight="1" x14ac:dyDescent="0.3">
      <c r="A1553" s="1" t="s">
        <v>3099</v>
      </c>
      <c r="B1553" s="1" t="s">
        <v>3100</v>
      </c>
      <c r="C1553" s="2">
        <v>20</v>
      </c>
      <c r="D1553" s="3">
        <v>1.0900000000000001</v>
      </c>
      <c r="E1553" s="3">
        <v>1.3</v>
      </c>
      <c r="F1553" s="3">
        <v>3.65</v>
      </c>
      <c r="G1553" s="3">
        <v>180.769230769231</v>
      </c>
      <c r="H1553" s="4">
        <f t="shared" si="48"/>
        <v>26</v>
      </c>
      <c r="I1553" s="6">
        <f t="shared" si="49"/>
        <v>73</v>
      </c>
    </row>
    <row r="1554" spans="1:9" ht="15" customHeight="1" x14ac:dyDescent="0.3">
      <c r="A1554" s="1" t="s">
        <v>3101</v>
      </c>
      <c r="B1554" s="1" t="s">
        <v>3102</v>
      </c>
      <c r="C1554" s="2">
        <v>17</v>
      </c>
      <c r="D1554" s="3">
        <v>1.27</v>
      </c>
      <c r="E1554" s="3">
        <v>1.51</v>
      </c>
      <c r="F1554" s="3">
        <v>4.2</v>
      </c>
      <c r="G1554" s="3">
        <v>178.14569536423801</v>
      </c>
      <c r="H1554" s="4">
        <f t="shared" si="48"/>
        <v>25.67</v>
      </c>
      <c r="I1554" s="6">
        <f t="shared" si="49"/>
        <v>71.400000000000006</v>
      </c>
    </row>
    <row r="1555" spans="1:9" ht="15" customHeight="1" x14ac:dyDescent="0.3">
      <c r="A1555" s="1" t="s">
        <v>3103</v>
      </c>
      <c r="B1555" s="1" t="s">
        <v>3104</v>
      </c>
      <c r="C1555" s="2">
        <v>20</v>
      </c>
      <c r="D1555" s="3">
        <v>1.45</v>
      </c>
      <c r="E1555" s="3">
        <v>1.73</v>
      </c>
      <c r="F1555" s="3">
        <v>4.78</v>
      </c>
      <c r="G1555" s="3">
        <v>176.30057803468199</v>
      </c>
      <c r="H1555" s="4">
        <f t="shared" si="48"/>
        <v>34.6</v>
      </c>
      <c r="I1555" s="6">
        <f t="shared" si="49"/>
        <v>95.600000000000009</v>
      </c>
    </row>
    <row r="1556" spans="1:9" ht="15" customHeight="1" x14ac:dyDescent="0.3">
      <c r="A1556" s="1" t="s">
        <v>3105</v>
      </c>
      <c r="B1556" s="1" t="s">
        <v>3106</v>
      </c>
      <c r="C1556" s="2">
        <v>20</v>
      </c>
      <c r="D1556" s="3">
        <v>1.81</v>
      </c>
      <c r="E1556" s="3">
        <v>2.16</v>
      </c>
      <c r="F1556" s="3">
        <v>5.32</v>
      </c>
      <c r="G1556" s="3">
        <v>146.29629629629599</v>
      </c>
      <c r="H1556" s="4">
        <f t="shared" si="48"/>
        <v>43.2</v>
      </c>
      <c r="I1556" s="6">
        <f t="shared" si="49"/>
        <v>106.4</v>
      </c>
    </row>
    <row r="1557" spans="1:9" ht="15" customHeight="1" x14ac:dyDescent="0.3">
      <c r="A1557" s="1" t="s">
        <v>3107</v>
      </c>
      <c r="B1557" s="1" t="s">
        <v>3108</v>
      </c>
      <c r="C1557" s="2">
        <v>10</v>
      </c>
      <c r="D1557" s="3">
        <v>2.71</v>
      </c>
      <c r="E1557" s="3">
        <v>3.32</v>
      </c>
      <c r="F1557" s="3">
        <v>7.5</v>
      </c>
      <c r="G1557" s="3">
        <v>125.903614457831</v>
      </c>
      <c r="H1557" s="4">
        <f t="shared" si="48"/>
        <v>33.199999999999996</v>
      </c>
      <c r="I1557" s="6">
        <f t="shared" si="49"/>
        <v>75</v>
      </c>
    </row>
    <row r="1558" spans="1:9" ht="15" customHeight="1" x14ac:dyDescent="0.3">
      <c r="A1558" s="1" t="s">
        <v>3109</v>
      </c>
      <c r="B1558" s="1" t="s">
        <v>3110</v>
      </c>
      <c r="C1558" s="2">
        <v>7</v>
      </c>
      <c r="D1558" s="3">
        <v>2.96</v>
      </c>
      <c r="E1558" s="3">
        <v>3.59</v>
      </c>
      <c r="F1558" s="3">
        <v>8</v>
      </c>
      <c r="G1558" s="3">
        <v>122.84122562674099</v>
      </c>
      <c r="H1558" s="4">
        <f t="shared" si="48"/>
        <v>25.13</v>
      </c>
      <c r="I1558" s="6">
        <f t="shared" si="49"/>
        <v>56</v>
      </c>
    </row>
    <row r="1559" spans="1:9" ht="15" customHeight="1" x14ac:dyDescent="0.3">
      <c r="A1559" s="1" t="s">
        <v>3111</v>
      </c>
      <c r="B1559" s="1" t="s">
        <v>3112</v>
      </c>
      <c r="C1559" s="2">
        <v>10</v>
      </c>
      <c r="D1559" s="3">
        <v>2.19</v>
      </c>
      <c r="E1559" s="3">
        <v>2.67</v>
      </c>
      <c r="F1559" s="3">
        <v>6.3</v>
      </c>
      <c r="G1559" s="3">
        <v>135.955056179775</v>
      </c>
      <c r="H1559" s="4">
        <f t="shared" si="48"/>
        <v>26.7</v>
      </c>
      <c r="I1559" s="6">
        <f t="shared" si="49"/>
        <v>63</v>
      </c>
    </row>
    <row r="1560" spans="1:9" ht="15" customHeight="1" x14ac:dyDescent="0.3">
      <c r="A1560" s="1" t="s">
        <v>3113</v>
      </c>
      <c r="B1560" s="1" t="s">
        <v>3114</v>
      </c>
      <c r="C1560" s="2">
        <v>14</v>
      </c>
      <c r="D1560" s="3">
        <v>5.43</v>
      </c>
      <c r="E1560" s="3">
        <v>6.47</v>
      </c>
      <c r="F1560" s="3">
        <v>14.6</v>
      </c>
      <c r="G1560" s="3">
        <v>125.656877897991</v>
      </c>
      <c r="H1560" s="4">
        <f t="shared" si="48"/>
        <v>90.58</v>
      </c>
      <c r="I1560" s="6">
        <f t="shared" si="49"/>
        <v>204.4</v>
      </c>
    </row>
    <row r="1561" spans="1:9" ht="15" customHeight="1" x14ac:dyDescent="0.3">
      <c r="A1561" s="1" t="s">
        <v>3115</v>
      </c>
      <c r="B1561" s="1" t="s">
        <v>3116</v>
      </c>
      <c r="C1561" s="2">
        <v>0</v>
      </c>
      <c r="D1561" s="3">
        <v>25.11</v>
      </c>
      <c r="E1561" s="3">
        <v>30.132000000000001</v>
      </c>
      <c r="F1561" s="3">
        <v>76.900000000000006</v>
      </c>
      <c r="G1561" s="3">
        <v>155.21040754015701</v>
      </c>
      <c r="H1561" s="4">
        <f t="shared" si="48"/>
        <v>0</v>
      </c>
      <c r="I1561" s="6">
        <f t="shared" si="49"/>
        <v>0</v>
      </c>
    </row>
    <row r="1562" spans="1:9" ht="15" customHeight="1" x14ac:dyDescent="0.3">
      <c r="A1562" s="1" t="s">
        <v>3117</v>
      </c>
      <c r="B1562" s="1" t="s">
        <v>3118</v>
      </c>
      <c r="C1562" s="2">
        <v>0</v>
      </c>
      <c r="D1562" s="3">
        <v>172</v>
      </c>
      <c r="E1562" s="3">
        <v>178.88</v>
      </c>
      <c r="F1562" s="3">
        <v>398</v>
      </c>
      <c r="G1562" s="3">
        <v>122.495527728086</v>
      </c>
      <c r="H1562" s="4">
        <f t="shared" si="48"/>
        <v>0</v>
      </c>
      <c r="I1562" s="6">
        <f t="shared" si="49"/>
        <v>0</v>
      </c>
    </row>
    <row r="1563" spans="1:9" ht="15" customHeight="1" x14ac:dyDescent="0.3">
      <c r="A1563" s="1" t="s">
        <v>3119</v>
      </c>
      <c r="B1563" s="1" t="s">
        <v>3120</v>
      </c>
      <c r="C1563" s="2">
        <v>0</v>
      </c>
      <c r="D1563" s="3">
        <v>30.08</v>
      </c>
      <c r="E1563" s="3">
        <v>36.1</v>
      </c>
      <c r="F1563" s="3">
        <v>72</v>
      </c>
      <c r="G1563" s="3">
        <v>99.445983379501399</v>
      </c>
      <c r="H1563" s="4">
        <f t="shared" si="48"/>
        <v>0</v>
      </c>
      <c r="I1563" s="6">
        <f t="shared" si="49"/>
        <v>0</v>
      </c>
    </row>
    <row r="1564" spans="1:9" ht="15" customHeight="1" x14ac:dyDescent="0.3">
      <c r="A1564" s="1" t="s">
        <v>3121</v>
      </c>
      <c r="B1564" s="1" t="s">
        <v>3122</v>
      </c>
      <c r="C1564" s="2">
        <v>70</v>
      </c>
      <c r="D1564" s="3">
        <v>1.57</v>
      </c>
      <c r="E1564" s="3">
        <v>1.77</v>
      </c>
      <c r="F1564" s="3">
        <v>6.25</v>
      </c>
      <c r="G1564" s="3">
        <v>253.10734463276799</v>
      </c>
      <c r="H1564" s="4">
        <f t="shared" si="48"/>
        <v>123.9</v>
      </c>
      <c r="I1564" s="6">
        <f t="shared" si="49"/>
        <v>437.5</v>
      </c>
    </row>
    <row r="1565" spans="1:9" ht="15" customHeight="1" x14ac:dyDescent="0.3">
      <c r="A1565" s="1" t="s">
        <v>3123</v>
      </c>
      <c r="B1565" s="1" t="s">
        <v>3124</v>
      </c>
      <c r="C1565" s="2">
        <v>73</v>
      </c>
      <c r="D1565" s="3">
        <v>1.72</v>
      </c>
      <c r="E1565" s="3">
        <v>1.94</v>
      </c>
      <c r="F1565" s="3">
        <v>4.7</v>
      </c>
      <c r="G1565" s="3">
        <v>142.26804123711301</v>
      </c>
      <c r="H1565" s="4">
        <f t="shared" si="48"/>
        <v>141.62</v>
      </c>
      <c r="I1565" s="6">
        <f t="shared" si="49"/>
        <v>343.1</v>
      </c>
    </row>
    <row r="1566" spans="1:9" ht="15" customHeight="1" x14ac:dyDescent="0.3">
      <c r="A1566" s="1" t="s">
        <v>3125</v>
      </c>
      <c r="B1566" s="1" t="s">
        <v>3126</v>
      </c>
      <c r="C1566" s="2">
        <v>41</v>
      </c>
      <c r="D1566" s="3">
        <v>3.62</v>
      </c>
      <c r="E1566" s="3">
        <v>4.09</v>
      </c>
      <c r="F1566" s="3">
        <v>9.9</v>
      </c>
      <c r="G1566" s="3">
        <v>142.05378973105101</v>
      </c>
      <c r="H1566" s="4">
        <f t="shared" si="48"/>
        <v>167.69</v>
      </c>
      <c r="I1566" s="6">
        <f t="shared" si="49"/>
        <v>405.90000000000003</v>
      </c>
    </row>
    <row r="1567" spans="1:9" ht="15" customHeight="1" x14ac:dyDescent="0.3">
      <c r="A1567" s="1" t="s">
        <v>3127</v>
      </c>
      <c r="B1567" s="1" t="s">
        <v>3128</v>
      </c>
      <c r="C1567" s="2">
        <v>9</v>
      </c>
      <c r="D1567" s="3">
        <v>13.51</v>
      </c>
      <c r="E1567" s="3">
        <v>15</v>
      </c>
      <c r="F1567" s="3">
        <v>36.75</v>
      </c>
      <c r="G1567" s="3">
        <v>145</v>
      </c>
      <c r="H1567" s="4">
        <f t="shared" si="48"/>
        <v>135</v>
      </c>
      <c r="I1567" s="6">
        <f t="shared" si="49"/>
        <v>330.75</v>
      </c>
    </row>
    <row r="1568" spans="1:9" ht="15" customHeight="1" x14ac:dyDescent="0.3">
      <c r="A1568" s="1" t="s">
        <v>3129</v>
      </c>
      <c r="B1568" s="1" t="s">
        <v>3130</v>
      </c>
      <c r="C1568" s="2">
        <v>10</v>
      </c>
      <c r="D1568" s="3">
        <v>14.97</v>
      </c>
      <c r="E1568" s="3">
        <v>16.62</v>
      </c>
      <c r="F1568" s="3">
        <v>40.72</v>
      </c>
      <c r="G1568" s="3">
        <v>145.00601684717199</v>
      </c>
      <c r="H1568" s="4">
        <f t="shared" si="48"/>
        <v>166.20000000000002</v>
      </c>
      <c r="I1568" s="6">
        <f t="shared" si="49"/>
        <v>407.2</v>
      </c>
    </row>
    <row r="1569" spans="1:9" ht="15" customHeight="1" x14ac:dyDescent="0.3">
      <c r="A1569" s="1" t="s">
        <v>3131</v>
      </c>
      <c r="B1569" s="1" t="s">
        <v>3132</v>
      </c>
      <c r="C1569" s="2">
        <v>67</v>
      </c>
      <c r="D1569" s="3">
        <v>10.25</v>
      </c>
      <c r="E1569" s="3">
        <v>11.58</v>
      </c>
      <c r="F1569" s="3">
        <v>27.95</v>
      </c>
      <c r="G1569" s="3">
        <v>141.36442141623499</v>
      </c>
      <c r="H1569" s="4">
        <f t="shared" si="48"/>
        <v>775.86</v>
      </c>
      <c r="I1569" s="6">
        <f t="shared" si="49"/>
        <v>1872.6499999999999</v>
      </c>
    </row>
    <row r="1570" spans="1:9" ht="15" customHeight="1" x14ac:dyDescent="0.3">
      <c r="A1570" s="1" t="s">
        <v>3133</v>
      </c>
      <c r="B1570" s="1" t="s">
        <v>3134</v>
      </c>
      <c r="C1570" s="2">
        <v>46</v>
      </c>
      <c r="D1570" s="3">
        <v>10.77</v>
      </c>
      <c r="E1570" s="3">
        <v>12.17</v>
      </c>
      <c r="F1570" s="3">
        <v>29.4</v>
      </c>
      <c r="G1570" s="3">
        <v>141.577649958915</v>
      </c>
      <c r="H1570" s="4">
        <f t="shared" si="48"/>
        <v>559.82000000000005</v>
      </c>
      <c r="I1570" s="6">
        <f t="shared" si="49"/>
        <v>1352.3999999999999</v>
      </c>
    </row>
    <row r="1571" spans="1:9" ht="15" customHeight="1" x14ac:dyDescent="0.3">
      <c r="A1571" s="1" t="s">
        <v>3135</v>
      </c>
      <c r="B1571" s="1" t="s">
        <v>3136</v>
      </c>
      <c r="C1571" s="2">
        <v>30</v>
      </c>
      <c r="D1571" s="3">
        <v>18.350000000000001</v>
      </c>
      <c r="E1571" s="3">
        <v>20.74</v>
      </c>
      <c r="F1571" s="3">
        <v>49.9</v>
      </c>
      <c r="G1571" s="3">
        <v>140.59787849566101</v>
      </c>
      <c r="H1571" s="4">
        <f t="shared" si="48"/>
        <v>622.19999999999993</v>
      </c>
      <c r="I1571" s="6">
        <f t="shared" si="49"/>
        <v>1497</v>
      </c>
    </row>
    <row r="1572" spans="1:9" ht="15" customHeight="1" x14ac:dyDescent="0.3">
      <c r="A1572" s="1" t="s">
        <v>3137</v>
      </c>
      <c r="B1572" s="1" t="s">
        <v>3138</v>
      </c>
      <c r="C1572" s="2">
        <v>3</v>
      </c>
      <c r="D1572" s="3">
        <v>63.66</v>
      </c>
      <c r="E1572" s="3">
        <v>78.77</v>
      </c>
      <c r="F1572" s="3">
        <v>256</v>
      </c>
      <c r="G1572" s="3">
        <v>224.99682620286899</v>
      </c>
      <c r="H1572" s="4">
        <f t="shared" si="48"/>
        <v>236.31</v>
      </c>
      <c r="I1572" s="6">
        <f t="shared" si="49"/>
        <v>768</v>
      </c>
    </row>
    <row r="1573" spans="1:9" ht="15" customHeight="1" x14ac:dyDescent="0.3">
      <c r="A1573" s="1" t="s">
        <v>3139</v>
      </c>
      <c r="B1573" s="1" t="s">
        <v>3140</v>
      </c>
      <c r="C1573" s="2">
        <v>4</v>
      </c>
      <c r="D1573" s="3">
        <v>7.61</v>
      </c>
      <c r="E1573" s="3">
        <v>8.31</v>
      </c>
      <c r="F1573" s="3">
        <v>27</v>
      </c>
      <c r="G1573" s="3">
        <v>224.90974729241901</v>
      </c>
      <c r="H1573" s="4">
        <f t="shared" si="48"/>
        <v>33.24</v>
      </c>
      <c r="I1573" s="6">
        <f t="shared" si="49"/>
        <v>108</v>
      </c>
    </row>
    <row r="1574" spans="1:9" ht="15" customHeight="1" x14ac:dyDescent="0.3">
      <c r="A1574" s="1" t="s">
        <v>3141</v>
      </c>
      <c r="B1574" s="1" t="s">
        <v>3142</v>
      </c>
      <c r="C1574" s="2">
        <v>5</v>
      </c>
      <c r="D1574" s="3">
        <v>25.07</v>
      </c>
      <c r="E1574" s="3">
        <v>30.06</v>
      </c>
      <c r="F1574" s="3">
        <v>97.7</v>
      </c>
      <c r="G1574" s="3">
        <v>225.016633399867</v>
      </c>
      <c r="H1574" s="4">
        <f t="shared" si="48"/>
        <v>150.29999999999998</v>
      </c>
      <c r="I1574" s="6">
        <f t="shared" si="49"/>
        <v>488.5</v>
      </c>
    </row>
    <row r="1575" spans="1:9" ht="15" customHeight="1" x14ac:dyDescent="0.3">
      <c r="A1575" s="1" t="s">
        <v>3143</v>
      </c>
      <c r="B1575" s="1" t="s">
        <v>3144</v>
      </c>
      <c r="C1575" s="2">
        <v>6</v>
      </c>
      <c r="D1575" s="3">
        <v>35.86</v>
      </c>
      <c r="E1575" s="3">
        <v>43.01</v>
      </c>
      <c r="F1575" s="3">
        <v>139.47999999999999</v>
      </c>
      <c r="G1575" s="3">
        <v>224.29667519181601</v>
      </c>
      <c r="H1575" s="4">
        <f t="shared" si="48"/>
        <v>258.06</v>
      </c>
      <c r="I1575" s="6">
        <f t="shared" si="49"/>
        <v>836.87999999999988</v>
      </c>
    </row>
    <row r="1576" spans="1:9" ht="15" customHeight="1" x14ac:dyDescent="0.3">
      <c r="A1576" s="1" t="s">
        <v>3145</v>
      </c>
      <c r="B1576" s="1" t="s">
        <v>3146</v>
      </c>
      <c r="C1576" s="2">
        <v>3</v>
      </c>
      <c r="D1576" s="3">
        <v>44.47</v>
      </c>
      <c r="E1576" s="3">
        <v>55.03</v>
      </c>
      <c r="F1576" s="3">
        <v>178.85</v>
      </c>
      <c r="G1576" s="3">
        <v>225.00454297655801</v>
      </c>
      <c r="H1576" s="4">
        <f t="shared" si="48"/>
        <v>165.09</v>
      </c>
      <c r="I1576" s="6">
        <f t="shared" si="49"/>
        <v>536.54999999999995</v>
      </c>
    </row>
    <row r="1577" spans="1:9" ht="15" customHeight="1" x14ac:dyDescent="0.3">
      <c r="A1577" s="1" t="s">
        <v>3147</v>
      </c>
      <c r="B1577" s="1" t="s">
        <v>3148</v>
      </c>
      <c r="C1577" s="2">
        <v>5</v>
      </c>
      <c r="D1577" s="3">
        <v>14.71</v>
      </c>
      <c r="E1577" s="3">
        <v>17.649999999999999</v>
      </c>
      <c r="F1577" s="3">
        <v>57.36</v>
      </c>
      <c r="G1577" s="3">
        <v>224.98583569405099</v>
      </c>
      <c r="H1577" s="4">
        <f t="shared" si="48"/>
        <v>88.25</v>
      </c>
      <c r="I1577" s="6">
        <f t="shared" si="49"/>
        <v>286.8</v>
      </c>
    </row>
    <row r="1578" spans="1:9" ht="15" customHeight="1" x14ac:dyDescent="0.3">
      <c r="A1578" s="1" t="s">
        <v>3149</v>
      </c>
      <c r="B1578" s="1" t="s">
        <v>3150</v>
      </c>
      <c r="C1578" s="2">
        <v>7</v>
      </c>
      <c r="D1578" s="3">
        <v>18.850000000000001</v>
      </c>
      <c r="E1578" s="3">
        <v>22.61</v>
      </c>
      <c r="F1578" s="3">
        <v>73.48</v>
      </c>
      <c r="G1578" s="3">
        <v>224.98894294559901</v>
      </c>
      <c r="H1578" s="4">
        <f t="shared" si="48"/>
        <v>158.26999999999998</v>
      </c>
      <c r="I1578" s="6">
        <f t="shared" si="49"/>
        <v>514.36</v>
      </c>
    </row>
    <row r="1579" spans="1:9" ht="15" customHeight="1" x14ac:dyDescent="0.3">
      <c r="A1579" s="1" t="s">
        <v>3151</v>
      </c>
      <c r="B1579" s="1" t="s">
        <v>3152</v>
      </c>
      <c r="C1579" s="2">
        <v>3</v>
      </c>
      <c r="D1579" s="3">
        <v>11.21</v>
      </c>
      <c r="E1579" s="3">
        <v>12.24</v>
      </c>
      <c r="F1579" s="3">
        <v>39.78</v>
      </c>
      <c r="G1579" s="3">
        <v>225</v>
      </c>
      <c r="H1579" s="4">
        <f t="shared" si="48"/>
        <v>36.72</v>
      </c>
      <c r="I1579" s="6">
        <f t="shared" si="49"/>
        <v>119.34</v>
      </c>
    </row>
    <row r="1580" spans="1:9" ht="15" customHeight="1" x14ac:dyDescent="0.3">
      <c r="A1580" s="1" t="s">
        <v>3153</v>
      </c>
      <c r="B1580" s="1" t="s">
        <v>3154</v>
      </c>
      <c r="C1580" s="2">
        <v>16</v>
      </c>
      <c r="D1580" s="3">
        <v>3.42</v>
      </c>
      <c r="E1580" s="3">
        <v>4.0999999999999996</v>
      </c>
      <c r="F1580" s="3">
        <v>9.6</v>
      </c>
      <c r="G1580" s="3">
        <v>134.14634146341501</v>
      </c>
      <c r="H1580" s="4">
        <f t="shared" si="48"/>
        <v>65.599999999999994</v>
      </c>
      <c r="I1580" s="6">
        <f t="shared" si="49"/>
        <v>153.6</v>
      </c>
    </row>
    <row r="1581" spans="1:9" ht="15" customHeight="1" x14ac:dyDescent="0.3">
      <c r="A1581" s="1" t="s">
        <v>3155</v>
      </c>
      <c r="B1581" s="1" t="s">
        <v>3156</v>
      </c>
      <c r="C1581" s="2">
        <v>12</v>
      </c>
      <c r="D1581" s="3">
        <v>3.22</v>
      </c>
      <c r="E1581" s="3">
        <v>3.86</v>
      </c>
      <c r="F1581" s="3">
        <v>9.1</v>
      </c>
      <c r="G1581" s="3">
        <v>135.75129533678799</v>
      </c>
      <c r="H1581" s="4">
        <f t="shared" si="48"/>
        <v>46.32</v>
      </c>
      <c r="I1581" s="6">
        <f t="shared" si="49"/>
        <v>109.19999999999999</v>
      </c>
    </row>
    <row r="1582" spans="1:9" ht="15" customHeight="1" x14ac:dyDescent="0.3">
      <c r="A1582" s="1" t="s">
        <v>3157</v>
      </c>
      <c r="B1582" s="1" t="s">
        <v>3158</v>
      </c>
      <c r="C1582" s="2">
        <v>12</v>
      </c>
      <c r="D1582" s="3">
        <v>5.61</v>
      </c>
      <c r="E1582" s="3">
        <v>6.71</v>
      </c>
      <c r="F1582" s="3">
        <v>17.55</v>
      </c>
      <c r="G1582" s="3">
        <v>161.549925484352</v>
      </c>
      <c r="H1582" s="4">
        <f t="shared" si="48"/>
        <v>80.52</v>
      </c>
      <c r="I1582" s="6">
        <f t="shared" si="49"/>
        <v>210.60000000000002</v>
      </c>
    </row>
    <row r="1583" spans="1:9" ht="15" customHeight="1" x14ac:dyDescent="0.3">
      <c r="A1583" s="1" t="s">
        <v>3159</v>
      </c>
      <c r="B1583" s="1" t="s">
        <v>3160</v>
      </c>
      <c r="C1583" s="2">
        <v>24</v>
      </c>
      <c r="D1583" s="3">
        <v>3.42</v>
      </c>
      <c r="E1583" s="3">
        <v>4.0999999999999996</v>
      </c>
      <c r="F1583" s="3">
        <v>11.5</v>
      </c>
      <c r="G1583" s="3">
        <v>180.48780487804899</v>
      </c>
      <c r="H1583" s="4">
        <f t="shared" si="48"/>
        <v>98.399999999999991</v>
      </c>
      <c r="I1583" s="6">
        <f t="shared" si="49"/>
        <v>276</v>
      </c>
    </row>
    <row r="1584" spans="1:9" ht="15" customHeight="1" x14ac:dyDescent="0.3">
      <c r="A1584" s="1" t="s">
        <v>3161</v>
      </c>
      <c r="B1584" s="1" t="s">
        <v>3162</v>
      </c>
      <c r="C1584" s="2">
        <v>11</v>
      </c>
      <c r="D1584" s="3">
        <v>2.9</v>
      </c>
      <c r="E1584" s="3">
        <v>3.46</v>
      </c>
      <c r="F1584" s="3">
        <v>11</v>
      </c>
      <c r="G1584" s="3">
        <v>217.91907514450901</v>
      </c>
      <c r="H1584" s="4">
        <f t="shared" si="48"/>
        <v>38.06</v>
      </c>
      <c r="I1584" s="6">
        <f t="shared" si="49"/>
        <v>121</v>
      </c>
    </row>
    <row r="1585" spans="1:9" ht="15" customHeight="1" x14ac:dyDescent="0.3">
      <c r="A1585" s="1" t="s">
        <v>3163</v>
      </c>
      <c r="B1585" s="1" t="s">
        <v>3164</v>
      </c>
      <c r="C1585" s="2">
        <v>5</v>
      </c>
      <c r="D1585" s="3">
        <v>4.42</v>
      </c>
      <c r="E1585" s="3">
        <v>5.3</v>
      </c>
      <c r="F1585" s="3">
        <v>12.45</v>
      </c>
      <c r="G1585" s="3">
        <v>134.905660377358</v>
      </c>
      <c r="H1585" s="4">
        <f t="shared" si="48"/>
        <v>26.5</v>
      </c>
      <c r="I1585" s="6">
        <f t="shared" si="49"/>
        <v>62.25</v>
      </c>
    </row>
    <row r="1586" spans="1:9" ht="15" customHeight="1" x14ac:dyDescent="0.3">
      <c r="A1586" s="1" t="s">
        <v>3165</v>
      </c>
      <c r="B1586" s="1" t="s">
        <v>3166</v>
      </c>
      <c r="C1586" s="2">
        <v>12</v>
      </c>
      <c r="D1586" s="3">
        <v>6.64</v>
      </c>
      <c r="E1586" s="3">
        <v>7.97</v>
      </c>
      <c r="F1586" s="3">
        <v>18.7</v>
      </c>
      <c r="G1586" s="3">
        <v>134.62986198243399</v>
      </c>
      <c r="H1586" s="4">
        <f t="shared" si="48"/>
        <v>95.64</v>
      </c>
      <c r="I1586" s="6">
        <f t="shared" si="49"/>
        <v>224.39999999999998</v>
      </c>
    </row>
    <row r="1587" spans="1:9" ht="15" customHeight="1" x14ac:dyDescent="0.3">
      <c r="A1587" s="1" t="s">
        <v>3167</v>
      </c>
      <c r="B1587" s="1" t="s">
        <v>3168</v>
      </c>
      <c r="C1587" s="2">
        <v>7</v>
      </c>
      <c r="D1587" s="3">
        <v>4.5199999999999996</v>
      </c>
      <c r="E1587" s="3">
        <v>5.4</v>
      </c>
      <c r="F1587" s="3">
        <v>14.2</v>
      </c>
      <c r="G1587" s="3">
        <v>162.96296296296299</v>
      </c>
      <c r="H1587" s="4">
        <f t="shared" si="48"/>
        <v>37.800000000000004</v>
      </c>
      <c r="I1587" s="6">
        <f t="shared" si="49"/>
        <v>99.399999999999991</v>
      </c>
    </row>
    <row r="1588" spans="1:9" ht="15" customHeight="1" x14ac:dyDescent="0.3">
      <c r="A1588" s="1" t="s">
        <v>3169</v>
      </c>
      <c r="B1588" s="1" t="s">
        <v>3170</v>
      </c>
      <c r="C1588" s="2">
        <v>12</v>
      </c>
      <c r="D1588" s="3">
        <v>5.63</v>
      </c>
      <c r="E1588" s="3">
        <v>6.76</v>
      </c>
      <c r="F1588" s="3">
        <v>15.9</v>
      </c>
      <c r="G1588" s="3">
        <v>135.207100591716</v>
      </c>
      <c r="H1588" s="4">
        <f t="shared" si="48"/>
        <v>81.12</v>
      </c>
      <c r="I1588" s="6">
        <f t="shared" si="49"/>
        <v>190.8</v>
      </c>
    </row>
    <row r="1589" spans="1:9" ht="15" customHeight="1" x14ac:dyDescent="0.3">
      <c r="A1589" s="1" t="s">
        <v>3171</v>
      </c>
      <c r="B1589" s="1" t="s">
        <v>3172</v>
      </c>
      <c r="C1589" s="2">
        <v>7</v>
      </c>
      <c r="D1589" s="3">
        <v>7.24</v>
      </c>
      <c r="E1589" s="3">
        <v>8.68</v>
      </c>
      <c r="F1589" s="3">
        <v>20.399999999999999</v>
      </c>
      <c r="G1589" s="3">
        <v>135.02304147465401</v>
      </c>
      <c r="H1589" s="4">
        <f t="shared" si="48"/>
        <v>60.76</v>
      </c>
      <c r="I1589" s="6">
        <f t="shared" si="49"/>
        <v>142.79999999999998</v>
      </c>
    </row>
    <row r="1590" spans="1:9" ht="15" customHeight="1" x14ac:dyDescent="0.3">
      <c r="A1590" s="1" t="s">
        <v>3173</v>
      </c>
      <c r="B1590" s="1" t="s">
        <v>3174</v>
      </c>
      <c r="C1590" s="2">
        <v>10</v>
      </c>
      <c r="D1590" s="3">
        <v>5.61</v>
      </c>
      <c r="E1590" s="3">
        <v>6.71</v>
      </c>
      <c r="F1590" s="3">
        <v>17.55</v>
      </c>
      <c r="G1590" s="3">
        <v>161.549925484352</v>
      </c>
      <c r="H1590" s="4">
        <f t="shared" si="48"/>
        <v>67.099999999999994</v>
      </c>
      <c r="I1590" s="6">
        <f t="shared" si="49"/>
        <v>175.5</v>
      </c>
    </row>
    <row r="1591" spans="1:9" ht="15" customHeight="1" x14ac:dyDescent="0.3">
      <c r="A1591" s="1" t="s">
        <v>3175</v>
      </c>
      <c r="B1591" s="1" t="s">
        <v>3176</v>
      </c>
      <c r="C1591" s="2">
        <v>12</v>
      </c>
      <c r="D1591" s="3">
        <v>6.64</v>
      </c>
      <c r="E1591" s="3">
        <v>7.97</v>
      </c>
      <c r="F1591" s="3">
        <v>18.7</v>
      </c>
      <c r="G1591" s="3">
        <v>134.62986198243399</v>
      </c>
      <c r="H1591" s="4">
        <f t="shared" si="48"/>
        <v>95.64</v>
      </c>
      <c r="I1591" s="6">
        <f t="shared" si="49"/>
        <v>224.39999999999998</v>
      </c>
    </row>
    <row r="1592" spans="1:9" ht="15" customHeight="1" x14ac:dyDescent="0.3">
      <c r="A1592" s="1" t="s">
        <v>3177</v>
      </c>
      <c r="B1592" s="1" t="s">
        <v>3178</v>
      </c>
      <c r="C1592" s="2">
        <v>6</v>
      </c>
      <c r="D1592" s="3">
        <v>15.03</v>
      </c>
      <c r="E1592" s="3">
        <v>17.53</v>
      </c>
      <c r="F1592" s="3">
        <v>38.6</v>
      </c>
      <c r="G1592" s="3">
        <v>120.19395322304599</v>
      </c>
      <c r="H1592" s="4">
        <f t="shared" si="48"/>
        <v>105.18</v>
      </c>
      <c r="I1592" s="6">
        <f t="shared" si="49"/>
        <v>231.60000000000002</v>
      </c>
    </row>
    <row r="1593" spans="1:9" ht="15" customHeight="1" x14ac:dyDescent="0.3">
      <c r="A1593" s="1" t="s">
        <v>3179</v>
      </c>
      <c r="B1593" s="1" t="s">
        <v>3180</v>
      </c>
      <c r="C1593" s="2">
        <v>25</v>
      </c>
      <c r="D1593" s="3">
        <v>4.2</v>
      </c>
      <c r="E1593" s="3">
        <v>5.08</v>
      </c>
      <c r="F1593" s="3">
        <v>12.9</v>
      </c>
      <c r="G1593" s="3">
        <v>153.93700787401599</v>
      </c>
      <c r="H1593" s="4">
        <f t="shared" si="48"/>
        <v>127</v>
      </c>
      <c r="I1593" s="6">
        <f t="shared" si="49"/>
        <v>322.5</v>
      </c>
    </row>
    <row r="1594" spans="1:9" ht="15" customHeight="1" x14ac:dyDescent="0.3">
      <c r="A1594" s="1" t="s">
        <v>3181</v>
      </c>
      <c r="B1594" s="1" t="s">
        <v>3182</v>
      </c>
      <c r="C1594" s="2">
        <v>9</v>
      </c>
      <c r="D1594" s="3">
        <v>5.39</v>
      </c>
      <c r="E1594" s="3">
        <v>6.44</v>
      </c>
      <c r="F1594" s="3">
        <v>31.44</v>
      </c>
      <c r="G1594" s="3">
        <v>388.19875776397498</v>
      </c>
      <c r="H1594" s="4">
        <f t="shared" si="48"/>
        <v>57.96</v>
      </c>
      <c r="I1594" s="6">
        <f t="shared" si="49"/>
        <v>282.96000000000004</v>
      </c>
    </row>
    <row r="1595" spans="1:9" ht="15" customHeight="1" x14ac:dyDescent="0.3">
      <c r="A1595" s="1" t="s">
        <v>3183</v>
      </c>
      <c r="B1595" s="1" t="s">
        <v>3184</v>
      </c>
      <c r="C1595" s="2">
        <v>21</v>
      </c>
      <c r="D1595" s="3">
        <v>3.9</v>
      </c>
      <c r="E1595" s="3">
        <v>4.72</v>
      </c>
      <c r="F1595" s="3">
        <v>11.9</v>
      </c>
      <c r="G1595" s="3">
        <v>152.11864406779699</v>
      </c>
      <c r="H1595" s="4">
        <f t="shared" si="48"/>
        <v>99.11999999999999</v>
      </c>
      <c r="I1595" s="6">
        <f t="shared" si="49"/>
        <v>249.9</v>
      </c>
    </row>
    <row r="1596" spans="1:9" ht="15" customHeight="1" x14ac:dyDescent="0.3">
      <c r="A1596" s="1" t="s">
        <v>3185</v>
      </c>
      <c r="B1596" s="1" t="s">
        <v>3186</v>
      </c>
      <c r="C1596" s="2">
        <v>25</v>
      </c>
      <c r="D1596" s="3">
        <v>3.9</v>
      </c>
      <c r="E1596" s="3">
        <v>4.72</v>
      </c>
      <c r="F1596" s="3">
        <v>12.5</v>
      </c>
      <c r="G1596" s="3">
        <v>164.83050847457599</v>
      </c>
      <c r="H1596" s="4">
        <f t="shared" si="48"/>
        <v>118</v>
      </c>
      <c r="I1596" s="6">
        <f t="shared" si="49"/>
        <v>312.5</v>
      </c>
    </row>
    <row r="1597" spans="1:9" ht="15" customHeight="1" x14ac:dyDescent="0.3">
      <c r="A1597" s="1" t="s">
        <v>3187</v>
      </c>
      <c r="B1597" s="1" t="s">
        <v>3188</v>
      </c>
      <c r="C1597" s="2">
        <v>4</v>
      </c>
      <c r="D1597" s="3">
        <v>16.22</v>
      </c>
      <c r="E1597" s="3">
        <v>19.37</v>
      </c>
      <c r="F1597" s="3">
        <v>46.75</v>
      </c>
      <c r="G1597" s="3">
        <v>141.35260712441899</v>
      </c>
      <c r="H1597" s="4">
        <f t="shared" si="48"/>
        <v>77.48</v>
      </c>
      <c r="I1597" s="6">
        <f t="shared" si="49"/>
        <v>187</v>
      </c>
    </row>
    <row r="1598" spans="1:9" ht="15" customHeight="1" x14ac:dyDescent="0.3">
      <c r="A1598" s="1" t="s">
        <v>3189</v>
      </c>
      <c r="B1598" s="1" t="s">
        <v>3190</v>
      </c>
      <c r="C1598" s="2">
        <v>2</v>
      </c>
      <c r="D1598" s="3">
        <v>23.02</v>
      </c>
      <c r="E1598" s="3">
        <v>27.5</v>
      </c>
      <c r="F1598" s="3">
        <v>64.650000000000006</v>
      </c>
      <c r="G1598" s="3">
        <v>135.09090909090901</v>
      </c>
      <c r="H1598" s="4">
        <f t="shared" si="48"/>
        <v>55</v>
      </c>
      <c r="I1598" s="6">
        <f t="shared" si="49"/>
        <v>129.30000000000001</v>
      </c>
    </row>
    <row r="1599" spans="1:9" ht="15" customHeight="1" x14ac:dyDescent="0.3">
      <c r="A1599" s="1" t="s">
        <v>3191</v>
      </c>
      <c r="B1599" s="1" t="s">
        <v>3192</v>
      </c>
      <c r="C1599" s="2">
        <v>4</v>
      </c>
      <c r="D1599" s="3">
        <v>50.16</v>
      </c>
      <c r="E1599" s="3">
        <v>60.16</v>
      </c>
      <c r="F1599" s="3">
        <v>195.52</v>
      </c>
      <c r="G1599" s="3">
        <v>225</v>
      </c>
      <c r="H1599" s="4">
        <f t="shared" si="48"/>
        <v>240.64</v>
      </c>
      <c r="I1599" s="6">
        <f t="shared" si="49"/>
        <v>782.08</v>
      </c>
    </row>
    <row r="1600" spans="1:9" ht="15" customHeight="1" x14ac:dyDescent="0.3">
      <c r="A1600" s="1" t="s">
        <v>3193</v>
      </c>
      <c r="B1600" s="1" t="s">
        <v>3194</v>
      </c>
      <c r="C1600" s="2">
        <v>5</v>
      </c>
      <c r="D1600" s="3">
        <v>20.100000000000001</v>
      </c>
      <c r="E1600" s="3">
        <v>24.65</v>
      </c>
      <c r="F1600" s="3">
        <v>80.150000000000006</v>
      </c>
      <c r="G1600" s="3">
        <v>225.15212981744401</v>
      </c>
      <c r="H1600" s="4">
        <f t="shared" si="48"/>
        <v>123.25</v>
      </c>
      <c r="I1600" s="6">
        <f t="shared" si="49"/>
        <v>400.75</v>
      </c>
    </row>
    <row r="1601" spans="1:9" ht="15" customHeight="1" x14ac:dyDescent="0.3">
      <c r="A1601" s="1" t="s">
        <v>3195</v>
      </c>
      <c r="B1601" s="1" t="s">
        <v>3196</v>
      </c>
      <c r="C1601" s="2">
        <v>11</v>
      </c>
      <c r="D1601" s="3">
        <v>5.42</v>
      </c>
      <c r="E1601" s="3">
        <v>6.76</v>
      </c>
      <c r="F1601" s="3">
        <v>23.9</v>
      </c>
      <c r="G1601" s="3">
        <v>253.550295857988</v>
      </c>
      <c r="H1601" s="4">
        <f t="shared" si="48"/>
        <v>74.36</v>
      </c>
      <c r="I1601" s="6">
        <f t="shared" si="49"/>
        <v>262.89999999999998</v>
      </c>
    </row>
    <row r="1602" spans="1:9" ht="15" customHeight="1" x14ac:dyDescent="0.3">
      <c r="A1602" s="1" t="s">
        <v>3197</v>
      </c>
      <c r="B1602" s="1" t="s">
        <v>3198</v>
      </c>
      <c r="C1602" s="2">
        <v>4</v>
      </c>
      <c r="D1602" s="3">
        <v>27.97</v>
      </c>
      <c r="E1602" s="3">
        <v>33.549999999999997</v>
      </c>
      <c r="F1602" s="3">
        <v>109.04</v>
      </c>
      <c r="G1602" s="3">
        <v>225.00745156482901</v>
      </c>
      <c r="H1602" s="4">
        <f t="shared" si="48"/>
        <v>134.19999999999999</v>
      </c>
      <c r="I1602" s="6">
        <f t="shared" si="49"/>
        <v>436.16</v>
      </c>
    </row>
    <row r="1603" spans="1:9" ht="15" customHeight="1" x14ac:dyDescent="0.3">
      <c r="A1603" s="1" t="s">
        <v>3199</v>
      </c>
      <c r="B1603" s="1" t="s">
        <v>3200</v>
      </c>
      <c r="C1603" s="2">
        <v>4</v>
      </c>
      <c r="D1603" s="3">
        <v>12.04</v>
      </c>
      <c r="E1603" s="3">
        <v>14.44</v>
      </c>
      <c r="F1603" s="3">
        <v>49.2</v>
      </c>
      <c r="G1603" s="3">
        <v>240.72022160664801</v>
      </c>
      <c r="H1603" s="4">
        <f t="shared" ref="H1603:H1666" si="50">E1603*C1603</f>
        <v>57.76</v>
      </c>
      <c r="I1603" s="6">
        <f t="shared" ref="I1603:I1666" si="51">F1603*C1603</f>
        <v>196.8</v>
      </c>
    </row>
    <row r="1604" spans="1:9" ht="15" customHeight="1" x14ac:dyDescent="0.3">
      <c r="A1604" s="1" t="s">
        <v>3201</v>
      </c>
      <c r="B1604" s="1" t="s">
        <v>3202</v>
      </c>
      <c r="C1604" s="2">
        <v>6</v>
      </c>
      <c r="D1604" s="3">
        <v>23.24</v>
      </c>
      <c r="E1604" s="3">
        <v>27.88</v>
      </c>
      <c r="F1604" s="3">
        <v>90.61</v>
      </c>
      <c r="G1604" s="3">
        <v>225</v>
      </c>
      <c r="H1604" s="4">
        <f t="shared" si="50"/>
        <v>167.28</v>
      </c>
      <c r="I1604" s="6">
        <f t="shared" si="51"/>
        <v>543.66</v>
      </c>
    </row>
    <row r="1605" spans="1:9" ht="15" customHeight="1" x14ac:dyDescent="0.3">
      <c r="A1605" s="1" t="s">
        <v>3203</v>
      </c>
      <c r="B1605" s="1" t="s">
        <v>3204</v>
      </c>
      <c r="C1605" s="2">
        <v>6</v>
      </c>
      <c r="D1605" s="3">
        <v>40.98</v>
      </c>
      <c r="E1605" s="3">
        <v>49.15</v>
      </c>
      <c r="F1605" s="3">
        <v>159.74</v>
      </c>
      <c r="G1605" s="3">
        <v>225.00508646999</v>
      </c>
      <c r="H1605" s="4">
        <f t="shared" si="50"/>
        <v>294.89999999999998</v>
      </c>
      <c r="I1605" s="6">
        <f t="shared" si="51"/>
        <v>958.44</v>
      </c>
    </row>
    <row r="1606" spans="1:9" ht="15" customHeight="1" x14ac:dyDescent="0.3">
      <c r="A1606" s="1" t="s">
        <v>3205</v>
      </c>
      <c r="B1606" s="1" t="s">
        <v>3206</v>
      </c>
      <c r="C1606" s="2">
        <v>4</v>
      </c>
      <c r="D1606" s="3">
        <v>13.25</v>
      </c>
      <c r="E1606" s="3">
        <v>15.9</v>
      </c>
      <c r="F1606" s="3">
        <v>51.68</v>
      </c>
      <c r="G1606" s="3">
        <v>225.03144654088001</v>
      </c>
      <c r="H1606" s="4">
        <f t="shared" si="50"/>
        <v>63.6</v>
      </c>
      <c r="I1606" s="6">
        <f t="shared" si="51"/>
        <v>206.72</v>
      </c>
    </row>
    <row r="1607" spans="1:9" ht="15" customHeight="1" x14ac:dyDescent="0.3">
      <c r="A1607" s="1" t="s">
        <v>3207</v>
      </c>
      <c r="B1607" s="1" t="s">
        <v>3208</v>
      </c>
      <c r="C1607" s="2">
        <v>8</v>
      </c>
      <c r="D1607" s="3">
        <v>8.08</v>
      </c>
      <c r="E1607" s="3">
        <v>9.69</v>
      </c>
      <c r="F1607" s="3">
        <v>31.49</v>
      </c>
      <c r="G1607" s="3">
        <v>224.974200206398</v>
      </c>
      <c r="H1607" s="4">
        <f t="shared" si="50"/>
        <v>77.52</v>
      </c>
      <c r="I1607" s="6">
        <f t="shared" si="51"/>
        <v>251.92</v>
      </c>
    </row>
    <row r="1608" spans="1:9" ht="15" customHeight="1" x14ac:dyDescent="0.3">
      <c r="A1608" s="1" t="s">
        <v>3209</v>
      </c>
      <c r="B1608" s="1" t="s">
        <v>3210</v>
      </c>
      <c r="C1608" s="2">
        <v>5</v>
      </c>
      <c r="D1608" s="3">
        <v>17.690000000000001</v>
      </c>
      <c r="E1608" s="3">
        <v>19.309999999999999</v>
      </c>
      <c r="F1608" s="3">
        <v>62.75</v>
      </c>
      <c r="G1608" s="3">
        <v>224.961160020715</v>
      </c>
      <c r="H1608" s="4">
        <f t="shared" si="50"/>
        <v>96.55</v>
      </c>
      <c r="I1608" s="6">
        <f t="shared" si="51"/>
        <v>313.75</v>
      </c>
    </row>
    <row r="1609" spans="1:9" ht="15" customHeight="1" x14ac:dyDescent="0.3">
      <c r="A1609" s="1" t="s">
        <v>3211</v>
      </c>
      <c r="B1609" s="1" t="s">
        <v>3212</v>
      </c>
      <c r="C1609" s="2">
        <v>8</v>
      </c>
      <c r="D1609" s="3">
        <v>10.3</v>
      </c>
      <c r="E1609" s="3">
        <v>12.35</v>
      </c>
      <c r="F1609" s="3">
        <v>40.14</v>
      </c>
      <c r="G1609" s="3">
        <v>225.02024291498</v>
      </c>
      <c r="H1609" s="4">
        <f t="shared" si="50"/>
        <v>98.8</v>
      </c>
      <c r="I1609" s="6">
        <f t="shared" si="51"/>
        <v>321.12</v>
      </c>
    </row>
    <row r="1610" spans="1:9" ht="15" customHeight="1" x14ac:dyDescent="0.3">
      <c r="A1610" s="1" t="s">
        <v>3213</v>
      </c>
      <c r="B1610" s="1" t="s">
        <v>3214</v>
      </c>
      <c r="C1610" s="2">
        <v>5</v>
      </c>
      <c r="D1610" s="3">
        <v>69.040000000000006</v>
      </c>
      <c r="E1610" s="3">
        <v>80.53</v>
      </c>
      <c r="F1610" s="3">
        <v>177.2</v>
      </c>
      <c r="G1610" s="3">
        <v>120.042220290575</v>
      </c>
      <c r="H1610" s="4">
        <f t="shared" si="50"/>
        <v>402.65</v>
      </c>
      <c r="I1610" s="6">
        <f t="shared" si="51"/>
        <v>886</v>
      </c>
    </row>
    <row r="1611" spans="1:9" ht="15" customHeight="1" x14ac:dyDescent="0.3">
      <c r="A1611" s="1" t="s">
        <v>3215</v>
      </c>
      <c r="B1611" s="1" t="s">
        <v>3216</v>
      </c>
      <c r="C1611" s="2">
        <v>10</v>
      </c>
      <c r="D1611" s="3">
        <v>15.64</v>
      </c>
      <c r="E1611" s="3">
        <v>18.25</v>
      </c>
      <c r="F1611" s="3">
        <v>40.200000000000003</v>
      </c>
      <c r="G1611" s="3">
        <v>120.27397260274</v>
      </c>
      <c r="H1611" s="4">
        <f t="shared" si="50"/>
        <v>182.5</v>
      </c>
      <c r="I1611" s="6">
        <f t="shared" si="51"/>
        <v>402</v>
      </c>
    </row>
    <row r="1612" spans="1:9" ht="15" customHeight="1" x14ac:dyDescent="0.3">
      <c r="A1612" s="1" t="s">
        <v>3217</v>
      </c>
      <c r="B1612" s="1" t="s">
        <v>3218</v>
      </c>
      <c r="C1612" s="2">
        <v>10</v>
      </c>
      <c r="D1612" s="3">
        <v>17.48</v>
      </c>
      <c r="E1612" s="3">
        <v>20.39</v>
      </c>
      <c r="F1612" s="3">
        <v>44.9</v>
      </c>
      <c r="G1612" s="3">
        <v>120.205983325159</v>
      </c>
      <c r="H1612" s="4">
        <f t="shared" si="50"/>
        <v>203.9</v>
      </c>
      <c r="I1612" s="6">
        <f t="shared" si="51"/>
        <v>449</v>
      </c>
    </row>
    <row r="1613" spans="1:9" ht="15" customHeight="1" x14ac:dyDescent="0.3">
      <c r="A1613" s="1" t="s">
        <v>3219</v>
      </c>
      <c r="B1613" s="1" t="s">
        <v>3220</v>
      </c>
      <c r="C1613" s="2">
        <v>8</v>
      </c>
      <c r="D1613" s="3">
        <v>20.77</v>
      </c>
      <c r="E1613" s="3">
        <v>24.92</v>
      </c>
      <c r="F1613" s="3">
        <v>82.68</v>
      </c>
      <c r="G1613" s="3">
        <v>231.781701444623</v>
      </c>
      <c r="H1613" s="4">
        <f t="shared" si="50"/>
        <v>199.36</v>
      </c>
      <c r="I1613" s="6">
        <f t="shared" si="51"/>
        <v>661.44</v>
      </c>
    </row>
    <row r="1614" spans="1:9" ht="15" customHeight="1" x14ac:dyDescent="0.3">
      <c r="A1614" s="1" t="s">
        <v>3221</v>
      </c>
      <c r="B1614" s="1" t="s">
        <v>3222</v>
      </c>
      <c r="C1614" s="2">
        <v>7</v>
      </c>
      <c r="D1614" s="3">
        <v>30.55</v>
      </c>
      <c r="E1614" s="3">
        <v>36.64</v>
      </c>
      <c r="F1614" s="3">
        <v>119.08</v>
      </c>
      <c r="G1614" s="3">
        <v>225</v>
      </c>
      <c r="H1614" s="4">
        <f t="shared" si="50"/>
        <v>256.48</v>
      </c>
      <c r="I1614" s="6">
        <f t="shared" si="51"/>
        <v>833.56</v>
      </c>
    </row>
    <row r="1615" spans="1:9" ht="15" customHeight="1" x14ac:dyDescent="0.3">
      <c r="A1615" s="1" t="s">
        <v>3223</v>
      </c>
      <c r="B1615" s="1" t="s">
        <v>3224</v>
      </c>
      <c r="C1615" s="2">
        <v>5</v>
      </c>
      <c r="D1615" s="3">
        <v>10.59</v>
      </c>
      <c r="E1615" s="3">
        <v>13.13</v>
      </c>
      <c r="F1615" s="3">
        <v>42.96</v>
      </c>
      <c r="G1615" s="3">
        <v>227.189642041127</v>
      </c>
      <c r="H1615" s="4">
        <f t="shared" si="50"/>
        <v>65.650000000000006</v>
      </c>
      <c r="I1615" s="6">
        <f t="shared" si="51"/>
        <v>214.8</v>
      </c>
    </row>
    <row r="1616" spans="1:9" ht="15" customHeight="1" x14ac:dyDescent="0.3">
      <c r="A1616" s="1" t="s">
        <v>3225</v>
      </c>
      <c r="B1616" s="1" t="s">
        <v>3226</v>
      </c>
      <c r="C1616" s="2">
        <v>10</v>
      </c>
      <c r="D1616" s="3">
        <v>4.71</v>
      </c>
      <c r="E1616" s="3">
        <v>5.86</v>
      </c>
      <c r="F1616" s="3">
        <v>23.3</v>
      </c>
      <c r="G1616" s="3">
        <v>297.610921501706</v>
      </c>
      <c r="H1616" s="4">
        <f t="shared" si="50"/>
        <v>58.6</v>
      </c>
      <c r="I1616" s="6">
        <f t="shared" si="51"/>
        <v>233</v>
      </c>
    </row>
    <row r="1617" spans="1:9" ht="15" customHeight="1" x14ac:dyDescent="0.3">
      <c r="A1617" s="1" t="s">
        <v>3227</v>
      </c>
      <c r="B1617" s="1" t="s">
        <v>3228</v>
      </c>
      <c r="C1617" s="2">
        <v>8</v>
      </c>
      <c r="D1617" s="3">
        <v>15.59</v>
      </c>
      <c r="E1617" s="3">
        <v>18.7</v>
      </c>
      <c r="F1617" s="3">
        <v>60.77</v>
      </c>
      <c r="G1617" s="3">
        <v>224.97326203208601</v>
      </c>
      <c r="H1617" s="4">
        <f t="shared" si="50"/>
        <v>149.6</v>
      </c>
      <c r="I1617" s="6">
        <f t="shared" si="51"/>
        <v>486.16</v>
      </c>
    </row>
    <row r="1618" spans="1:9" ht="15" customHeight="1" x14ac:dyDescent="0.3">
      <c r="A1618" s="1" t="s">
        <v>3229</v>
      </c>
      <c r="B1618" s="1" t="s">
        <v>3230</v>
      </c>
      <c r="C1618" s="2">
        <v>9</v>
      </c>
      <c r="D1618" s="3">
        <v>8.82</v>
      </c>
      <c r="E1618" s="3">
        <v>10.58</v>
      </c>
      <c r="F1618" s="3">
        <v>36.46</v>
      </c>
      <c r="G1618" s="3">
        <v>244.61247637051</v>
      </c>
      <c r="H1618" s="4">
        <f t="shared" si="50"/>
        <v>95.22</v>
      </c>
      <c r="I1618" s="6">
        <f t="shared" si="51"/>
        <v>328.14</v>
      </c>
    </row>
    <row r="1619" spans="1:9" ht="15" customHeight="1" x14ac:dyDescent="0.3">
      <c r="A1619" s="1" t="s">
        <v>3231</v>
      </c>
      <c r="B1619" s="1" t="s">
        <v>3232</v>
      </c>
      <c r="C1619" s="2">
        <v>10</v>
      </c>
      <c r="D1619" s="3">
        <v>17.78</v>
      </c>
      <c r="E1619" s="3">
        <v>20.75</v>
      </c>
      <c r="F1619" s="3">
        <v>45.7</v>
      </c>
      <c r="G1619" s="3">
        <v>120.240963855422</v>
      </c>
      <c r="H1619" s="4">
        <f t="shared" si="50"/>
        <v>207.5</v>
      </c>
      <c r="I1619" s="6">
        <f t="shared" si="51"/>
        <v>457</v>
      </c>
    </row>
    <row r="1620" spans="1:9" ht="15" customHeight="1" x14ac:dyDescent="0.3">
      <c r="A1620" s="1" t="s">
        <v>3233</v>
      </c>
      <c r="B1620" s="1" t="s">
        <v>3234</v>
      </c>
      <c r="C1620" s="2">
        <v>10</v>
      </c>
      <c r="D1620" s="3">
        <v>19.100000000000001</v>
      </c>
      <c r="E1620" s="3">
        <v>22.28</v>
      </c>
      <c r="F1620" s="3">
        <v>49.1</v>
      </c>
      <c r="G1620" s="3">
        <v>120.37701974865401</v>
      </c>
      <c r="H1620" s="4">
        <f t="shared" si="50"/>
        <v>222.8</v>
      </c>
      <c r="I1620" s="6">
        <f t="shared" si="51"/>
        <v>491</v>
      </c>
    </row>
    <row r="1621" spans="1:9" ht="15" customHeight="1" x14ac:dyDescent="0.3">
      <c r="A1621" s="1" t="s">
        <v>3235</v>
      </c>
      <c r="B1621" s="1" t="s">
        <v>3236</v>
      </c>
      <c r="C1621" s="2">
        <v>10</v>
      </c>
      <c r="D1621" s="3">
        <v>26.32</v>
      </c>
      <c r="E1621" s="3">
        <v>30.71</v>
      </c>
      <c r="F1621" s="3">
        <v>67.599999999999994</v>
      </c>
      <c r="G1621" s="3">
        <v>120.12373819602701</v>
      </c>
      <c r="H1621" s="4">
        <f t="shared" si="50"/>
        <v>307.10000000000002</v>
      </c>
      <c r="I1621" s="6">
        <f t="shared" si="51"/>
        <v>676</v>
      </c>
    </row>
    <row r="1622" spans="1:9" ht="15" customHeight="1" x14ac:dyDescent="0.3">
      <c r="A1622" s="1" t="s">
        <v>3237</v>
      </c>
      <c r="B1622" s="1" t="s">
        <v>3238</v>
      </c>
      <c r="C1622" s="2">
        <v>5</v>
      </c>
      <c r="D1622" s="3">
        <v>40.380000000000003</v>
      </c>
      <c r="E1622" s="3">
        <v>47.1</v>
      </c>
      <c r="F1622" s="3">
        <v>103.7</v>
      </c>
      <c r="G1622" s="3">
        <v>120.169851380042</v>
      </c>
      <c r="H1622" s="4">
        <f t="shared" si="50"/>
        <v>235.5</v>
      </c>
      <c r="I1622" s="6">
        <f t="shared" si="51"/>
        <v>518.5</v>
      </c>
    </row>
    <row r="1623" spans="1:9" ht="15" customHeight="1" x14ac:dyDescent="0.3">
      <c r="A1623" s="1" t="s">
        <v>3239</v>
      </c>
      <c r="B1623" s="1" t="s">
        <v>3240</v>
      </c>
      <c r="C1623" s="2">
        <v>0</v>
      </c>
      <c r="D1623" s="3">
        <v>30.08</v>
      </c>
      <c r="E1623" s="3">
        <v>37.01</v>
      </c>
      <c r="F1623" s="3">
        <v>72</v>
      </c>
      <c r="G1623" s="3">
        <v>94.542015671440197</v>
      </c>
      <c r="H1623" s="4">
        <f t="shared" si="50"/>
        <v>0</v>
      </c>
      <c r="I1623" s="6">
        <f t="shared" si="51"/>
        <v>0</v>
      </c>
    </row>
    <row r="1624" spans="1:9" ht="15" customHeight="1" x14ac:dyDescent="0.3">
      <c r="A1624" s="1" t="s">
        <v>3241</v>
      </c>
      <c r="B1624" s="1" t="s">
        <v>3242</v>
      </c>
      <c r="C1624" s="2">
        <v>10</v>
      </c>
      <c r="D1624" s="3">
        <v>17.739999999999998</v>
      </c>
      <c r="E1624" s="3">
        <v>21.27</v>
      </c>
      <c r="F1624" s="3">
        <v>46.5</v>
      </c>
      <c r="G1624" s="3">
        <v>118.61777150916799</v>
      </c>
      <c r="H1624" s="4">
        <f t="shared" si="50"/>
        <v>212.7</v>
      </c>
      <c r="I1624" s="6">
        <f t="shared" si="51"/>
        <v>465</v>
      </c>
    </row>
    <row r="1625" spans="1:9" ht="15" customHeight="1" x14ac:dyDescent="0.3">
      <c r="A1625" s="1" t="s">
        <v>3243</v>
      </c>
      <c r="B1625" s="1" t="s">
        <v>3244</v>
      </c>
      <c r="C1625" s="2">
        <v>10</v>
      </c>
      <c r="D1625" s="3">
        <v>10.039999999999999</v>
      </c>
      <c r="E1625" s="3">
        <v>12.04</v>
      </c>
      <c r="F1625" s="3">
        <v>26.3</v>
      </c>
      <c r="G1625" s="3">
        <v>118.43853820598</v>
      </c>
      <c r="H1625" s="4">
        <f t="shared" si="50"/>
        <v>120.39999999999999</v>
      </c>
      <c r="I1625" s="6">
        <f t="shared" si="51"/>
        <v>263</v>
      </c>
    </row>
    <row r="1626" spans="1:9" ht="15" customHeight="1" x14ac:dyDescent="0.3">
      <c r="A1626" s="1" t="s">
        <v>3245</v>
      </c>
      <c r="B1626" s="1" t="s">
        <v>3246</v>
      </c>
      <c r="C1626" s="2">
        <v>4</v>
      </c>
      <c r="D1626" s="3">
        <v>6.73</v>
      </c>
      <c r="E1626" s="3">
        <v>7.89</v>
      </c>
      <c r="F1626" s="3">
        <v>18.5</v>
      </c>
      <c r="G1626" s="3">
        <v>134.47401774398</v>
      </c>
      <c r="H1626" s="4">
        <f t="shared" si="50"/>
        <v>31.56</v>
      </c>
      <c r="I1626" s="6">
        <f t="shared" si="51"/>
        <v>74</v>
      </c>
    </row>
    <row r="1627" spans="1:9" ht="15" customHeight="1" x14ac:dyDescent="0.3">
      <c r="A1627" s="1" t="s">
        <v>3247</v>
      </c>
      <c r="B1627" s="1" t="s">
        <v>3248</v>
      </c>
      <c r="C1627" s="2">
        <v>5</v>
      </c>
      <c r="D1627" s="3">
        <v>19.670000000000002</v>
      </c>
      <c r="E1627" s="3">
        <v>22.94</v>
      </c>
      <c r="F1627" s="3">
        <v>50.5</v>
      </c>
      <c r="G1627" s="3">
        <v>120.139494333043</v>
      </c>
      <c r="H1627" s="4">
        <f t="shared" si="50"/>
        <v>114.7</v>
      </c>
      <c r="I1627" s="6">
        <f t="shared" si="51"/>
        <v>252.5</v>
      </c>
    </row>
    <row r="1628" spans="1:9" ht="15" customHeight="1" x14ac:dyDescent="0.3">
      <c r="A1628" s="1" t="s">
        <v>3249</v>
      </c>
      <c r="B1628" s="1" t="s">
        <v>3250</v>
      </c>
      <c r="C1628" s="2">
        <v>7</v>
      </c>
      <c r="D1628" s="3">
        <v>17.940000000000001</v>
      </c>
      <c r="E1628" s="3">
        <v>20.92</v>
      </c>
      <c r="F1628" s="3">
        <v>46.1</v>
      </c>
      <c r="G1628" s="3">
        <v>120.363288718929</v>
      </c>
      <c r="H1628" s="4">
        <f t="shared" si="50"/>
        <v>146.44</v>
      </c>
      <c r="I1628" s="6">
        <f t="shared" si="51"/>
        <v>322.7</v>
      </c>
    </row>
    <row r="1629" spans="1:9" ht="15" customHeight="1" x14ac:dyDescent="0.3">
      <c r="A1629" s="1" t="s">
        <v>3251</v>
      </c>
      <c r="B1629" s="1" t="s">
        <v>3252</v>
      </c>
      <c r="C1629" s="2">
        <v>10</v>
      </c>
      <c r="D1629" s="3">
        <v>16.190000000000001</v>
      </c>
      <c r="E1629" s="3">
        <v>18.89</v>
      </c>
      <c r="F1629" s="3">
        <v>41.6</v>
      </c>
      <c r="G1629" s="3">
        <v>120.222339862361</v>
      </c>
      <c r="H1629" s="4">
        <f t="shared" si="50"/>
        <v>188.9</v>
      </c>
      <c r="I1629" s="6">
        <f t="shared" si="51"/>
        <v>416</v>
      </c>
    </row>
    <row r="1630" spans="1:9" ht="15" customHeight="1" x14ac:dyDescent="0.3">
      <c r="A1630" s="1" t="s">
        <v>3253</v>
      </c>
      <c r="B1630" s="1" t="s">
        <v>3254</v>
      </c>
      <c r="C1630" s="2">
        <v>5</v>
      </c>
      <c r="D1630" s="3">
        <v>29.93</v>
      </c>
      <c r="E1630" s="3">
        <v>34.909999999999997</v>
      </c>
      <c r="F1630" s="3">
        <v>76.900000000000006</v>
      </c>
      <c r="G1630" s="3">
        <v>120.28072185620201</v>
      </c>
      <c r="H1630" s="4">
        <f t="shared" si="50"/>
        <v>174.54999999999998</v>
      </c>
      <c r="I1630" s="6">
        <f t="shared" si="51"/>
        <v>384.5</v>
      </c>
    </row>
    <row r="1631" spans="1:9" ht="15" customHeight="1" x14ac:dyDescent="0.3">
      <c r="A1631" s="1" t="s">
        <v>3255</v>
      </c>
      <c r="B1631" s="1" t="s">
        <v>3256</v>
      </c>
      <c r="C1631" s="2">
        <v>10</v>
      </c>
      <c r="D1631" s="3">
        <v>10.4</v>
      </c>
      <c r="E1631" s="3">
        <v>12.13</v>
      </c>
      <c r="F1631" s="3">
        <v>26.7</v>
      </c>
      <c r="G1631" s="3">
        <v>120.115416323166</v>
      </c>
      <c r="H1631" s="4">
        <f t="shared" si="50"/>
        <v>121.30000000000001</v>
      </c>
      <c r="I1631" s="6">
        <f t="shared" si="51"/>
        <v>267</v>
      </c>
    </row>
    <row r="1632" spans="1:9" ht="15" customHeight="1" x14ac:dyDescent="0.3">
      <c r="A1632" s="1" t="s">
        <v>3257</v>
      </c>
      <c r="B1632" s="1" t="s">
        <v>3258</v>
      </c>
      <c r="C1632" s="2">
        <v>3</v>
      </c>
      <c r="D1632" s="3">
        <v>10.4</v>
      </c>
      <c r="E1632" s="3">
        <v>12.13</v>
      </c>
      <c r="F1632" s="3">
        <v>27.5</v>
      </c>
      <c r="G1632" s="3">
        <v>126.710634789777</v>
      </c>
      <c r="H1632" s="4">
        <f t="shared" si="50"/>
        <v>36.39</v>
      </c>
      <c r="I1632" s="6">
        <f t="shared" si="51"/>
        <v>82.5</v>
      </c>
    </row>
    <row r="1633" spans="1:9" ht="15" customHeight="1" x14ac:dyDescent="0.3">
      <c r="A1633" s="1" t="s">
        <v>3259</v>
      </c>
      <c r="B1633" s="1" t="s">
        <v>3260</v>
      </c>
      <c r="C1633" s="2">
        <v>10</v>
      </c>
      <c r="D1633" s="3">
        <v>12.15</v>
      </c>
      <c r="E1633" s="3">
        <v>14.17</v>
      </c>
      <c r="F1633" s="3">
        <v>31.5</v>
      </c>
      <c r="G1633" s="3">
        <v>122.300635144672</v>
      </c>
      <c r="H1633" s="4">
        <f t="shared" si="50"/>
        <v>141.69999999999999</v>
      </c>
      <c r="I1633" s="6">
        <f t="shared" si="51"/>
        <v>315</v>
      </c>
    </row>
    <row r="1634" spans="1:9" ht="15" customHeight="1" x14ac:dyDescent="0.3">
      <c r="A1634" s="1" t="s">
        <v>3261</v>
      </c>
      <c r="B1634" s="1" t="s">
        <v>3262</v>
      </c>
      <c r="C1634" s="2">
        <v>39</v>
      </c>
      <c r="D1634" s="3">
        <v>1.81</v>
      </c>
      <c r="E1634" s="3">
        <v>2.16</v>
      </c>
      <c r="F1634" s="3">
        <v>6.39</v>
      </c>
      <c r="G1634" s="3">
        <v>195.833333333333</v>
      </c>
      <c r="H1634" s="4">
        <f t="shared" si="50"/>
        <v>84.240000000000009</v>
      </c>
      <c r="I1634" s="6">
        <f t="shared" si="51"/>
        <v>249.20999999999998</v>
      </c>
    </row>
    <row r="1635" spans="1:9" ht="15" customHeight="1" x14ac:dyDescent="0.3">
      <c r="A1635" s="1" t="s">
        <v>3263</v>
      </c>
      <c r="B1635" s="1" t="s">
        <v>3264</v>
      </c>
      <c r="C1635" s="2">
        <v>28</v>
      </c>
      <c r="D1635" s="3">
        <v>1.99</v>
      </c>
      <c r="E1635" s="3">
        <v>2.38</v>
      </c>
      <c r="F1635" s="3">
        <v>7.35</v>
      </c>
      <c r="G1635" s="3">
        <v>208.82352941176501</v>
      </c>
      <c r="H1635" s="4">
        <f t="shared" si="50"/>
        <v>66.64</v>
      </c>
      <c r="I1635" s="6">
        <f t="shared" si="51"/>
        <v>205.79999999999998</v>
      </c>
    </row>
    <row r="1636" spans="1:9" ht="15" customHeight="1" x14ac:dyDescent="0.3">
      <c r="A1636" s="1" t="s">
        <v>3265</v>
      </c>
      <c r="B1636" s="1" t="s">
        <v>3266</v>
      </c>
      <c r="C1636" s="2">
        <v>38</v>
      </c>
      <c r="D1636" s="3">
        <v>2.17</v>
      </c>
      <c r="E1636" s="3">
        <v>2.6</v>
      </c>
      <c r="F1636" s="3">
        <v>8.0500000000000007</v>
      </c>
      <c r="G1636" s="3">
        <v>209.61538461538501</v>
      </c>
      <c r="H1636" s="4">
        <f t="shared" si="50"/>
        <v>98.8</v>
      </c>
      <c r="I1636" s="6">
        <f t="shared" si="51"/>
        <v>305.90000000000003</v>
      </c>
    </row>
    <row r="1637" spans="1:9" ht="15" customHeight="1" x14ac:dyDescent="0.3">
      <c r="A1637" s="1" t="s">
        <v>3267</v>
      </c>
      <c r="B1637" s="1" t="s">
        <v>3268</v>
      </c>
      <c r="C1637" s="2">
        <v>9</v>
      </c>
      <c r="D1637" s="3">
        <v>1.48</v>
      </c>
      <c r="E1637" s="3">
        <v>1.77</v>
      </c>
      <c r="F1637" s="3">
        <v>5.75</v>
      </c>
      <c r="G1637" s="3">
        <v>224.85875706214699</v>
      </c>
      <c r="H1637" s="4">
        <f t="shared" si="50"/>
        <v>15.93</v>
      </c>
      <c r="I1637" s="6">
        <f t="shared" si="51"/>
        <v>51.75</v>
      </c>
    </row>
    <row r="1638" spans="1:9" ht="15" customHeight="1" x14ac:dyDescent="0.3">
      <c r="A1638" s="1" t="s">
        <v>3269</v>
      </c>
      <c r="B1638" s="1" t="s">
        <v>3270</v>
      </c>
      <c r="C1638" s="2">
        <v>17</v>
      </c>
      <c r="D1638" s="3">
        <v>2.89</v>
      </c>
      <c r="E1638" s="3">
        <v>3.45</v>
      </c>
      <c r="F1638" s="3">
        <v>11.61</v>
      </c>
      <c r="G1638" s="3">
        <v>236.52173913043501</v>
      </c>
      <c r="H1638" s="4">
        <f t="shared" si="50"/>
        <v>58.650000000000006</v>
      </c>
      <c r="I1638" s="6">
        <f t="shared" si="51"/>
        <v>197.37</v>
      </c>
    </row>
    <row r="1639" spans="1:9" ht="15" customHeight="1" x14ac:dyDescent="0.3">
      <c r="A1639" s="1" t="s">
        <v>3271</v>
      </c>
      <c r="B1639" s="1" t="s">
        <v>3272</v>
      </c>
      <c r="C1639" s="2">
        <v>9</v>
      </c>
      <c r="D1639" s="3">
        <v>2.04</v>
      </c>
      <c r="E1639" s="3">
        <v>2.44</v>
      </c>
      <c r="F1639" s="3">
        <v>7.93</v>
      </c>
      <c r="G1639" s="3">
        <v>225</v>
      </c>
      <c r="H1639" s="4">
        <f t="shared" si="50"/>
        <v>21.96</v>
      </c>
      <c r="I1639" s="6">
        <f t="shared" si="51"/>
        <v>71.37</v>
      </c>
    </row>
    <row r="1640" spans="1:9" ht="15" customHeight="1" x14ac:dyDescent="0.3">
      <c r="A1640" s="1" t="s">
        <v>3273</v>
      </c>
      <c r="B1640" s="1" t="s">
        <v>3274</v>
      </c>
      <c r="C1640" s="2">
        <v>13</v>
      </c>
      <c r="D1640" s="3">
        <v>3.44</v>
      </c>
      <c r="E1640" s="3">
        <v>4.1100000000000003</v>
      </c>
      <c r="F1640" s="3">
        <v>13.19</v>
      </c>
      <c r="G1640" s="3">
        <v>220.924574209246</v>
      </c>
      <c r="H1640" s="4">
        <f t="shared" si="50"/>
        <v>53.430000000000007</v>
      </c>
      <c r="I1640" s="6">
        <f t="shared" si="51"/>
        <v>171.47</v>
      </c>
    </row>
    <row r="1641" spans="1:9" ht="15" customHeight="1" x14ac:dyDescent="0.3">
      <c r="A1641" s="1" t="s">
        <v>3275</v>
      </c>
      <c r="B1641" s="1" t="s">
        <v>3276</v>
      </c>
      <c r="C1641" s="2">
        <v>10</v>
      </c>
      <c r="D1641" s="3">
        <v>2.61</v>
      </c>
      <c r="E1641" s="3">
        <v>3.12</v>
      </c>
      <c r="F1641" s="3">
        <v>10.14</v>
      </c>
      <c r="G1641" s="3">
        <v>225</v>
      </c>
      <c r="H1641" s="4">
        <f t="shared" si="50"/>
        <v>31.200000000000003</v>
      </c>
      <c r="I1641" s="6">
        <f t="shared" si="51"/>
        <v>101.4</v>
      </c>
    </row>
    <row r="1642" spans="1:9" ht="15" customHeight="1" x14ac:dyDescent="0.3">
      <c r="A1642" s="1" t="s">
        <v>3277</v>
      </c>
      <c r="B1642" s="1" t="s">
        <v>3278</v>
      </c>
      <c r="C1642" s="2">
        <v>4</v>
      </c>
      <c r="D1642" s="3">
        <v>6.28</v>
      </c>
      <c r="E1642" s="3">
        <v>6.5098000000000003</v>
      </c>
      <c r="F1642" s="3">
        <v>26.04</v>
      </c>
      <c r="G1642" s="3">
        <v>300.01228916402999</v>
      </c>
      <c r="H1642" s="4">
        <f t="shared" si="50"/>
        <v>26.039200000000001</v>
      </c>
      <c r="I1642" s="6">
        <f t="shared" si="51"/>
        <v>104.16</v>
      </c>
    </row>
    <row r="1643" spans="1:9" ht="15" customHeight="1" x14ac:dyDescent="0.3">
      <c r="A1643" s="1" t="s">
        <v>3279</v>
      </c>
      <c r="B1643" s="1" t="s">
        <v>3280</v>
      </c>
      <c r="C1643" s="2">
        <v>7</v>
      </c>
      <c r="D1643" s="3">
        <v>10.99</v>
      </c>
      <c r="E1643" s="3">
        <v>13.29</v>
      </c>
      <c r="F1643" s="3">
        <v>28.9</v>
      </c>
      <c r="G1643" s="3">
        <v>117.45673438675701</v>
      </c>
      <c r="H1643" s="4">
        <f t="shared" si="50"/>
        <v>93.03</v>
      </c>
      <c r="I1643" s="6">
        <f t="shared" si="51"/>
        <v>202.29999999999998</v>
      </c>
    </row>
    <row r="1644" spans="1:9" ht="15" customHeight="1" x14ac:dyDescent="0.3">
      <c r="A1644" s="1" t="s">
        <v>3281</v>
      </c>
      <c r="B1644" s="1" t="s">
        <v>3282</v>
      </c>
      <c r="C1644" s="2">
        <v>5</v>
      </c>
      <c r="D1644" s="3">
        <v>11.69</v>
      </c>
      <c r="E1644" s="3">
        <v>14.13</v>
      </c>
      <c r="F1644" s="3">
        <v>29.9</v>
      </c>
      <c r="G1644" s="3">
        <v>111.60651096956801</v>
      </c>
      <c r="H1644" s="4">
        <f t="shared" si="50"/>
        <v>70.650000000000006</v>
      </c>
      <c r="I1644" s="6">
        <f t="shared" si="51"/>
        <v>149.5</v>
      </c>
    </row>
    <row r="1645" spans="1:9" ht="15" customHeight="1" x14ac:dyDescent="0.3">
      <c r="A1645" s="1" t="s">
        <v>3283</v>
      </c>
      <c r="B1645" s="1" t="s">
        <v>3284</v>
      </c>
      <c r="C1645" s="2">
        <v>8</v>
      </c>
      <c r="D1645" s="3">
        <v>11.43</v>
      </c>
      <c r="E1645" s="3">
        <v>13.82</v>
      </c>
      <c r="F1645" s="3">
        <v>30.9</v>
      </c>
      <c r="G1645" s="3">
        <v>123.58900144717801</v>
      </c>
      <c r="H1645" s="4">
        <f t="shared" si="50"/>
        <v>110.56</v>
      </c>
      <c r="I1645" s="6">
        <f t="shared" si="51"/>
        <v>247.2</v>
      </c>
    </row>
    <row r="1646" spans="1:9" ht="15" customHeight="1" x14ac:dyDescent="0.3">
      <c r="A1646" s="1" t="s">
        <v>3285</v>
      </c>
      <c r="B1646" s="1" t="s">
        <v>3286</v>
      </c>
      <c r="C1646" s="2">
        <v>13</v>
      </c>
      <c r="D1646" s="3">
        <v>4.28</v>
      </c>
      <c r="E1646" s="3">
        <v>5.29</v>
      </c>
      <c r="F1646" s="3">
        <v>17.5</v>
      </c>
      <c r="G1646" s="3">
        <v>230.81285444234399</v>
      </c>
      <c r="H1646" s="4">
        <f t="shared" si="50"/>
        <v>68.77</v>
      </c>
      <c r="I1646" s="6">
        <f t="shared" si="51"/>
        <v>227.5</v>
      </c>
    </row>
    <row r="1647" spans="1:9" ht="15" customHeight="1" x14ac:dyDescent="0.3">
      <c r="A1647" s="1" t="s">
        <v>3287</v>
      </c>
      <c r="B1647" s="1" t="s">
        <v>3288</v>
      </c>
      <c r="C1647" s="2">
        <v>5</v>
      </c>
      <c r="D1647" s="3">
        <v>15.33</v>
      </c>
      <c r="E1647" s="3">
        <v>18.510000000000002</v>
      </c>
      <c r="F1647" s="3">
        <v>60.16</v>
      </c>
      <c r="G1647" s="3">
        <v>225.013506212858</v>
      </c>
      <c r="H1647" s="4">
        <f t="shared" si="50"/>
        <v>92.550000000000011</v>
      </c>
      <c r="I1647" s="6">
        <f t="shared" si="51"/>
        <v>300.79999999999995</v>
      </c>
    </row>
    <row r="1648" spans="1:9" ht="15" customHeight="1" x14ac:dyDescent="0.3">
      <c r="A1648" s="1" t="s">
        <v>3289</v>
      </c>
      <c r="B1648" s="1" t="s">
        <v>3290</v>
      </c>
      <c r="C1648" s="2">
        <v>4</v>
      </c>
      <c r="D1648" s="3">
        <v>7.88</v>
      </c>
      <c r="E1648" s="3">
        <v>9.58</v>
      </c>
      <c r="F1648" s="3">
        <v>31.14</v>
      </c>
      <c r="G1648" s="3">
        <v>225.05219206680599</v>
      </c>
      <c r="H1648" s="4">
        <f t="shared" si="50"/>
        <v>38.32</v>
      </c>
      <c r="I1648" s="6">
        <f t="shared" si="51"/>
        <v>124.56</v>
      </c>
    </row>
    <row r="1649" spans="1:9" ht="15" customHeight="1" x14ac:dyDescent="0.3">
      <c r="A1649" s="1" t="s">
        <v>3291</v>
      </c>
      <c r="B1649" s="1" t="s">
        <v>3290</v>
      </c>
      <c r="C1649" s="2">
        <v>10</v>
      </c>
      <c r="D1649" s="3">
        <v>7.97</v>
      </c>
      <c r="E1649" s="3">
        <v>9.9499999999999993</v>
      </c>
      <c r="F1649" s="3">
        <v>32.4</v>
      </c>
      <c r="G1649" s="3">
        <v>225.628140703518</v>
      </c>
      <c r="H1649" s="4">
        <f t="shared" si="50"/>
        <v>99.5</v>
      </c>
      <c r="I1649" s="6">
        <f t="shared" si="51"/>
        <v>324</v>
      </c>
    </row>
    <row r="1650" spans="1:9" ht="15" customHeight="1" x14ac:dyDescent="0.3">
      <c r="A1650" s="1" t="s">
        <v>3292</v>
      </c>
      <c r="B1650" s="1" t="s">
        <v>3293</v>
      </c>
      <c r="C1650" s="2">
        <v>6</v>
      </c>
      <c r="D1650" s="3">
        <v>4.8600000000000003</v>
      </c>
      <c r="E1650" s="3">
        <v>5.91</v>
      </c>
      <c r="F1650" s="3">
        <v>19.2</v>
      </c>
      <c r="G1650" s="3">
        <v>224.873096446701</v>
      </c>
      <c r="H1650" s="4">
        <f t="shared" si="50"/>
        <v>35.46</v>
      </c>
      <c r="I1650" s="6">
        <f t="shared" si="51"/>
        <v>115.19999999999999</v>
      </c>
    </row>
    <row r="1651" spans="1:9" ht="15" customHeight="1" x14ac:dyDescent="0.3">
      <c r="A1651" s="1" t="s">
        <v>3294</v>
      </c>
      <c r="B1651" s="1" t="s">
        <v>3295</v>
      </c>
      <c r="C1651" s="2">
        <v>4</v>
      </c>
      <c r="D1651" s="3">
        <v>28.19</v>
      </c>
      <c r="E1651" s="3">
        <v>35.11</v>
      </c>
      <c r="F1651" s="3">
        <v>116.6</v>
      </c>
      <c r="G1651" s="3">
        <v>232.099117060666</v>
      </c>
      <c r="H1651" s="4">
        <f t="shared" si="50"/>
        <v>140.44</v>
      </c>
      <c r="I1651" s="6">
        <f t="shared" si="51"/>
        <v>466.4</v>
      </c>
    </row>
    <row r="1652" spans="1:9" ht="15" customHeight="1" x14ac:dyDescent="0.3">
      <c r="A1652" s="1" t="s">
        <v>3296</v>
      </c>
      <c r="B1652" s="1" t="s">
        <v>3297</v>
      </c>
      <c r="C1652" s="2">
        <v>2</v>
      </c>
      <c r="D1652" s="3">
        <v>36.11</v>
      </c>
      <c r="E1652" s="3">
        <v>43.88</v>
      </c>
      <c r="F1652" s="3">
        <v>148.9</v>
      </c>
      <c r="G1652" s="3">
        <v>239.334548769371</v>
      </c>
      <c r="H1652" s="4">
        <f t="shared" si="50"/>
        <v>87.76</v>
      </c>
      <c r="I1652" s="6">
        <f t="shared" si="51"/>
        <v>297.8</v>
      </c>
    </row>
    <row r="1653" spans="1:9" ht="15" customHeight="1" x14ac:dyDescent="0.3">
      <c r="A1653" s="1" t="s">
        <v>3298</v>
      </c>
      <c r="B1653" s="1" t="s">
        <v>3297</v>
      </c>
      <c r="C1653" s="2">
        <v>2</v>
      </c>
      <c r="D1653" s="3">
        <v>26.88</v>
      </c>
      <c r="E1653" s="3">
        <v>32.659999999999997</v>
      </c>
      <c r="F1653" s="3">
        <v>110.3</v>
      </c>
      <c r="G1653" s="3">
        <v>237.721984078383</v>
      </c>
      <c r="H1653" s="4">
        <f t="shared" si="50"/>
        <v>65.319999999999993</v>
      </c>
      <c r="I1653" s="6">
        <f t="shared" si="51"/>
        <v>220.6</v>
      </c>
    </row>
    <row r="1654" spans="1:9" ht="15" customHeight="1" x14ac:dyDescent="0.3">
      <c r="A1654" s="1" t="s">
        <v>3299</v>
      </c>
      <c r="B1654" s="1" t="s">
        <v>3300</v>
      </c>
      <c r="C1654" s="2">
        <v>7</v>
      </c>
      <c r="D1654" s="3">
        <v>25.92</v>
      </c>
      <c r="E1654" s="3">
        <v>31.26</v>
      </c>
      <c r="F1654" s="3">
        <v>101.6</v>
      </c>
      <c r="G1654" s="3">
        <v>225.01599488163799</v>
      </c>
      <c r="H1654" s="4">
        <f t="shared" si="50"/>
        <v>218.82000000000002</v>
      </c>
      <c r="I1654" s="6">
        <f t="shared" si="51"/>
        <v>711.19999999999993</v>
      </c>
    </row>
    <row r="1655" spans="1:9" ht="15" customHeight="1" x14ac:dyDescent="0.3">
      <c r="A1655" s="1" t="s">
        <v>3301</v>
      </c>
      <c r="B1655" s="1" t="s">
        <v>3302</v>
      </c>
      <c r="C1655" s="2">
        <v>2</v>
      </c>
      <c r="D1655" s="3">
        <v>35.01</v>
      </c>
      <c r="E1655" s="3">
        <v>42.54</v>
      </c>
      <c r="F1655" s="3">
        <v>143.9</v>
      </c>
      <c r="G1655" s="3">
        <v>238.26986365773399</v>
      </c>
      <c r="H1655" s="4">
        <f t="shared" si="50"/>
        <v>85.08</v>
      </c>
      <c r="I1655" s="6">
        <f t="shared" si="51"/>
        <v>287.8</v>
      </c>
    </row>
    <row r="1656" spans="1:9" ht="15" customHeight="1" x14ac:dyDescent="0.3">
      <c r="A1656" s="1" t="s">
        <v>3303</v>
      </c>
      <c r="B1656" s="1" t="s">
        <v>3302</v>
      </c>
      <c r="C1656" s="2">
        <v>2</v>
      </c>
      <c r="D1656" s="3">
        <v>66.06</v>
      </c>
      <c r="E1656" s="3">
        <v>80.28</v>
      </c>
      <c r="F1656" s="3">
        <v>269.7</v>
      </c>
      <c r="G1656" s="3">
        <v>235.94917787742901</v>
      </c>
      <c r="H1656" s="4">
        <f t="shared" si="50"/>
        <v>160.56</v>
      </c>
      <c r="I1656" s="6">
        <f t="shared" si="51"/>
        <v>539.4</v>
      </c>
    </row>
    <row r="1657" spans="1:9" ht="15" customHeight="1" x14ac:dyDescent="0.3">
      <c r="A1657" s="1" t="s">
        <v>3304</v>
      </c>
      <c r="B1657" s="1" t="s">
        <v>3302</v>
      </c>
      <c r="C1657" s="2">
        <v>2</v>
      </c>
      <c r="D1657" s="3">
        <v>43.85</v>
      </c>
      <c r="E1657" s="3">
        <v>53.29</v>
      </c>
      <c r="F1657" s="3">
        <v>179.8</v>
      </c>
      <c r="G1657" s="3">
        <v>237.39913679864901</v>
      </c>
      <c r="H1657" s="4">
        <f t="shared" si="50"/>
        <v>106.58</v>
      </c>
      <c r="I1657" s="6">
        <f t="shared" si="51"/>
        <v>359.6</v>
      </c>
    </row>
    <row r="1658" spans="1:9" ht="15" customHeight="1" x14ac:dyDescent="0.3">
      <c r="A1658" s="1" t="s">
        <v>3305</v>
      </c>
      <c r="B1658" s="1" t="s">
        <v>3302</v>
      </c>
      <c r="C1658" s="2">
        <v>2</v>
      </c>
      <c r="D1658" s="3">
        <v>50.59</v>
      </c>
      <c r="E1658" s="3">
        <v>61.47</v>
      </c>
      <c r="F1658" s="3">
        <v>207.4</v>
      </c>
      <c r="G1658" s="3">
        <v>237.40035789816201</v>
      </c>
      <c r="H1658" s="4">
        <f t="shared" si="50"/>
        <v>122.94</v>
      </c>
      <c r="I1658" s="6">
        <f t="shared" si="51"/>
        <v>414.8</v>
      </c>
    </row>
    <row r="1659" spans="1:9" ht="15" customHeight="1" x14ac:dyDescent="0.3">
      <c r="A1659" s="1" t="s">
        <v>3306</v>
      </c>
      <c r="B1659" s="1" t="s">
        <v>3302</v>
      </c>
      <c r="C1659" s="2">
        <v>3</v>
      </c>
      <c r="D1659" s="3">
        <v>41.18</v>
      </c>
      <c r="E1659" s="3">
        <v>51.37</v>
      </c>
      <c r="F1659" s="3">
        <v>169.8</v>
      </c>
      <c r="G1659" s="3">
        <v>230.54311855168399</v>
      </c>
      <c r="H1659" s="4">
        <f t="shared" si="50"/>
        <v>154.10999999999999</v>
      </c>
      <c r="I1659" s="6">
        <f t="shared" si="51"/>
        <v>509.40000000000003</v>
      </c>
    </row>
    <row r="1660" spans="1:9" ht="15" customHeight="1" x14ac:dyDescent="0.3">
      <c r="A1660" s="1" t="s">
        <v>3307</v>
      </c>
      <c r="B1660" s="1" t="s">
        <v>3302</v>
      </c>
      <c r="C1660" s="2">
        <v>2</v>
      </c>
      <c r="D1660" s="3">
        <v>25.22</v>
      </c>
      <c r="E1660" s="3">
        <v>30.65</v>
      </c>
      <c r="F1660" s="3">
        <v>103.8</v>
      </c>
      <c r="G1660" s="3">
        <v>238.66231647634601</v>
      </c>
      <c r="H1660" s="4">
        <f t="shared" si="50"/>
        <v>61.3</v>
      </c>
      <c r="I1660" s="6">
        <f t="shared" si="51"/>
        <v>207.6</v>
      </c>
    </row>
    <row r="1661" spans="1:9" ht="15" customHeight="1" x14ac:dyDescent="0.3">
      <c r="A1661" s="1" t="s">
        <v>3308</v>
      </c>
      <c r="B1661" s="1" t="s">
        <v>3302</v>
      </c>
      <c r="C1661" s="2">
        <v>2</v>
      </c>
      <c r="D1661" s="3">
        <v>26.21</v>
      </c>
      <c r="E1661" s="3">
        <v>31.85</v>
      </c>
      <c r="F1661" s="3">
        <v>108.3</v>
      </c>
      <c r="G1661" s="3">
        <v>240.03139717425401</v>
      </c>
      <c r="H1661" s="4">
        <f t="shared" si="50"/>
        <v>63.7</v>
      </c>
      <c r="I1661" s="6">
        <f t="shared" si="51"/>
        <v>216.6</v>
      </c>
    </row>
    <row r="1662" spans="1:9" ht="15" customHeight="1" x14ac:dyDescent="0.3">
      <c r="A1662" s="1" t="s">
        <v>3309</v>
      </c>
      <c r="B1662" s="1" t="s">
        <v>3302</v>
      </c>
      <c r="C1662" s="2">
        <v>2</v>
      </c>
      <c r="D1662" s="3">
        <v>19.059999999999999</v>
      </c>
      <c r="E1662" s="3">
        <v>23.16</v>
      </c>
      <c r="F1662" s="3">
        <v>78.7</v>
      </c>
      <c r="G1662" s="3">
        <v>239.81001727115699</v>
      </c>
      <c r="H1662" s="4">
        <f t="shared" si="50"/>
        <v>46.32</v>
      </c>
      <c r="I1662" s="6">
        <f t="shared" si="51"/>
        <v>157.4</v>
      </c>
    </row>
    <row r="1663" spans="1:9" ht="15" customHeight="1" x14ac:dyDescent="0.3">
      <c r="A1663" s="1" t="s">
        <v>3310</v>
      </c>
      <c r="B1663" s="1" t="s">
        <v>3302</v>
      </c>
      <c r="C1663" s="2">
        <v>2</v>
      </c>
      <c r="D1663" s="3">
        <v>27.67</v>
      </c>
      <c r="E1663" s="3">
        <v>33.619999999999997</v>
      </c>
      <c r="F1663" s="3">
        <v>114.2</v>
      </c>
      <c r="G1663" s="3">
        <v>239.678762641285</v>
      </c>
      <c r="H1663" s="4">
        <f t="shared" si="50"/>
        <v>67.239999999999995</v>
      </c>
      <c r="I1663" s="6">
        <f t="shared" si="51"/>
        <v>228.4</v>
      </c>
    </row>
    <row r="1664" spans="1:9" ht="15" customHeight="1" x14ac:dyDescent="0.3">
      <c r="A1664" s="1" t="s">
        <v>3311</v>
      </c>
      <c r="B1664" s="1" t="s">
        <v>3302</v>
      </c>
      <c r="C1664" s="2">
        <v>3</v>
      </c>
      <c r="D1664" s="3">
        <v>36.21</v>
      </c>
      <c r="E1664" s="3">
        <v>44.8</v>
      </c>
      <c r="F1664" s="3">
        <v>147.9</v>
      </c>
      <c r="G1664" s="3">
        <v>230.13392857142901</v>
      </c>
      <c r="H1664" s="4">
        <f t="shared" si="50"/>
        <v>134.39999999999998</v>
      </c>
      <c r="I1664" s="6">
        <f t="shared" si="51"/>
        <v>443.70000000000005</v>
      </c>
    </row>
    <row r="1665" spans="1:9" ht="15" customHeight="1" x14ac:dyDescent="0.3">
      <c r="A1665" s="1" t="s">
        <v>3312</v>
      </c>
      <c r="B1665" s="1" t="s">
        <v>3313</v>
      </c>
      <c r="C1665" s="2">
        <v>2</v>
      </c>
      <c r="D1665" s="3">
        <v>17.82</v>
      </c>
      <c r="E1665" s="3">
        <v>21.65</v>
      </c>
      <c r="F1665" s="3">
        <v>70.400000000000006</v>
      </c>
      <c r="G1665" s="3">
        <v>225.17321016166301</v>
      </c>
      <c r="H1665" s="4">
        <f t="shared" si="50"/>
        <v>43.3</v>
      </c>
      <c r="I1665" s="6">
        <f t="shared" si="51"/>
        <v>140.80000000000001</v>
      </c>
    </row>
    <row r="1666" spans="1:9" ht="15" customHeight="1" x14ac:dyDescent="0.3">
      <c r="A1666" s="1" t="s">
        <v>3314</v>
      </c>
      <c r="B1666" s="1" t="s">
        <v>3313</v>
      </c>
      <c r="C1666" s="2">
        <v>2</v>
      </c>
      <c r="D1666" s="3">
        <v>13.04</v>
      </c>
      <c r="E1666" s="3">
        <v>15.85</v>
      </c>
      <c r="F1666" s="3">
        <v>51.52</v>
      </c>
      <c r="G1666" s="3">
        <v>225.04731861198701</v>
      </c>
      <c r="H1666" s="4">
        <f t="shared" si="50"/>
        <v>31.7</v>
      </c>
      <c r="I1666" s="6">
        <f t="shared" si="51"/>
        <v>103.04</v>
      </c>
    </row>
    <row r="1667" spans="1:9" ht="15" customHeight="1" x14ac:dyDescent="0.3">
      <c r="A1667" s="1" t="s">
        <v>3315</v>
      </c>
      <c r="B1667" s="1" t="s">
        <v>3313</v>
      </c>
      <c r="C1667" s="2">
        <v>2</v>
      </c>
      <c r="D1667" s="3">
        <v>20.260000000000002</v>
      </c>
      <c r="E1667" s="3">
        <v>24.63</v>
      </c>
      <c r="F1667" s="3">
        <v>81.400000000000006</v>
      </c>
      <c r="G1667" s="3">
        <v>230.49127080795799</v>
      </c>
      <c r="H1667" s="4">
        <f t="shared" ref="H1667:H1730" si="52">E1667*C1667</f>
        <v>49.26</v>
      </c>
      <c r="I1667" s="6">
        <f t="shared" ref="I1667:I1730" si="53">F1667*C1667</f>
        <v>162.80000000000001</v>
      </c>
    </row>
    <row r="1668" spans="1:9" ht="15" customHeight="1" x14ac:dyDescent="0.3">
      <c r="A1668" s="1" t="s">
        <v>3316</v>
      </c>
      <c r="B1668" s="1" t="s">
        <v>3313</v>
      </c>
      <c r="C1668" s="2">
        <v>2</v>
      </c>
      <c r="D1668" s="3">
        <v>28.39</v>
      </c>
      <c r="E1668" s="3">
        <v>34.49</v>
      </c>
      <c r="F1668" s="3">
        <v>114.3</v>
      </c>
      <c r="G1668" s="3">
        <v>231.40040591475801</v>
      </c>
      <c r="H1668" s="4">
        <f t="shared" si="52"/>
        <v>68.98</v>
      </c>
      <c r="I1668" s="6">
        <f t="shared" si="53"/>
        <v>228.6</v>
      </c>
    </row>
    <row r="1669" spans="1:9" ht="15" customHeight="1" x14ac:dyDescent="0.3">
      <c r="A1669" s="1" t="s">
        <v>3317</v>
      </c>
      <c r="B1669" s="1" t="s">
        <v>3318</v>
      </c>
      <c r="C1669" s="2">
        <v>3</v>
      </c>
      <c r="D1669" s="3">
        <v>20.010000000000002</v>
      </c>
      <c r="E1669" s="3">
        <v>24.82</v>
      </c>
      <c r="F1669" s="3">
        <v>83.48</v>
      </c>
      <c r="G1669" s="3">
        <v>236.34165995165199</v>
      </c>
      <c r="H1669" s="4">
        <f t="shared" si="52"/>
        <v>74.460000000000008</v>
      </c>
      <c r="I1669" s="6">
        <f t="shared" si="53"/>
        <v>250.44</v>
      </c>
    </row>
    <row r="1670" spans="1:9" ht="15" customHeight="1" x14ac:dyDescent="0.3">
      <c r="A1670" s="1" t="s">
        <v>3319</v>
      </c>
      <c r="B1670" s="1" t="s">
        <v>3320</v>
      </c>
      <c r="C1670" s="2">
        <v>3</v>
      </c>
      <c r="D1670" s="3">
        <v>56.7</v>
      </c>
      <c r="E1670" s="3">
        <v>68.39</v>
      </c>
      <c r="F1670" s="3">
        <v>222.27</v>
      </c>
      <c r="G1670" s="3">
        <v>225.00365550519101</v>
      </c>
      <c r="H1670" s="4">
        <f t="shared" si="52"/>
        <v>205.17000000000002</v>
      </c>
      <c r="I1670" s="6">
        <f t="shared" si="53"/>
        <v>666.81000000000006</v>
      </c>
    </row>
    <row r="1671" spans="1:9" ht="15" customHeight="1" x14ac:dyDescent="0.3">
      <c r="A1671" s="1" t="s">
        <v>3321</v>
      </c>
      <c r="B1671" s="1" t="s">
        <v>3322</v>
      </c>
      <c r="C1671" s="2">
        <v>11</v>
      </c>
      <c r="D1671" s="3">
        <v>3.3</v>
      </c>
      <c r="E1671" s="3">
        <v>4.0999999999999996</v>
      </c>
      <c r="F1671" s="3">
        <v>13.96</v>
      </c>
      <c r="G1671" s="3">
        <v>240.48780487804899</v>
      </c>
      <c r="H1671" s="4">
        <f t="shared" si="52"/>
        <v>45.099999999999994</v>
      </c>
      <c r="I1671" s="6">
        <f t="shared" si="53"/>
        <v>153.56</v>
      </c>
    </row>
    <row r="1672" spans="1:9" ht="15" customHeight="1" x14ac:dyDescent="0.3">
      <c r="A1672" s="1" t="s">
        <v>3323</v>
      </c>
      <c r="B1672" s="1" t="s">
        <v>3324</v>
      </c>
      <c r="C1672" s="2">
        <v>10</v>
      </c>
      <c r="D1672" s="3">
        <v>5.34</v>
      </c>
      <c r="E1672" s="3">
        <v>6.52</v>
      </c>
      <c r="F1672" s="3">
        <v>21.2</v>
      </c>
      <c r="G1672" s="3">
        <v>225.153374233129</v>
      </c>
      <c r="H1672" s="4">
        <f t="shared" si="52"/>
        <v>65.199999999999989</v>
      </c>
      <c r="I1672" s="6">
        <f t="shared" si="53"/>
        <v>212</v>
      </c>
    </row>
    <row r="1673" spans="1:9" ht="15" customHeight="1" x14ac:dyDescent="0.3">
      <c r="A1673" s="1" t="s">
        <v>3325</v>
      </c>
      <c r="B1673" s="1" t="s">
        <v>3326</v>
      </c>
      <c r="C1673" s="2">
        <v>10</v>
      </c>
      <c r="D1673" s="3">
        <v>6.44</v>
      </c>
      <c r="E1673" s="3">
        <v>7.97</v>
      </c>
      <c r="F1673" s="3">
        <v>25.9</v>
      </c>
      <c r="G1673" s="3">
        <v>224.968632371393</v>
      </c>
      <c r="H1673" s="4">
        <f t="shared" si="52"/>
        <v>79.7</v>
      </c>
      <c r="I1673" s="6">
        <f t="shared" si="53"/>
        <v>259</v>
      </c>
    </row>
    <row r="1674" spans="1:9" ht="15" customHeight="1" x14ac:dyDescent="0.3">
      <c r="A1674" s="1" t="s">
        <v>3327</v>
      </c>
      <c r="B1674" s="1" t="s">
        <v>3328</v>
      </c>
      <c r="C1674" s="2">
        <v>3</v>
      </c>
      <c r="D1674" s="3">
        <v>61.88</v>
      </c>
      <c r="E1674" s="3">
        <v>74.64</v>
      </c>
      <c r="F1674" s="3">
        <v>249.1</v>
      </c>
      <c r="G1674" s="3">
        <v>233.73526259378301</v>
      </c>
      <c r="H1674" s="4">
        <f t="shared" si="52"/>
        <v>223.92000000000002</v>
      </c>
      <c r="I1674" s="6">
        <f t="shared" si="53"/>
        <v>747.3</v>
      </c>
    </row>
    <row r="1675" spans="1:9" ht="15" customHeight="1" x14ac:dyDescent="0.3">
      <c r="A1675" s="1" t="s">
        <v>3329</v>
      </c>
      <c r="B1675" s="1" t="s">
        <v>3330</v>
      </c>
      <c r="C1675" s="2">
        <v>4</v>
      </c>
      <c r="D1675" s="3">
        <v>22.42</v>
      </c>
      <c r="E1675" s="3">
        <v>27.06</v>
      </c>
      <c r="F1675" s="3">
        <v>87.95</v>
      </c>
      <c r="G1675" s="3">
        <v>225.018477457502</v>
      </c>
      <c r="H1675" s="4">
        <f t="shared" si="52"/>
        <v>108.24</v>
      </c>
      <c r="I1675" s="6">
        <f t="shared" si="53"/>
        <v>351.8</v>
      </c>
    </row>
    <row r="1676" spans="1:9" ht="15" customHeight="1" x14ac:dyDescent="0.3">
      <c r="A1676" s="1" t="s">
        <v>3331</v>
      </c>
      <c r="B1676" s="1" t="s">
        <v>3332</v>
      </c>
      <c r="C1676" s="2">
        <v>10</v>
      </c>
      <c r="D1676" s="3">
        <v>3.57</v>
      </c>
      <c r="E1676" s="3">
        <v>4.42</v>
      </c>
      <c r="F1676" s="3">
        <v>14.76</v>
      </c>
      <c r="G1676" s="3">
        <v>233.93665158370999</v>
      </c>
      <c r="H1676" s="4">
        <f t="shared" si="52"/>
        <v>44.2</v>
      </c>
      <c r="I1676" s="6">
        <f t="shared" si="53"/>
        <v>147.6</v>
      </c>
    </row>
    <row r="1677" spans="1:9" ht="15" customHeight="1" x14ac:dyDescent="0.3">
      <c r="A1677" s="1" t="s">
        <v>3333</v>
      </c>
      <c r="B1677" s="1" t="s">
        <v>3334</v>
      </c>
      <c r="C1677" s="2">
        <v>11</v>
      </c>
      <c r="D1677" s="3">
        <v>8.36</v>
      </c>
      <c r="E1677" s="3">
        <v>10.199999999999999</v>
      </c>
      <c r="F1677" s="3">
        <v>33.200000000000003</v>
      </c>
      <c r="G1677" s="3">
        <v>225.49019607843101</v>
      </c>
      <c r="H1677" s="4">
        <f t="shared" si="52"/>
        <v>112.19999999999999</v>
      </c>
      <c r="I1677" s="6">
        <f t="shared" si="53"/>
        <v>365.20000000000005</v>
      </c>
    </row>
    <row r="1678" spans="1:9" ht="15" customHeight="1" x14ac:dyDescent="0.3">
      <c r="A1678" s="1" t="s">
        <v>3335</v>
      </c>
      <c r="B1678" s="1" t="s">
        <v>3336</v>
      </c>
      <c r="C1678" s="2">
        <v>5</v>
      </c>
      <c r="D1678" s="3">
        <v>10.76</v>
      </c>
      <c r="E1678" s="3">
        <v>13.2348</v>
      </c>
      <c r="F1678" s="3">
        <v>34.67</v>
      </c>
      <c r="G1678" s="3">
        <v>161.960890984375</v>
      </c>
      <c r="H1678" s="4">
        <f t="shared" si="52"/>
        <v>66.174000000000007</v>
      </c>
      <c r="I1678" s="6">
        <f t="shared" si="53"/>
        <v>173.35000000000002</v>
      </c>
    </row>
    <row r="1679" spans="1:9" ht="15" customHeight="1" x14ac:dyDescent="0.3">
      <c r="A1679" s="1" t="s">
        <v>3337</v>
      </c>
      <c r="B1679" s="1" t="s">
        <v>3338</v>
      </c>
      <c r="C1679" s="2">
        <v>5</v>
      </c>
      <c r="D1679" s="3">
        <v>15.21</v>
      </c>
      <c r="E1679" s="3">
        <v>18.913599999999999</v>
      </c>
      <c r="F1679" s="3">
        <v>61.45</v>
      </c>
      <c r="G1679" s="3">
        <v>224.89848574570701</v>
      </c>
      <c r="H1679" s="4">
        <f t="shared" si="52"/>
        <v>94.567999999999998</v>
      </c>
      <c r="I1679" s="6">
        <f t="shared" si="53"/>
        <v>307.25</v>
      </c>
    </row>
    <row r="1680" spans="1:9" ht="15" customHeight="1" x14ac:dyDescent="0.3">
      <c r="A1680" s="1" t="s">
        <v>3339</v>
      </c>
      <c r="B1680" s="1" t="s">
        <v>3340</v>
      </c>
      <c r="C1680" s="2">
        <v>4</v>
      </c>
      <c r="D1680" s="3">
        <v>11.15</v>
      </c>
      <c r="E1680" s="3">
        <v>13.95</v>
      </c>
      <c r="F1680" s="3">
        <v>50.25</v>
      </c>
      <c r="G1680" s="3">
        <v>260.21505376344101</v>
      </c>
      <c r="H1680" s="4">
        <f t="shared" si="52"/>
        <v>55.8</v>
      </c>
      <c r="I1680" s="6">
        <f t="shared" si="53"/>
        <v>201</v>
      </c>
    </row>
    <row r="1681" spans="1:9" ht="15" customHeight="1" x14ac:dyDescent="0.3">
      <c r="A1681" s="1" t="s">
        <v>3341</v>
      </c>
      <c r="B1681" s="1" t="s">
        <v>3342</v>
      </c>
      <c r="C1681" s="2">
        <v>4</v>
      </c>
      <c r="D1681" s="3">
        <v>14.33</v>
      </c>
      <c r="E1681" s="3">
        <v>17.2</v>
      </c>
      <c r="F1681" s="3">
        <v>58.1</v>
      </c>
      <c r="G1681" s="3">
        <v>237.79069767441899</v>
      </c>
      <c r="H1681" s="4">
        <f t="shared" si="52"/>
        <v>68.8</v>
      </c>
      <c r="I1681" s="6">
        <f t="shared" si="53"/>
        <v>232.4</v>
      </c>
    </row>
    <row r="1682" spans="1:9" ht="15" customHeight="1" x14ac:dyDescent="0.3">
      <c r="A1682" s="1" t="s">
        <v>3343</v>
      </c>
      <c r="B1682" s="1" t="s">
        <v>3344</v>
      </c>
      <c r="C1682" s="2">
        <v>3</v>
      </c>
      <c r="D1682" s="3">
        <v>19.7</v>
      </c>
      <c r="E1682" s="3">
        <v>24.5</v>
      </c>
      <c r="F1682" s="3">
        <v>81.05</v>
      </c>
      <c r="G1682" s="3">
        <v>230.816326530612</v>
      </c>
      <c r="H1682" s="4">
        <f t="shared" si="52"/>
        <v>73.5</v>
      </c>
      <c r="I1682" s="6">
        <f t="shared" si="53"/>
        <v>243.14999999999998</v>
      </c>
    </row>
    <row r="1683" spans="1:9" ht="15" customHeight="1" x14ac:dyDescent="0.3">
      <c r="A1683" s="1" t="s">
        <v>3345</v>
      </c>
      <c r="B1683" s="1" t="s">
        <v>3346</v>
      </c>
      <c r="C1683" s="2">
        <v>5</v>
      </c>
      <c r="D1683" s="3">
        <v>21.1</v>
      </c>
      <c r="E1683" s="3">
        <v>25.31</v>
      </c>
      <c r="F1683" s="3">
        <v>82.25</v>
      </c>
      <c r="G1683" s="3">
        <v>224.970367443698</v>
      </c>
      <c r="H1683" s="4">
        <f t="shared" si="52"/>
        <v>126.55</v>
      </c>
      <c r="I1683" s="6">
        <f t="shared" si="53"/>
        <v>411.25</v>
      </c>
    </row>
    <row r="1684" spans="1:9" ht="15" customHeight="1" x14ac:dyDescent="0.3">
      <c r="A1684" s="1" t="s">
        <v>3347</v>
      </c>
      <c r="B1684" s="1" t="s">
        <v>3348</v>
      </c>
      <c r="C1684" s="2">
        <v>10</v>
      </c>
      <c r="D1684" s="3">
        <v>5.17</v>
      </c>
      <c r="E1684" s="3">
        <v>6.24</v>
      </c>
      <c r="F1684" s="3">
        <v>21</v>
      </c>
      <c r="G1684" s="3">
        <v>236.538461538462</v>
      </c>
      <c r="H1684" s="4">
        <f t="shared" si="52"/>
        <v>62.400000000000006</v>
      </c>
      <c r="I1684" s="6">
        <f t="shared" si="53"/>
        <v>210</v>
      </c>
    </row>
    <row r="1685" spans="1:9" ht="15" customHeight="1" x14ac:dyDescent="0.3">
      <c r="A1685" s="1" t="s">
        <v>3349</v>
      </c>
      <c r="B1685" s="1" t="s">
        <v>3350</v>
      </c>
      <c r="C1685" s="2">
        <v>7</v>
      </c>
      <c r="D1685" s="3">
        <v>7.04</v>
      </c>
      <c r="E1685" s="3">
        <v>8.4499999999999993</v>
      </c>
      <c r="F1685" s="3">
        <v>27.46</v>
      </c>
      <c r="G1685" s="3">
        <v>224.97041420118299</v>
      </c>
      <c r="H1685" s="4">
        <f t="shared" si="52"/>
        <v>59.149999999999991</v>
      </c>
      <c r="I1685" s="6">
        <f t="shared" si="53"/>
        <v>192.22</v>
      </c>
    </row>
    <row r="1686" spans="1:9" ht="15" customHeight="1" x14ac:dyDescent="0.3">
      <c r="A1686" s="1" t="s">
        <v>3351</v>
      </c>
      <c r="B1686" s="1" t="s">
        <v>3352</v>
      </c>
      <c r="C1686" s="2">
        <v>13</v>
      </c>
      <c r="D1686" s="3">
        <v>6.59</v>
      </c>
      <c r="E1686" s="3">
        <v>8.15</v>
      </c>
      <c r="F1686" s="3">
        <v>27.5</v>
      </c>
      <c r="G1686" s="3">
        <v>237.42331288343601</v>
      </c>
      <c r="H1686" s="4">
        <f t="shared" si="52"/>
        <v>105.95</v>
      </c>
      <c r="I1686" s="6">
        <f t="shared" si="53"/>
        <v>357.5</v>
      </c>
    </row>
    <row r="1687" spans="1:9" ht="15" customHeight="1" x14ac:dyDescent="0.3">
      <c r="A1687" s="1" t="s">
        <v>3353</v>
      </c>
      <c r="B1687" s="1" t="s">
        <v>3354</v>
      </c>
      <c r="C1687" s="2">
        <v>10</v>
      </c>
      <c r="D1687" s="3">
        <v>4.43</v>
      </c>
      <c r="E1687" s="3">
        <v>5.31</v>
      </c>
      <c r="F1687" s="3">
        <v>17.25</v>
      </c>
      <c r="G1687" s="3">
        <v>224.85875706214699</v>
      </c>
      <c r="H1687" s="4">
        <f t="shared" si="52"/>
        <v>53.099999999999994</v>
      </c>
      <c r="I1687" s="6">
        <f t="shared" si="53"/>
        <v>172.5</v>
      </c>
    </row>
    <row r="1688" spans="1:9" ht="15" customHeight="1" x14ac:dyDescent="0.3">
      <c r="A1688" s="1" t="s">
        <v>3355</v>
      </c>
      <c r="B1688" s="1" t="s">
        <v>3356</v>
      </c>
      <c r="C1688" s="2">
        <v>12</v>
      </c>
      <c r="D1688" s="3">
        <v>9.5299999999999994</v>
      </c>
      <c r="E1688" s="3">
        <v>11.53</v>
      </c>
      <c r="F1688" s="3">
        <v>37.450000000000003</v>
      </c>
      <c r="G1688" s="3">
        <v>224.80485689505599</v>
      </c>
      <c r="H1688" s="4">
        <f t="shared" si="52"/>
        <v>138.35999999999999</v>
      </c>
      <c r="I1688" s="6">
        <f t="shared" si="53"/>
        <v>449.40000000000003</v>
      </c>
    </row>
    <row r="1689" spans="1:9" ht="15" customHeight="1" x14ac:dyDescent="0.3">
      <c r="A1689" s="1" t="s">
        <v>3357</v>
      </c>
      <c r="B1689" s="1" t="s">
        <v>3358</v>
      </c>
      <c r="C1689" s="2">
        <v>8</v>
      </c>
      <c r="D1689" s="3">
        <v>11.11</v>
      </c>
      <c r="E1689" s="3">
        <v>13.33</v>
      </c>
      <c r="F1689" s="3">
        <v>45</v>
      </c>
      <c r="G1689" s="3">
        <v>237.58439609902501</v>
      </c>
      <c r="H1689" s="4">
        <f t="shared" si="52"/>
        <v>106.64</v>
      </c>
      <c r="I1689" s="6">
        <f t="shared" si="53"/>
        <v>360</v>
      </c>
    </row>
    <row r="1690" spans="1:9" ht="15" customHeight="1" x14ac:dyDescent="0.3">
      <c r="A1690" s="1" t="s">
        <v>3359</v>
      </c>
      <c r="B1690" s="1" t="s">
        <v>3360</v>
      </c>
      <c r="C1690" s="2">
        <v>13</v>
      </c>
      <c r="D1690" s="3">
        <v>4.7</v>
      </c>
      <c r="E1690" s="3">
        <v>5.86</v>
      </c>
      <c r="F1690" s="3">
        <v>20.7</v>
      </c>
      <c r="G1690" s="3">
        <v>253.24232081911299</v>
      </c>
      <c r="H1690" s="4">
        <f t="shared" si="52"/>
        <v>76.180000000000007</v>
      </c>
      <c r="I1690" s="6">
        <f t="shared" si="53"/>
        <v>269.09999999999997</v>
      </c>
    </row>
    <row r="1691" spans="1:9" ht="15" customHeight="1" x14ac:dyDescent="0.3">
      <c r="A1691" s="1" t="s">
        <v>3361</v>
      </c>
      <c r="B1691" s="1" t="s">
        <v>3362</v>
      </c>
      <c r="C1691" s="2">
        <v>16</v>
      </c>
      <c r="D1691" s="3">
        <v>4.91</v>
      </c>
      <c r="E1691" s="3">
        <v>6.16</v>
      </c>
      <c r="F1691" s="3">
        <v>20.100000000000001</v>
      </c>
      <c r="G1691" s="3">
        <v>226.29870129870099</v>
      </c>
      <c r="H1691" s="4">
        <f t="shared" si="52"/>
        <v>98.56</v>
      </c>
      <c r="I1691" s="6">
        <f t="shared" si="53"/>
        <v>321.60000000000002</v>
      </c>
    </row>
    <row r="1692" spans="1:9" ht="15" customHeight="1" x14ac:dyDescent="0.3">
      <c r="A1692" s="1" t="s">
        <v>3363</v>
      </c>
      <c r="B1692" s="1" t="s">
        <v>3364</v>
      </c>
      <c r="C1692" s="2">
        <v>2</v>
      </c>
      <c r="D1692" s="3">
        <v>37.58</v>
      </c>
      <c r="E1692" s="3">
        <v>45.35</v>
      </c>
      <c r="F1692" s="3">
        <v>152.30000000000001</v>
      </c>
      <c r="G1692" s="3">
        <v>235.832414553473</v>
      </c>
      <c r="H1692" s="4">
        <f t="shared" si="52"/>
        <v>90.7</v>
      </c>
      <c r="I1692" s="6">
        <f t="shared" si="53"/>
        <v>304.60000000000002</v>
      </c>
    </row>
    <row r="1693" spans="1:9" ht="15" customHeight="1" x14ac:dyDescent="0.3">
      <c r="A1693" s="1" t="s">
        <v>3365</v>
      </c>
      <c r="B1693" s="1" t="s">
        <v>3366</v>
      </c>
      <c r="C1693" s="2">
        <v>10</v>
      </c>
      <c r="D1693" s="3">
        <v>15.32</v>
      </c>
      <c r="E1693" s="3">
        <v>18.489999999999998</v>
      </c>
      <c r="F1693" s="3">
        <v>60.1</v>
      </c>
      <c r="G1693" s="3">
        <v>225.040562466198</v>
      </c>
      <c r="H1693" s="4">
        <f t="shared" si="52"/>
        <v>184.89999999999998</v>
      </c>
      <c r="I1693" s="6">
        <f t="shared" si="53"/>
        <v>601</v>
      </c>
    </row>
    <row r="1694" spans="1:9" ht="15" customHeight="1" x14ac:dyDescent="0.3">
      <c r="A1694" s="1" t="s">
        <v>3367</v>
      </c>
      <c r="B1694" s="1" t="s">
        <v>3368</v>
      </c>
      <c r="C1694" s="2">
        <v>5</v>
      </c>
      <c r="D1694" s="3">
        <v>18.46</v>
      </c>
      <c r="E1694" s="3">
        <v>22.14</v>
      </c>
      <c r="F1694" s="3">
        <v>74.8</v>
      </c>
      <c r="G1694" s="3">
        <v>237.850045167118</v>
      </c>
      <c r="H1694" s="4">
        <f t="shared" si="52"/>
        <v>110.7</v>
      </c>
      <c r="I1694" s="6">
        <f t="shared" si="53"/>
        <v>374</v>
      </c>
    </row>
    <row r="1695" spans="1:9" ht="15" customHeight="1" x14ac:dyDescent="0.3">
      <c r="A1695" s="1" t="s">
        <v>3369</v>
      </c>
      <c r="B1695" s="1" t="s">
        <v>3370</v>
      </c>
      <c r="C1695" s="2">
        <v>5</v>
      </c>
      <c r="D1695" s="3">
        <v>19.8</v>
      </c>
      <c r="E1695" s="3">
        <v>24.65</v>
      </c>
      <c r="F1695" s="3">
        <v>80.7</v>
      </c>
      <c r="G1695" s="3">
        <v>227.38336713995901</v>
      </c>
      <c r="H1695" s="4">
        <f t="shared" si="52"/>
        <v>123.25</v>
      </c>
      <c r="I1695" s="6">
        <f t="shared" si="53"/>
        <v>403.5</v>
      </c>
    </row>
    <row r="1696" spans="1:9" ht="15" customHeight="1" x14ac:dyDescent="0.3">
      <c r="A1696" s="1" t="s">
        <v>3371</v>
      </c>
      <c r="B1696" s="1" t="s">
        <v>3372</v>
      </c>
      <c r="C1696" s="2">
        <v>4</v>
      </c>
      <c r="D1696" s="3">
        <v>26.54</v>
      </c>
      <c r="E1696" s="3">
        <v>31.83</v>
      </c>
      <c r="F1696" s="3">
        <v>107.7</v>
      </c>
      <c r="G1696" s="3">
        <v>238.36003770028299</v>
      </c>
      <c r="H1696" s="4">
        <f t="shared" si="52"/>
        <v>127.32</v>
      </c>
      <c r="I1696" s="6">
        <f t="shared" si="53"/>
        <v>430.8</v>
      </c>
    </row>
    <row r="1697" spans="1:9" ht="15" customHeight="1" x14ac:dyDescent="0.3">
      <c r="A1697" s="1" t="s">
        <v>3373</v>
      </c>
      <c r="B1697" s="1" t="s">
        <v>3374</v>
      </c>
      <c r="C1697" s="2">
        <v>10</v>
      </c>
      <c r="D1697" s="3">
        <v>11.96</v>
      </c>
      <c r="E1697" s="3">
        <v>14.43</v>
      </c>
      <c r="F1697" s="3">
        <v>48.5</v>
      </c>
      <c r="G1697" s="3">
        <v>236.10533610533599</v>
      </c>
      <c r="H1697" s="4">
        <f t="shared" si="52"/>
        <v>144.30000000000001</v>
      </c>
      <c r="I1697" s="6">
        <f t="shared" si="53"/>
        <v>485</v>
      </c>
    </row>
    <row r="1698" spans="1:9" ht="15" customHeight="1" x14ac:dyDescent="0.3">
      <c r="A1698" s="1" t="s">
        <v>3375</v>
      </c>
      <c r="B1698" s="1" t="s">
        <v>3376</v>
      </c>
      <c r="C1698" s="2">
        <v>13</v>
      </c>
      <c r="D1698" s="3">
        <v>5.44</v>
      </c>
      <c r="E1698" s="3">
        <v>6.65</v>
      </c>
      <c r="F1698" s="3">
        <v>26.25</v>
      </c>
      <c r="G1698" s="3">
        <v>294.73684210526301</v>
      </c>
      <c r="H1698" s="4">
        <f t="shared" si="52"/>
        <v>86.45</v>
      </c>
      <c r="I1698" s="6">
        <f t="shared" si="53"/>
        <v>341.25</v>
      </c>
    </row>
    <row r="1699" spans="1:9" ht="15" customHeight="1" x14ac:dyDescent="0.3">
      <c r="A1699" s="1" t="s">
        <v>3377</v>
      </c>
      <c r="B1699" s="1" t="s">
        <v>3378</v>
      </c>
      <c r="C1699" s="2">
        <v>10</v>
      </c>
      <c r="D1699" s="3">
        <v>11.6</v>
      </c>
      <c r="E1699" s="3">
        <v>14</v>
      </c>
      <c r="F1699" s="3">
        <v>47</v>
      </c>
      <c r="G1699" s="3">
        <v>235.71428571428601</v>
      </c>
      <c r="H1699" s="4">
        <f t="shared" si="52"/>
        <v>140</v>
      </c>
      <c r="I1699" s="6">
        <f t="shared" si="53"/>
        <v>470</v>
      </c>
    </row>
    <row r="1700" spans="1:9" ht="15" customHeight="1" x14ac:dyDescent="0.3">
      <c r="A1700" s="1" t="s">
        <v>3379</v>
      </c>
      <c r="B1700" s="1" t="s">
        <v>3380</v>
      </c>
      <c r="C1700" s="2">
        <v>10</v>
      </c>
      <c r="D1700" s="3">
        <v>6.15</v>
      </c>
      <c r="E1700" s="3">
        <v>7.38</v>
      </c>
      <c r="F1700" s="3">
        <v>23.98</v>
      </c>
      <c r="G1700" s="3">
        <v>224.93224932249299</v>
      </c>
      <c r="H1700" s="4">
        <f t="shared" si="52"/>
        <v>73.8</v>
      </c>
      <c r="I1700" s="6">
        <f t="shared" si="53"/>
        <v>239.8</v>
      </c>
    </row>
    <row r="1701" spans="1:9" ht="15" customHeight="1" x14ac:dyDescent="0.3">
      <c r="A1701" s="1" t="s">
        <v>3381</v>
      </c>
      <c r="B1701" s="1" t="s">
        <v>3382</v>
      </c>
      <c r="C1701" s="2">
        <v>15</v>
      </c>
      <c r="D1701" s="3">
        <v>6.17</v>
      </c>
      <c r="E1701" s="3">
        <v>7.44</v>
      </c>
      <c r="F1701" s="3">
        <v>25</v>
      </c>
      <c r="G1701" s="3">
        <v>236.02150537634401</v>
      </c>
      <c r="H1701" s="4">
        <f t="shared" si="52"/>
        <v>111.60000000000001</v>
      </c>
      <c r="I1701" s="6">
        <f t="shared" si="53"/>
        <v>375</v>
      </c>
    </row>
    <row r="1702" spans="1:9" ht="15" customHeight="1" x14ac:dyDescent="0.3">
      <c r="A1702" s="1" t="s">
        <v>3383</v>
      </c>
      <c r="B1702" s="1" t="s">
        <v>3384</v>
      </c>
      <c r="C1702" s="2">
        <v>13</v>
      </c>
      <c r="D1702" s="3">
        <v>7.2</v>
      </c>
      <c r="E1702" s="3">
        <v>8.9</v>
      </c>
      <c r="F1702" s="3">
        <v>29.9</v>
      </c>
      <c r="G1702" s="3">
        <v>235.955056179775</v>
      </c>
      <c r="H1702" s="4">
        <f t="shared" si="52"/>
        <v>115.7</v>
      </c>
      <c r="I1702" s="6">
        <f t="shared" si="53"/>
        <v>388.7</v>
      </c>
    </row>
    <row r="1703" spans="1:9" ht="15" customHeight="1" x14ac:dyDescent="0.3">
      <c r="A1703" s="1" t="s">
        <v>3385</v>
      </c>
      <c r="B1703" s="1" t="s">
        <v>3386</v>
      </c>
      <c r="C1703" s="2">
        <v>10</v>
      </c>
      <c r="D1703" s="3">
        <v>8.49</v>
      </c>
      <c r="E1703" s="3">
        <v>10.25</v>
      </c>
      <c r="F1703" s="3">
        <v>34.450000000000003</v>
      </c>
      <c r="G1703" s="3">
        <v>236.09756097561001</v>
      </c>
      <c r="H1703" s="4">
        <f t="shared" si="52"/>
        <v>102.5</v>
      </c>
      <c r="I1703" s="6">
        <f t="shared" si="53"/>
        <v>344.5</v>
      </c>
    </row>
    <row r="1704" spans="1:9" ht="15" customHeight="1" x14ac:dyDescent="0.3">
      <c r="A1704" s="1" t="s">
        <v>3387</v>
      </c>
      <c r="B1704" s="1" t="s">
        <v>3388</v>
      </c>
      <c r="C1704" s="2">
        <v>9</v>
      </c>
      <c r="D1704" s="3">
        <v>4.45</v>
      </c>
      <c r="E1704" s="3">
        <v>4.83</v>
      </c>
      <c r="F1704" s="3">
        <v>15.7</v>
      </c>
      <c r="G1704" s="3">
        <v>225.05175983436899</v>
      </c>
      <c r="H1704" s="4">
        <f t="shared" si="52"/>
        <v>43.47</v>
      </c>
      <c r="I1704" s="6">
        <f t="shared" si="53"/>
        <v>141.29999999999998</v>
      </c>
    </row>
    <row r="1705" spans="1:9" ht="15" customHeight="1" x14ac:dyDescent="0.3">
      <c r="A1705" s="1" t="s">
        <v>3389</v>
      </c>
      <c r="B1705" s="1" t="s">
        <v>3390</v>
      </c>
      <c r="C1705" s="2">
        <v>2</v>
      </c>
      <c r="D1705" s="3">
        <v>37.31</v>
      </c>
      <c r="E1705" s="3">
        <v>46.46</v>
      </c>
      <c r="F1705" s="3">
        <v>151</v>
      </c>
      <c r="G1705" s="3">
        <v>225.01076194576001</v>
      </c>
      <c r="H1705" s="4">
        <f t="shared" si="52"/>
        <v>92.92</v>
      </c>
      <c r="I1705" s="6">
        <f t="shared" si="53"/>
        <v>302</v>
      </c>
    </row>
    <row r="1706" spans="1:9" ht="15" customHeight="1" x14ac:dyDescent="0.3">
      <c r="A1706" s="1" t="s">
        <v>3391</v>
      </c>
      <c r="B1706" s="1" t="s">
        <v>3392</v>
      </c>
      <c r="C1706" s="2">
        <v>2</v>
      </c>
      <c r="D1706" s="3">
        <v>20.41</v>
      </c>
      <c r="E1706" s="3">
        <v>25.27</v>
      </c>
      <c r="F1706" s="3">
        <v>82.13</v>
      </c>
      <c r="G1706" s="3">
        <v>225.00989315393701</v>
      </c>
      <c r="H1706" s="4">
        <f t="shared" si="52"/>
        <v>50.54</v>
      </c>
      <c r="I1706" s="6">
        <f t="shared" si="53"/>
        <v>164.26</v>
      </c>
    </row>
    <row r="1707" spans="1:9" ht="15" customHeight="1" x14ac:dyDescent="0.3">
      <c r="A1707" s="1" t="s">
        <v>3393</v>
      </c>
      <c r="B1707" s="1" t="s">
        <v>3394</v>
      </c>
      <c r="C1707" s="2">
        <v>2</v>
      </c>
      <c r="D1707" s="3">
        <v>37.72</v>
      </c>
      <c r="E1707" s="3">
        <v>46.68</v>
      </c>
      <c r="F1707" s="3">
        <v>151.71</v>
      </c>
      <c r="G1707" s="3">
        <v>225</v>
      </c>
      <c r="H1707" s="4">
        <f t="shared" si="52"/>
        <v>93.36</v>
      </c>
      <c r="I1707" s="6">
        <f t="shared" si="53"/>
        <v>303.42</v>
      </c>
    </row>
    <row r="1708" spans="1:9" ht="15" customHeight="1" x14ac:dyDescent="0.3">
      <c r="A1708" s="1" t="s">
        <v>3395</v>
      </c>
      <c r="B1708" s="1" t="s">
        <v>3396</v>
      </c>
      <c r="C1708" s="2">
        <v>0</v>
      </c>
      <c r="D1708" s="3">
        <v>47.41</v>
      </c>
      <c r="E1708" s="3">
        <v>59.357300000000002</v>
      </c>
      <c r="F1708" s="3">
        <v>192.91</v>
      </c>
      <c r="G1708" s="3">
        <v>224.99793622688401</v>
      </c>
      <c r="H1708" s="4">
        <f t="shared" si="52"/>
        <v>0</v>
      </c>
      <c r="I1708" s="6">
        <f t="shared" si="53"/>
        <v>0</v>
      </c>
    </row>
    <row r="1709" spans="1:9" ht="15" customHeight="1" x14ac:dyDescent="0.3">
      <c r="A1709" s="1" t="s">
        <v>3397</v>
      </c>
      <c r="B1709" s="1" t="s">
        <v>3398</v>
      </c>
      <c r="C1709" s="2">
        <v>3</v>
      </c>
      <c r="D1709" s="3">
        <v>42.33</v>
      </c>
      <c r="E1709" s="3">
        <v>51.07</v>
      </c>
      <c r="F1709" s="3">
        <v>166</v>
      </c>
      <c r="G1709" s="3">
        <v>225.04405717642501</v>
      </c>
      <c r="H1709" s="4">
        <f t="shared" si="52"/>
        <v>153.21</v>
      </c>
      <c r="I1709" s="6">
        <f t="shared" si="53"/>
        <v>498</v>
      </c>
    </row>
    <row r="1710" spans="1:9" ht="15" customHeight="1" x14ac:dyDescent="0.3">
      <c r="A1710" s="1" t="s">
        <v>3399</v>
      </c>
      <c r="B1710" s="1" t="s">
        <v>3400</v>
      </c>
      <c r="C1710" s="2">
        <v>5</v>
      </c>
      <c r="D1710" s="3">
        <v>20.96</v>
      </c>
      <c r="E1710" s="3">
        <v>25.13</v>
      </c>
      <c r="F1710" s="3">
        <v>81.67</v>
      </c>
      <c r="G1710" s="3">
        <v>224.990051730999</v>
      </c>
      <c r="H1710" s="4">
        <f t="shared" si="52"/>
        <v>125.64999999999999</v>
      </c>
      <c r="I1710" s="6">
        <f t="shared" si="53"/>
        <v>408.35</v>
      </c>
    </row>
    <row r="1711" spans="1:9" ht="15" customHeight="1" x14ac:dyDescent="0.3">
      <c r="A1711" s="1" t="s">
        <v>3401</v>
      </c>
      <c r="B1711" s="1" t="s">
        <v>3402</v>
      </c>
      <c r="C1711" s="2">
        <v>5</v>
      </c>
      <c r="D1711" s="3">
        <v>21.37</v>
      </c>
      <c r="E1711" s="3">
        <v>25.62</v>
      </c>
      <c r="F1711" s="3">
        <v>83.26</v>
      </c>
      <c r="G1711" s="3">
        <v>224.98048399687701</v>
      </c>
      <c r="H1711" s="4">
        <f t="shared" si="52"/>
        <v>128.1</v>
      </c>
      <c r="I1711" s="6">
        <f t="shared" si="53"/>
        <v>416.3</v>
      </c>
    </row>
    <row r="1712" spans="1:9" ht="15" customHeight="1" x14ac:dyDescent="0.3">
      <c r="A1712" s="1" t="s">
        <v>3403</v>
      </c>
      <c r="B1712" s="1" t="s">
        <v>3404</v>
      </c>
      <c r="C1712" s="2">
        <v>14</v>
      </c>
      <c r="D1712" s="3">
        <v>8.4499999999999993</v>
      </c>
      <c r="E1712" s="3">
        <v>10.31</v>
      </c>
      <c r="F1712" s="3">
        <v>34.549999999999997</v>
      </c>
      <c r="G1712" s="3">
        <v>235.11154219204701</v>
      </c>
      <c r="H1712" s="4">
        <f t="shared" si="52"/>
        <v>144.34</v>
      </c>
      <c r="I1712" s="6">
        <f t="shared" si="53"/>
        <v>483.69999999999993</v>
      </c>
    </row>
    <row r="1713" spans="1:9" ht="15" customHeight="1" x14ac:dyDescent="0.3">
      <c r="A1713" s="1" t="s">
        <v>3405</v>
      </c>
      <c r="B1713" s="1" t="s">
        <v>3406</v>
      </c>
      <c r="C1713" s="2">
        <v>11</v>
      </c>
      <c r="D1713" s="3">
        <v>8.57</v>
      </c>
      <c r="E1713" s="3">
        <v>10.37</v>
      </c>
      <c r="F1713" s="3">
        <v>33.700000000000003</v>
      </c>
      <c r="G1713" s="3">
        <v>224.97589199614299</v>
      </c>
      <c r="H1713" s="4">
        <f t="shared" si="52"/>
        <v>114.07</v>
      </c>
      <c r="I1713" s="6">
        <f t="shared" si="53"/>
        <v>370.70000000000005</v>
      </c>
    </row>
    <row r="1714" spans="1:9" ht="15" customHeight="1" x14ac:dyDescent="0.3">
      <c r="A1714" s="1" t="s">
        <v>3407</v>
      </c>
      <c r="B1714" s="1" t="s">
        <v>3408</v>
      </c>
      <c r="C1714" s="2">
        <v>38</v>
      </c>
      <c r="D1714" s="3">
        <v>3.57</v>
      </c>
      <c r="E1714" s="3">
        <v>4.42</v>
      </c>
      <c r="F1714" s="3">
        <v>14.76</v>
      </c>
      <c r="G1714" s="3">
        <v>233.93665158370999</v>
      </c>
      <c r="H1714" s="4">
        <f t="shared" si="52"/>
        <v>167.96</v>
      </c>
      <c r="I1714" s="6">
        <f t="shared" si="53"/>
        <v>560.88</v>
      </c>
    </row>
    <row r="1715" spans="1:9" ht="15" customHeight="1" x14ac:dyDescent="0.3">
      <c r="A1715" s="1" t="s">
        <v>3409</v>
      </c>
      <c r="B1715" s="1" t="s">
        <v>3410</v>
      </c>
      <c r="C1715" s="2">
        <v>9</v>
      </c>
      <c r="D1715" s="3">
        <v>14.3</v>
      </c>
      <c r="E1715" s="3">
        <v>17.27</v>
      </c>
      <c r="F1715" s="3">
        <v>56.1</v>
      </c>
      <c r="G1715" s="3">
        <v>224.84076433121001</v>
      </c>
      <c r="H1715" s="4">
        <f t="shared" si="52"/>
        <v>155.43</v>
      </c>
      <c r="I1715" s="6">
        <f t="shared" si="53"/>
        <v>504.90000000000003</v>
      </c>
    </row>
    <row r="1716" spans="1:9" ht="15" customHeight="1" x14ac:dyDescent="0.3">
      <c r="A1716" s="1" t="s">
        <v>3411</v>
      </c>
      <c r="B1716" s="1" t="s">
        <v>3412</v>
      </c>
      <c r="C1716" s="2">
        <v>5</v>
      </c>
      <c r="D1716" s="3">
        <v>11.93</v>
      </c>
      <c r="E1716" s="3">
        <v>12.96</v>
      </c>
      <c r="F1716" s="3">
        <v>70</v>
      </c>
      <c r="G1716" s="3">
        <v>440.12345679012299</v>
      </c>
      <c r="H1716" s="4">
        <f t="shared" si="52"/>
        <v>64.800000000000011</v>
      </c>
      <c r="I1716" s="6">
        <f t="shared" si="53"/>
        <v>350</v>
      </c>
    </row>
    <row r="1717" spans="1:9" ht="15" customHeight="1" x14ac:dyDescent="0.3">
      <c r="A1717" s="1" t="s">
        <v>3413</v>
      </c>
      <c r="B1717" s="1" t="s">
        <v>3414</v>
      </c>
      <c r="C1717" s="2">
        <v>13</v>
      </c>
      <c r="D1717" s="3">
        <v>5.72</v>
      </c>
      <c r="E1717" s="3">
        <v>6.86</v>
      </c>
      <c r="F1717" s="3">
        <v>23.25</v>
      </c>
      <c r="G1717" s="3">
        <v>238.921282798834</v>
      </c>
      <c r="H1717" s="4">
        <f t="shared" si="52"/>
        <v>89.18</v>
      </c>
      <c r="I1717" s="6">
        <f t="shared" si="53"/>
        <v>302.25</v>
      </c>
    </row>
    <row r="1718" spans="1:9" ht="15" customHeight="1" x14ac:dyDescent="0.3">
      <c r="A1718" s="1" t="s">
        <v>3415</v>
      </c>
      <c r="B1718" s="1" t="s">
        <v>3416</v>
      </c>
      <c r="C1718" s="2">
        <v>18</v>
      </c>
      <c r="D1718" s="3">
        <v>5.17</v>
      </c>
      <c r="E1718" s="3">
        <v>6.4</v>
      </c>
      <c r="F1718" s="3">
        <v>25.85</v>
      </c>
      <c r="G1718" s="3">
        <v>303.90625</v>
      </c>
      <c r="H1718" s="4">
        <f t="shared" si="52"/>
        <v>115.2</v>
      </c>
      <c r="I1718" s="6">
        <f t="shared" si="53"/>
        <v>465.3</v>
      </c>
    </row>
    <row r="1719" spans="1:9" ht="15" customHeight="1" x14ac:dyDescent="0.3">
      <c r="A1719" s="1" t="s">
        <v>3417</v>
      </c>
      <c r="B1719" s="1" t="s">
        <v>3418</v>
      </c>
      <c r="C1719" s="2">
        <v>8</v>
      </c>
      <c r="D1719" s="3">
        <v>10.63</v>
      </c>
      <c r="E1719" s="3">
        <v>12.84</v>
      </c>
      <c r="F1719" s="3">
        <v>41.75</v>
      </c>
      <c r="G1719" s="3">
        <v>225.155763239875</v>
      </c>
      <c r="H1719" s="4">
        <f t="shared" si="52"/>
        <v>102.72</v>
      </c>
      <c r="I1719" s="6">
        <f t="shared" si="53"/>
        <v>334</v>
      </c>
    </row>
    <row r="1720" spans="1:9" ht="15" customHeight="1" x14ac:dyDescent="0.3">
      <c r="A1720" s="1" t="s">
        <v>3419</v>
      </c>
      <c r="B1720" s="1" t="s">
        <v>3420</v>
      </c>
      <c r="C1720" s="2">
        <v>18</v>
      </c>
      <c r="D1720" s="3">
        <v>3.5</v>
      </c>
      <c r="E1720" s="3">
        <v>4.3499999999999996</v>
      </c>
      <c r="F1720" s="3">
        <v>15.46</v>
      </c>
      <c r="G1720" s="3">
        <v>255.40229885057499</v>
      </c>
      <c r="H1720" s="4">
        <f t="shared" si="52"/>
        <v>78.3</v>
      </c>
      <c r="I1720" s="6">
        <f t="shared" si="53"/>
        <v>278.28000000000003</v>
      </c>
    </row>
    <row r="1721" spans="1:9" ht="15" customHeight="1" x14ac:dyDescent="0.3">
      <c r="A1721" s="1" t="s">
        <v>3421</v>
      </c>
      <c r="B1721" s="1" t="s">
        <v>3422</v>
      </c>
      <c r="C1721" s="2">
        <v>3</v>
      </c>
      <c r="D1721" s="3">
        <v>10.83</v>
      </c>
      <c r="E1721" s="3">
        <v>12.41</v>
      </c>
      <c r="F1721" s="3">
        <v>31.03</v>
      </c>
      <c r="G1721" s="3">
        <v>150.04029008863799</v>
      </c>
      <c r="H1721" s="4">
        <f t="shared" si="52"/>
        <v>37.230000000000004</v>
      </c>
      <c r="I1721" s="6">
        <f t="shared" si="53"/>
        <v>93.09</v>
      </c>
    </row>
    <row r="1722" spans="1:9" ht="15" customHeight="1" x14ac:dyDescent="0.3">
      <c r="A1722" s="1" t="s">
        <v>3423</v>
      </c>
      <c r="B1722" s="1" t="s">
        <v>3424</v>
      </c>
      <c r="C1722" s="2">
        <v>0</v>
      </c>
      <c r="D1722" s="3">
        <v>5.4</v>
      </c>
      <c r="E1722" s="3">
        <v>6.75</v>
      </c>
      <c r="F1722" s="3">
        <v>22</v>
      </c>
      <c r="G1722" s="3">
        <v>225.92592592592601</v>
      </c>
      <c r="H1722" s="4">
        <f t="shared" si="52"/>
        <v>0</v>
      </c>
      <c r="I1722" s="6">
        <f t="shared" si="53"/>
        <v>0</v>
      </c>
    </row>
    <row r="1723" spans="1:9" ht="15" customHeight="1" x14ac:dyDescent="0.3">
      <c r="A1723" s="1" t="s">
        <v>3425</v>
      </c>
      <c r="B1723" s="1" t="s">
        <v>3426</v>
      </c>
      <c r="C1723" s="2">
        <v>12</v>
      </c>
      <c r="D1723" s="3">
        <v>4.3499999999999996</v>
      </c>
      <c r="E1723" s="3">
        <v>5.22</v>
      </c>
      <c r="F1723" s="3">
        <v>17.32</v>
      </c>
      <c r="G1723" s="3">
        <v>231.80076628352501</v>
      </c>
      <c r="H1723" s="4">
        <f t="shared" si="52"/>
        <v>62.64</v>
      </c>
      <c r="I1723" s="6">
        <f t="shared" si="53"/>
        <v>207.84</v>
      </c>
    </row>
    <row r="1724" spans="1:9" ht="15" customHeight="1" x14ac:dyDescent="0.3">
      <c r="A1724" s="1" t="s">
        <v>3427</v>
      </c>
      <c r="B1724" s="1" t="s">
        <v>3428</v>
      </c>
      <c r="C1724" s="2">
        <v>12</v>
      </c>
      <c r="D1724" s="3">
        <v>4.43</v>
      </c>
      <c r="E1724" s="3">
        <v>5.31</v>
      </c>
      <c r="F1724" s="3">
        <v>17.260000000000002</v>
      </c>
      <c r="G1724" s="3">
        <v>225.047080979284</v>
      </c>
      <c r="H1724" s="4">
        <f t="shared" si="52"/>
        <v>63.72</v>
      </c>
      <c r="I1724" s="6">
        <f t="shared" si="53"/>
        <v>207.12</v>
      </c>
    </row>
    <row r="1725" spans="1:9" ht="15" customHeight="1" x14ac:dyDescent="0.3">
      <c r="A1725" s="1" t="s">
        <v>3429</v>
      </c>
      <c r="B1725" s="1" t="s">
        <v>3430</v>
      </c>
      <c r="C1725" s="2">
        <v>17</v>
      </c>
      <c r="D1725" s="3">
        <v>4.32</v>
      </c>
      <c r="E1725" s="3">
        <v>5.38</v>
      </c>
      <c r="F1725" s="3">
        <v>19.18</v>
      </c>
      <c r="G1725" s="3">
        <v>256.50557620817801</v>
      </c>
      <c r="H1725" s="4">
        <f t="shared" si="52"/>
        <v>91.46</v>
      </c>
      <c r="I1725" s="6">
        <f t="shared" si="53"/>
        <v>326.06</v>
      </c>
    </row>
    <row r="1726" spans="1:9" ht="15" customHeight="1" x14ac:dyDescent="0.3">
      <c r="A1726" s="1" t="s">
        <v>3431</v>
      </c>
      <c r="B1726" s="1" t="s">
        <v>3432</v>
      </c>
      <c r="C1726" s="2">
        <v>12</v>
      </c>
      <c r="D1726" s="3">
        <v>5.4</v>
      </c>
      <c r="E1726" s="3">
        <v>6.52</v>
      </c>
      <c r="F1726" s="3">
        <v>22.1</v>
      </c>
      <c r="G1726" s="3">
        <v>238.95705521472399</v>
      </c>
      <c r="H1726" s="4">
        <f t="shared" si="52"/>
        <v>78.239999999999995</v>
      </c>
      <c r="I1726" s="6">
        <f t="shared" si="53"/>
        <v>265.20000000000005</v>
      </c>
    </row>
    <row r="1727" spans="1:9" ht="15" customHeight="1" x14ac:dyDescent="0.3">
      <c r="A1727" s="1" t="s">
        <v>3433</v>
      </c>
      <c r="B1727" s="1" t="s">
        <v>3434</v>
      </c>
      <c r="C1727" s="2">
        <v>10</v>
      </c>
      <c r="D1727" s="3">
        <v>8.7799999999999994</v>
      </c>
      <c r="E1727" s="3">
        <v>10.54</v>
      </c>
      <c r="F1727" s="3">
        <v>34.6</v>
      </c>
      <c r="G1727" s="3">
        <v>228.273244781784</v>
      </c>
      <c r="H1727" s="4">
        <f t="shared" si="52"/>
        <v>105.39999999999999</v>
      </c>
      <c r="I1727" s="6">
        <f t="shared" si="53"/>
        <v>346</v>
      </c>
    </row>
    <row r="1728" spans="1:9" ht="15" customHeight="1" x14ac:dyDescent="0.3">
      <c r="A1728" s="1" t="s">
        <v>3435</v>
      </c>
      <c r="B1728" s="1" t="s">
        <v>3436</v>
      </c>
      <c r="C1728" s="2">
        <v>25</v>
      </c>
      <c r="D1728" s="3">
        <v>5.53</v>
      </c>
      <c r="E1728" s="3">
        <v>6.84</v>
      </c>
      <c r="F1728" s="3">
        <v>27.35</v>
      </c>
      <c r="G1728" s="3">
        <v>299.85380116959101</v>
      </c>
      <c r="H1728" s="4">
        <f t="shared" si="52"/>
        <v>171</v>
      </c>
      <c r="I1728" s="6">
        <f t="shared" si="53"/>
        <v>683.75</v>
      </c>
    </row>
    <row r="1729" spans="1:9" ht="15" customHeight="1" x14ac:dyDescent="0.3">
      <c r="A1729" s="1" t="s">
        <v>3437</v>
      </c>
      <c r="B1729" s="1" t="s">
        <v>3438</v>
      </c>
      <c r="C1729" s="2">
        <v>0</v>
      </c>
      <c r="D1729" s="3">
        <v>45</v>
      </c>
      <c r="E1729" s="3">
        <v>45</v>
      </c>
      <c r="F1729" s="3">
        <v>58.5</v>
      </c>
      <c r="G1729" s="3">
        <v>30</v>
      </c>
      <c r="H1729" s="4">
        <f t="shared" si="52"/>
        <v>0</v>
      </c>
      <c r="I1729" s="6">
        <f t="shared" si="53"/>
        <v>0</v>
      </c>
    </row>
    <row r="1730" spans="1:9" ht="15" customHeight="1" x14ac:dyDescent="0.3">
      <c r="A1730" s="1" t="s">
        <v>3439</v>
      </c>
      <c r="B1730" s="1" t="s">
        <v>3440</v>
      </c>
      <c r="C1730" s="2">
        <v>8</v>
      </c>
      <c r="D1730" s="3">
        <v>7.56</v>
      </c>
      <c r="E1730" s="3">
        <v>9.07</v>
      </c>
      <c r="F1730" s="3">
        <v>30.87</v>
      </c>
      <c r="G1730" s="3">
        <v>240.352811466373</v>
      </c>
      <c r="H1730" s="4">
        <f t="shared" si="52"/>
        <v>72.56</v>
      </c>
      <c r="I1730" s="6">
        <f t="shared" si="53"/>
        <v>246.96</v>
      </c>
    </row>
    <row r="1731" spans="1:9" ht="15" customHeight="1" x14ac:dyDescent="0.3">
      <c r="A1731" s="1" t="s">
        <v>3441</v>
      </c>
      <c r="B1731" s="1" t="s">
        <v>3442</v>
      </c>
      <c r="C1731" s="2">
        <v>10</v>
      </c>
      <c r="D1731" s="3">
        <v>7.04</v>
      </c>
      <c r="E1731" s="3">
        <v>8.4499999999999993</v>
      </c>
      <c r="F1731" s="3">
        <v>28.6</v>
      </c>
      <c r="G1731" s="3">
        <v>238.461538461538</v>
      </c>
      <c r="H1731" s="4">
        <f t="shared" ref="H1731:H1794" si="54">E1731*C1731</f>
        <v>84.5</v>
      </c>
      <c r="I1731" s="6">
        <f t="shared" ref="I1731:I1794" si="55">F1731*C1731</f>
        <v>286</v>
      </c>
    </row>
    <row r="1732" spans="1:9" ht="15" customHeight="1" x14ac:dyDescent="0.3">
      <c r="A1732" s="1" t="s">
        <v>3443</v>
      </c>
      <c r="B1732" s="1" t="s">
        <v>3444</v>
      </c>
      <c r="C1732" s="2">
        <v>9</v>
      </c>
      <c r="D1732" s="3">
        <v>7.38</v>
      </c>
      <c r="E1732" s="3">
        <v>8.85</v>
      </c>
      <c r="F1732" s="3">
        <v>30.2</v>
      </c>
      <c r="G1732" s="3">
        <v>241.24293785310701</v>
      </c>
      <c r="H1732" s="4">
        <f t="shared" si="54"/>
        <v>79.649999999999991</v>
      </c>
      <c r="I1732" s="6">
        <f t="shared" si="55"/>
        <v>271.8</v>
      </c>
    </row>
    <row r="1733" spans="1:9" ht="15" customHeight="1" x14ac:dyDescent="0.3">
      <c r="A1733" s="1" t="s">
        <v>3445</v>
      </c>
      <c r="B1733" s="1" t="s">
        <v>3446</v>
      </c>
      <c r="C1733" s="2">
        <v>18</v>
      </c>
      <c r="D1733" s="3">
        <v>8.2200000000000006</v>
      </c>
      <c r="E1733" s="3">
        <v>10.18</v>
      </c>
      <c r="F1733" s="3">
        <v>37.049999999999997</v>
      </c>
      <c r="G1733" s="3">
        <v>263.94891944990201</v>
      </c>
      <c r="H1733" s="4">
        <f t="shared" si="54"/>
        <v>183.24</v>
      </c>
      <c r="I1733" s="6">
        <f t="shared" si="55"/>
        <v>666.9</v>
      </c>
    </row>
    <row r="1734" spans="1:9" ht="15" customHeight="1" x14ac:dyDescent="0.3">
      <c r="A1734" s="1" t="s">
        <v>3447</v>
      </c>
      <c r="B1734" s="1" t="s">
        <v>3448</v>
      </c>
      <c r="C1734" s="2">
        <v>10</v>
      </c>
      <c r="D1734" s="3">
        <v>10.61</v>
      </c>
      <c r="E1734" s="3">
        <v>12.73</v>
      </c>
      <c r="F1734" s="3">
        <v>41.37</v>
      </c>
      <c r="G1734" s="3">
        <v>224.98036135113901</v>
      </c>
      <c r="H1734" s="4">
        <f t="shared" si="54"/>
        <v>127.30000000000001</v>
      </c>
      <c r="I1734" s="6">
        <f t="shared" si="55"/>
        <v>413.7</v>
      </c>
    </row>
    <row r="1735" spans="1:9" ht="15" customHeight="1" x14ac:dyDescent="0.3">
      <c r="A1735" s="1" t="s">
        <v>3449</v>
      </c>
      <c r="B1735" s="1" t="s">
        <v>3450</v>
      </c>
      <c r="C1735" s="2">
        <v>10</v>
      </c>
      <c r="D1735" s="3">
        <v>10.55</v>
      </c>
      <c r="E1735" s="3">
        <v>12.89</v>
      </c>
      <c r="F1735" s="3">
        <v>43.65</v>
      </c>
      <c r="G1735" s="3">
        <v>238.63460046547701</v>
      </c>
      <c r="H1735" s="4">
        <f t="shared" si="54"/>
        <v>128.9</v>
      </c>
      <c r="I1735" s="6">
        <f t="shared" si="55"/>
        <v>436.5</v>
      </c>
    </row>
    <row r="1736" spans="1:9" ht="15" customHeight="1" x14ac:dyDescent="0.3">
      <c r="A1736" s="1" t="s">
        <v>3451</v>
      </c>
      <c r="B1736" s="1" t="s">
        <v>3452</v>
      </c>
      <c r="C1736" s="2">
        <v>9</v>
      </c>
      <c r="D1736" s="3">
        <v>11.54</v>
      </c>
      <c r="E1736" s="3">
        <v>13.94</v>
      </c>
      <c r="F1736" s="3">
        <v>45.3</v>
      </c>
      <c r="G1736" s="3">
        <v>224.96413199426101</v>
      </c>
      <c r="H1736" s="4">
        <f t="shared" si="54"/>
        <v>125.46</v>
      </c>
      <c r="I1736" s="6">
        <f t="shared" si="55"/>
        <v>407.7</v>
      </c>
    </row>
    <row r="1737" spans="1:9" ht="15" customHeight="1" x14ac:dyDescent="0.3">
      <c r="A1737" s="1" t="s">
        <v>3453</v>
      </c>
      <c r="B1737" s="1" t="s">
        <v>3454</v>
      </c>
      <c r="C1737" s="2">
        <v>9</v>
      </c>
      <c r="D1737" s="3">
        <v>12.93</v>
      </c>
      <c r="E1737" s="3">
        <v>15.8</v>
      </c>
      <c r="F1737" s="3">
        <v>61.7</v>
      </c>
      <c r="G1737" s="3">
        <v>290.50632911392398</v>
      </c>
      <c r="H1737" s="4">
        <f t="shared" si="54"/>
        <v>142.20000000000002</v>
      </c>
      <c r="I1737" s="6">
        <f t="shared" si="55"/>
        <v>555.30000000000007</v>
      </c>
    </row>
    <row r="1738" spans="1:9" ht="15" customHeight="1" x14ac:dyDescent="0.3">
      <c r="A1738" s="1" t="s">
        <v>3455</v>
      </c>
      <c r="B1738" s="1" t="s">
        <v>3456</v>
      </c>
      <c r="C1738" s="2">
        <v>10</v>
      </c>
      <c r="D1738" s="3">
        <v>12.35</v>
      </c>
      <c r="E1738" s="3">
        <v>15.38</v>
      </c>
      <c r="F1738" s="3">
        <v>66.5</v>
      </c>
      <c r="G1738" s="3">
        <v>332.37971391417398</v>
      </c>
      <c r="H1738" s="4">
        <f t="shared" si="54"/>
        <v>153.80000000000001</v>
      </c>
      <c r="I1738" s="6">
        <f t="shared" si="55"/>
        <v>665</v>
      </c>
    </row>
    <row r="1739" spans="1:9" ht="15" customHeight="1" x14ac:dyDescent="0.3">
      <c r="A1739" s="1" t="s">
        <v>3457</v>
      </c>
      <c r="B1739" s="1" t="s">
        <v>3458</v>
      </c>
      <c r="C1739" s="2">
        <v>11</v>
      </c>
      <c r="D1739" s="3">
        <v>14.15</v>
      </c>
      <c r="E1739" s="3">
        <v>17.510000000000002</v>
      </c>
      <c r="F1739" s="3">
        <v>62.69</v>
      </c>
      <c r="G1739" s="3">
        <v>258.02398629354599</v>
      </c>
      <c r="H1739" s="4">
        <f t="shared" si="54"/>
        <v>192.61</v>
      </c>
      <c r="I1739" s="6">
        <f t="shared" si="55"/>
        <v>689.58999999999992</v>
      </c>
    </row>
    <row r="1740" spans="1:9" ht="15" customHeight="1" x14ac:dyDescent="0.3">
      <c r="A1740" s="1" t="s">
        <v>3459</v>
      </c>
      <c r="B1740" s="1" t="s">
        <v>3460</v>
      </c>
      <c r="C1740" s="2">
        <v>4</v>
      </c>
      <c r="D1740" s="3">
        <v>29.49</v>
      </c>
      <c r="E1740" s="3">
        <v>35.369999999999997</v>
      </c>
      <c r="F1740" s="3">
        <v>114.95</v>
      </c>
      <c r="G1740" s="3">
        <v>224.992931863161</v>
      </c>
      <c r="H1740" s="4">
        <f t="shared" si="54"/>
        <v>141.47999999999999</v>
      </c>
      <c r="I1740" s="6">
        <f t="shared" si="55"/>
        <v>459.8</v>
      </c>
    </row>
    <row r="1741" spans="1:9" ht="15" customHeight="1" x14ac:dyDescent="0.3">
      <c r="A1741" s="1" t="s">
        <v>3461</v>
      </c>
      <c r="B1741" s="1" t="s">
        <v>3462</v>
      </c>
      <c r="C1741" s="2">
        <v>5</v>
      </c>
      <c r="D1741" s="3">
        <v>24.09</v>
      </c>
      <c r="E1741" s="3">
        <v>28.89</v>
      </c>
      <c r="F1741" s="3">
        <v>93.9</v>
      </c>
      <c r="G1741" s="3">
        <v>225.025960539979</v>
      </c>
      <c r="H1741" s="4">
        <f t="shared" si="54"/>
        <v>144.44999999999999</v>
      </c>
      <c r="I1741" s="6">
        <f t="shared" si="55"/>
        <v>469.5</v>
      </c>
    </row>
    <row r="1742" spans="1:9" ht="15" customHeight="1" x14ac:dyDescent="0.3">
      <c r="A1742" s="1" t="s">
        <v>3463</v>
      </c>
      <c r="B1742" s="1" t="s">
        <v>3464</v>
      </c>
      <c r="C1742" s="2">
        <v>4</v>
      </c>
      <c r="D1742" s="3">
        <v>30.49</v>
      </c>
      <c r="E1742" s="3">
        <v>36.57</v>
      </c>
      <c r="F1742" s="3">
        <v>118.85</v>
      </c>
      <c r="G1742" s="3">
        <v>224.99316379546099</v>
      </c>
      <c r="H1742" s="4">
        <f t="shared" si="54"/>
        <v>146.28</v>
      </c>
      <c r="I1742" s="6">
        <f t="shared" si="55"/>
        <v>475.4</v>
      </c>
    </row>
    <row r="1743" spans="1:9" ht="15" customHeight="1" x14ac:dyDescent="0.3">
      <c r="A1743" s="1" t="s">
        <v>3465</v>
      </c>
      <c r="B1743" s="1" t="s">
        <v>3466</v>
      </c>
      <c r="C1743" s="2">
        <v>4</v>
      </c>
      <c r="D1743" s="3">
        <v>27.49</v>
      </c>
      <c r="E1743" s="3">
        <v>32.97</v>
      </c>
      <c r="F1743" s="3">
        <v>107.15</v>
      </c>
      <c r="G1743" s="3">
        <v>224.99241734910501</v>
      </c>
      <c r="H1743" s="4">
        <f t="shared" si="54"/>
        <v>131.88</v>
      </c>
      <c r="I1743" s="6">
        <f t="shared" si="55"/>
        <v>428.6</v>
      </c>
    </row>
    <row r="1744" spans="1:9" ht="15" customHeight="1" x14ac:dyDescent="0.3">
      <c r="A1744" s="1" t="s">
        <v>3467</v>
      </c>
      <c r="B1744" s="1" t="s">
        <v>3468</v>
      </c>
      <c r="C1744" s="2">
        <v>5</v>
      </c>
      <c r="D1744" s="3">
        <v>22.01</v>
      </c>
      <c r="E1744" s="3">
        <v>26.4</v>
      </c>
      <c r="F1744" s="3">
        <v>85.8</v>
      </c>
      <c r="G1744" s="3">
        <v>225</v>
      </c>
      <c r="H1744" s="4">
        <f t="shared" si="54"/>
        <v>132</v>
      </c>
      <c r="I1744" s="6">
        <f t="shared" si="55"/>
        <v>429</v>
      </c>
    </row>
    <row r="1745" spans="1:9" ht="15" customHeight="1" x14ac:dyDescent="0.3">
      <c r="A1745" s="1" t="s">
        <v>3469</v>
      </c>
      <c r="B1745" s="1" t="s">
        <v>3470</v>
      </c>
      <c r="C1745" s="2">
        <v>3</v>
      </c>
      <c r="D1745" s="3">
        <v>41.35</v>
      </c>
      <c r="E1745" s="3">
        <v>49.59</v>
      </c>
      <c r="F1745" s="3">
        <v>161.16999999999999</v>
      </c>
      <c r="G1745" s="3">
        <v>225.00504133897999</v>
      </c>
      <c r="H1745" s="4">
        <f t="shared" si="54"/>
        <v>148.77000000000001</v>
      </c>
      <c r="I1745" s="6">
        <f t="shared" si="55"/>
        <v>483.51</v>
      </c>
    </row>
    <row r="1746" spans="1:9" ht="15" customHeight="1" x14ac:dyDescent="0.3">
      <c r="A1746" s="1" t="s">
        <v>3471</v>
      </c>
      <c r="B1746" s="1" t="s">
        <v>3472</v>
      </c>
      <c r="C1746" s="2">
        <v>1</v>
      </c>
      <c r="D1746" s="3">
        <v>40.200000000000003</v>
      </c>
      <c r="E1746" s="3">
        <v>49.445999999999998</v>
      </c>
      <c r="F1746" s="3">
        <v>160.68</v>
      </c>
      <c r="G1746" s="3">
        <v>224.96056303846601</v>
      </c>
      <c r="H1746" s="4">
        <f t="shared" si="54"/>
        <v>49.445999999999998</v>
      </c>
      <c r="I1746" s="6">
        <f t="shared" si="55"/>
        <v>160.68</v>
      </c>
    </row>
    <row r="1747" spans="1:9" ht="15" customHeight="1" x14ac:dyDescent="0.3">
      <c r="A1747" s="1" t="s">
        <v>3473</v>
      </c>
      <c r="B1747" s="1" t="s">
        <v>3474</v>
      </c>
      <c r="C1747" s="2">
        <v>5</v>
      </c>
      <c r="D1747" s="3">
        <v>14.4</v>
      </c>
      <c r="E1747" s="3">
        <v>17.28</v>
      </c>
      <c r="F1747" s="3">
        <v>56.5</v>
      </c>
      <c r="G1747" s="3">
        <v>226.96759259259301</v>
      </c>
      <c r="H1747" s="4">
        <f t="shared" si="54"/>
        <v>86.4</v>
      </c>
      <c r="I1747" s="6">
        <f t="shared" si="55"/>
        <v>282.5</v>
      </c>
    </row>
    <row r="1748" spans="1:9" ht="15" customHeight="1" x14ac:dyDescent="0.3">
      <c r="A1748" s="1" t="s">
        <v>3475</v>
      </c>
      <c r="B1748" s="1" t="s">
        <v>3476</v>
      </c>
      <c r="C1748" s="2">
        <v>9</v>
      </c>
      <c r="D1748" s="3">
        <v>9.76</v>
      </c>
      <c r="E1748" s="3">
        <v>12.08</v>
      </c>
      <c r="F1748" s="3">
        <v>39.26</v>
      </c>
      <c r="G1748" s="3">
        <v>225</v>
      </c>
      <c r="H1748" s="4">
        <f t="shared" si="54"/>
        <v>108.72</v>
      </c>
      <c r="I1748" s="6">
        <f t="shared" si="55"/>
        <v>353.34</v>
      </c>
    </row>
    <row r="1749" spans="1:9" ht="15" customHeight="1" x14ac:dyDescent="0.3">
      <c r="A1749" s="1" t="s">
        <v>3477</v>
      </c>
      <c r="B1749" s="1" t="s">
        <v>3478</v>
      </c>
      <c r="C1749" s="2">
        <v>8</v>
      </c>
      <c r="D1749" s="3">
        <v>13.79</v>
      </c>
      <c r="E1749" s="3">
        <v>16.760000000000002</v>
      </c>
      <c r="F1749" s="3">
        <v>54.47</v>
      </c>
      <c r="G1749" s="3">
        <v>225</v>
      </c>
      <c r="H1749" s="4">
        <f t="shared" si="54"/>
        <v>134.08000000000001</v>
      </c>
      <c r="I1749" s="6">
        <f t="shared" si="55"/>
        <v>435.76</v>
      </c>
    </row>
    <row r="1750" spans="1:9" ht="15" customHeight="1" x14ac:dyDescent="0.3">
      <c r="A1750" s="1" t="s">
        <v>3479</v>
      </c>
      <c r="B1750" s="1" t="s">
        <v>3480</v>
      </c>
      <c r="C1750" s="2">
        <v>8</v>
      </c>
      <c r="D1750" s="3">
        <v>5.4</v>
      </c>
      <c r="E1750" s="3">
        <v>6.59</v>
      </c>
      <c r="F1750" s="3">
        <v>19.850000000000001</v>
      </c>
      <c r="G1750" s="3">
        <v>201.21396054628201</v>
      </c>
      <c r="H1750" s="4">
        <f t="shared" si="54"/>
        <v>52.72</v>
      </c>
      <c r="I1750" s="6">
        <f t="shared" si="55"/>
        <v>158.80000000000001</v>
      </c>
    </row>
    <row r="1751" spans="1:9" ht="15" customHeight="1" x14ac:dyDescent="0.3">
      <c r="A1751" s="1" t="s">
        <v>3481</v>
      </c>
      <c r="B1751" s="1" t="s">
        <v>3482</v>
      </c>
      <c r="C1751" s="2">
        <v>2</v>
      </c>
      <c r="D1751" s="3">
        <v>40.39</v>
      </c>
      <c r="E1751" s="3">
        <v>48.74</v>
      </c>
      <c r="F1751" s="3">
        <v>163.69999999999999</v>
      </c>
      <c r="G1751" s="3">
        <v>235.863766926549</v>
      </c>
      <c r="H1751" s="4">
        <f t="shared" si="54"/>
        <v>97.48</v>
      </c>
      <c r="I1751" s="6">
        <f t="shared" si="55"/>
        <v>327.39999999999998</v>
      </c>
    </row>
    <row r="1752" spans="1:9" ht="15" customHeight="1" x14ac:dyDescent="0.3">
      <c r="A1752" s="1" t="s">
        <v>3483</v>
      </c>
      <c r="B1752" s="1" t="s">
        <v>3484</v>
      </c>
      <c r="C1752" s="2">
        <v>14</v>
      </c>
      <c r="D1752" s="3">
        <v>17.43</v>
      </c>
      <c r="E1752" s="3">
        <v>21.28</v>
      </c>
      <c r="F1752" s="3">
        <v>71.3</v>
      </c>
      <c r="G1752" s="3">
        <v>235.05639097744401</v>
      </c>
      <c r="H1752" s="4">
        <f t="shared" si="54"/>
        <v>297.92</v>
      </c>
      <c r="I1752" s="6">
        <f t="shared" si="55"/>
        <v>998.19999999999993</v>
      </c>
    </row>
    <row r="1753" spans="1:9" ht="15" customHeight="1" x14ac:dyDescent="0.3">
      <c r="A1753" s="1" t="s">
        <v>3485</v>
      </c>
      <c r="B1753" s="1" t="s">
        <v>3486</v>
      </c>
      <c r="C1753" s="2">
        <v>5</v>
      </c>
      <c r="D1753" s="3">
        <v>25.36</v>
      </c>
      <c r="E1753" s="3">
        <v>30.6</v>
      </c>
      <c r="F1753" s="3">
        <v>99.45</v>
      </c>
      <c r="G1753" s="3">
        <v>225</v>
      </c>
      <c r="H1753" s="4">
        <f t="shared" si="54"/>
        <v>153</v>
      </c>
      <c r="I1753" s="6">
        <f t="shared" si="55"/>
        <v>497.25</v>
      </c>
    </row>
    <row r="1754" spans="1:9" ht="15" customHeight="1" x14ac:dyDescent="0.3">
      <c r="A1754" s="1" t="s">
        <v>3487</v>
      </c>
      <c r="B1754" s="1" t="s">
        <v>3488</v>
      </c>
      <c r="C1754" s="2">
        <v>5</v>
      </c>
      <c r="D1754" s="3">
        <v>16.170000000000002</v>
      </c>
      <c r="E1754" s="3">
        <v>19.559999999999999</v>
      </c>
      <c r="F1754" s="3">
        <v>63.55</v>
      </c>
      <c r="G1754" s="3">
        <v>224.89775051124701</v>
      </c>
      <c r="H1754" s="4">
        <f t="shared" si="54"/>
        <v>97.8</v>
      </c>
      <c r="I1754" s="6">
        <f t="shared" si="55"/>
        <v>317.75</v>
      </c>
    </row>
    <row r="1755" spans="1:9" ht="15" customHeight="1" x14ac:dyDescent="0.3">
      <c r="A1755" s="1" t="s">
        <v>3489</v>
      </c>
      <c r="B1755" s="1" t="s">
        <v>3490</v>
      </c>
      <c r="C1755" s="2">
        <v>10</v>
      </c>
      <c r="D1755" s="3">
        <v>26.67</v>
      </c>
      <c r="E1755" s="3">
        <v>31.99</v>
      </c>
      <c r="F1755" s="3">
        <v>103.97</v>
      </c>
      <c r="G1755" s="3">
        <v>225.00781494216901</v>
      </c>
      <c r="H1755" s="4">
        <f t="shared" si="54"/>
        <v>319.89999999999998</v>
      </c>
      <c r="I1755" s="6">
        <f t="shared" si="55"/>
        <v>1039.7</v>
      </c>
    </row>
    <row r="1756" spans="1:9" ht="15" customHeight="1" x14ac:dyDescent="0.3">
      <c r="A1756" s="1" t="s">
        <v>3491</v>
      </c>
      <c r="B1756" s="1" t="s">
        <v>3492</v>
      </c>
      <c r="C1756" s="2">
        <v>5</v>
      </c>
      <c r="D1756" s="3">
        <v>25.79</v>
      </c>
      <c r="E1756" s="3">
        <v>31.46</v>
      </c>
      <c r="F1756" s="3">
        <v>102.25</v>
      </c>
      <c r="G1756" s="3">
        <v>225.01589319771099</v>
      </c>
      <c r="H1756" s="4">
        <f t="shared" si="54"/>
        <v>157.30000000000001</v>
      </c>
      <c r="I1756" s="6">
        <f t="shared" si="55"/>
        <v>511.25</v>
      </c>
    </row>
    <row r="1757" spans="1:9" ht="15" customHeight="1" x14ac:dyDescent="0.3">
      <c r="A1757" s="1" t="s">
        <v>3493</v>
      </c>
      <c r="B1757" s="1" t="s">
        <v>3494</v>
      </c>
      <c r="C1757" s="2">
        <v>10</v>
      </c>
      <c r="D1757" s="3">
        <v>12.17</v>
      </c>
      <c r="E1757" s="3">
        <v>14.85</v>
      </c>
      <c r="F1757" s="3">
        <v>50.25</v>
      </c>
      <c r="G1757" s="3">
        <v>238.383838383838</v>
      </c>
      <c r="H1757" s="4">
        <f t="shared" si="54"/>
        <v>148.5</v>
      </c>
      <c r="I1757" s="6">
        <f t="shared" si="55"/>
        <v>502.5</v>
      </c>
    </row>
    <row r="1758" spans="1:9" ht="15" customHeight="1" x14ac:dyDescent="0.3">
      <c r="A1758" s="1" t="s">
        <v>3495</v>
      </c>
      <c r="B1758" s="1" t="s">
        <v>3496</v>
      </c>
      <c r="C1758" s="2">
        <v>10</v>
      </c>
      <c r="D1758" s="3">
        <v>11.83</v>
      </c>
      <c r="E1758" s="3">
        <v>14.19</v>
      </c>
      <c r="F1758" s="3">
        <v>48.4</v>
      </c>
      <c r="G1758" s="3">
        <v>241.08527131782901</v>
      </c>
      <c r="H1758" s="4">
        <f t="shared" si="54"/>
        <v>141.9</v>
      </c>
      <c r="I1758" s="6">
        <f t="shared" si="55"/>
        <v>484</v>
      </c>
    </row>
    <row r="1759" spans="1:9" ht="15" customHeight="1" x14ac:dyDescent="0.3">
      <c r="A1759" s="1" t="s">
        <v>3497</v>
      </c>
      <c r="B1759" s="1" t="s">
        <v>3498</v>
      </c>
      <c r="C1759" s="2">
        <v>13</v>
      </c>
      <c r="D1759" s="3">
        <v>5.64</v>
      </c>
      <c r="E1759" s="3">
        <v>6.76</v>
      </c>
      <c r="F1759" s="3">
        <v>22.85</v>
      </c>
      <c r="G1759" s="3">
        <v>238.01775147929001</v>
      </c>
      <c r="H1759" s="4">
        <f t="shared" si="54"/>
        <v>87.88</v>
      </c>
      <c r="I1759" s="6">
        <f t="shared" si="55"/>
        <v>297.05</v>
      </c>
    </row>
    <row r="1760" spans="1:9" ht="15" customHeight="1" x14ac:dyDescent="0.3">
      <c r="A1760" s="1" t="s">
        <v>3499</v>
      </c>
      <c r="B1760" s="1" t="s">
        <v>3500</v>
      </c>
      <c r="C1760" s="2">
        <v>11</v>
      </c>
      <c r="D1760" s="3">
        <v>5.98</v>
      </c>
      <c r="E1760" s="3">
        <v>7.3</v>
      </c>
      <c r="F1760" s="3">
        <v>24.2</v>
      </c>
      <c r="G1760" s="3">
        <v>231.50684931506899</v>
      </c>
      <c r="H1760" s="4">
        <f t="shared" si="54"/>
        <v>80.3</v>
      </c>
      <c r="I1760" s="6">
        <f t="shared" si="55"/>
        <v>266.2</v>
      </c>
    </row>
    <row r="1761" spans="1:9" ht="15" customHeight="1" x14ac:dyDescent="0.3">
      <c r="A1761" s="1" t="s">
        <v>3501</v>
      </c>
      <c r="B1761" s="1" t="s">
        <v>3502</v>
      </c>
      <c r="C1761" s="2">
        <v>20</v>
      </c>
      <c r="D1761" s="3">
        <v>7.49</v>
      </c>
      <c r="E1761" s="3">
        <v>8.98</v>
      </c>
      <c r="F1761" s="3">
        <v>30.35</v>
      </c>
      <c r="G1761" s="3">
        <v>237.97327394209401</v>
      </c>
      <c r="H1761" s="4">
        <f t="shared" si="54"/>
        <v>179.60000000000002</v>
      </c>
      <c r="I1761" s="6">
        <f t="shared" si="55"/>
        <v>607</v>
      </c>
    </row>
    <row r="1762" spans="1:9" ht="15" customHeight="1" x14ac:dyDescent="0.3">
      <c r="A1762" s="1" t="s">
        <v>3503</v>
      </c>
      <c r="B1762" s="1" t="s">
        <v>3504</v>
      </c>
      <c r="C1762" s="2">
        <v>10</v>
      </c>
      <c r="D1762" s="3">
        <v>8.49</v>
      </c>
      <c r="E1762" s="3">
        <v>10.19</v>
      </c>
      <c r="F1762" s="3">
        <v>34.450000000000003</v>
      </c>
      <c r="G1762" s="3">
        <v>238.07654563297399</v>
      </c>
      <c r="H1762" s="4">
        <f t="shared" si="54"/>
        <v>101.89999999999999</v>
      </c>
      <c r="I1762" s="6">
        <f t="shared" si="55"/>
        <v>344.5</v>
      </c>
    </row>
    <row r="1763" spans="1:9" ht="15" customHeight="1" x14ac:dyDescent="0.3">
      <c r="A1763" s="1" t="s">
        <v>3505</v>
      </c>
      <c r="B1763" s="1" t="s">
        <v>3506</v>
      </c>
      <c r="C1763" s="2">
        <v>10</v>
      </c>
      <c r="D1763" s="3">
        <v>4.6100000000000003</v>
      </c>
      <c r="E1763" s="3">
        <v>5.53</v>
      </c>
      <c r="F1763" s="3">
        <v>18.7</v>
      </c>
      <c r="G1763" s="3">
        <v>238.15551537070499</v>
      </c>
      <c r="H1763" s="4">
        <f t="shared" si="54"/>
        <v>55.300000000000004</v>
      </c>
      <c r="I1763" s="6">
        <f t="shared" si="55"/>
        <v>187</v>
      </c>
    </row>
    <row r="1764" spans="1:9" ht="15" customHeight="1" x14ac:dyDescent="0.3">
      <c r="A1764" s="1" t="s">
        <v>3507</v>
      </c>
      <c r="B1764" s="1" t="s">
        <v>3508</v>
      </c>
      <c r="C1764" s="2">
        <v>8</v>
      </c>
      <c r="D1764" s="3">
        <v>8.09</v>
      </c>
      <c r="E1764" s="3">
        <v>9.6999999999999993</v>
      </c>
      <c r="F1764" s="3">
        <v>31.53</v>
      </c>
      <c r="G1764" s="3">
        <v>225.05154639175299</v>
      </c>
      <c r="H1764" s="4">
        <f t="shared" si="54"/>
        <v>77.599999999999994</v>
      </c>
      <c r="I1764" s="6">
        <f t="shared" si="55"/>
        <v>252.24</v>
      </c>
    </row>
    <row r="1765" spans="1:9" ht="15" customHeight="1" x14ac:dyDescent="0.3">
      <c r="A1765" s="1" t="s">
        <v>3509</v>
      </c>
      <c r="B1765" s="1" t="s">
        <v>3510</v>
      </c>
      <c r="C1765" s="2">
        <v>2</v>
      </c>
      <c r="D1765" s="3">
        <v>24.34</v>
      </c>
      <c r="E1765" s="3">
        <v>30.12</v>
      </c>
      <c r="F1765" s="3">
        <v>97.89</v>
      </c>
      <c r="G1765" s="3">
        <v>225</v>
      </c>
      <c r="H1765" s="4">
        <f t="shared" si="54"/>
        <v>60.24</v>
      </c>
      <c r="I1765" s="6">
        <f t="shared" si="55"/>
        <v>195.78</v>
      </c>
    </row>
    <row r="1766" spans="1:9" ht="15" customHeight="1" x14ac:dyDescent="0.3">
      <c r="A1766" s="1" t="s">
        <v>3511</v>
      </c>
      <c r="B1766" s="1" t="s">
        <v>3512</v>
      </c>
      <c r="C1766" s="2">
        <v>2</v>
      </c>
      <c r="D1766" s="3">
        <v>58.1</v>
      </c>
      <c r="E1766" s="3">
        <v>71.900000000000006</v>
      </c>
      <c r="F1766" s="3">
        <v>233.68</v>
      </c>
      <c r="G1766" s="3">
        <v>225.00695410292099</v>
      </c>
      <c r="H1766" s="4">
        <f t="shared" si="54"/>
        <v>143.80000000000001</v>
      </c>
      <c r="I1766" s="6">
        <f t="shared" si="55"/>
        <v>467.36</v>
      </c>
    </row>
    <row r="1767" spans="1:9" ht="15" customHeight="1" x14ac:dyDescent="0.3">
      <c r="A1767" s="1" t="s">
        <v>3513</v>
      </c>
      <c r="B1767" s="1" t="s">
        <v>3514</v>
      </c>
      <c r="C1767" s="2">
        <v>2</v>
      </c>
      <c r="D1767" s="3">
        <v>38.049999999999997</v>
      </c>
      <c r="E1767" s="3">
        <v>47.09</v>
      </c>
      <c r="F1767" s="3">
        <v>153.05000000000001</v>
      </c>
      <c r="G1767" s="3">
        <v>225.01592694839701</v>
      </c>
      <c r="H1767" s="4">
        <f t="shared" si="54"/>
        <v>94.18</v>
      </c>
      <c r="I1767" s="6">
        <f t="shared" si="55"/>
        <v>306.10000000000002</v>
      </c>
    </row>
    <row r="1768" spans="1:9" ht="15" customHeight="1" x14ac:dyDescent="0.3">
      <c r="A1768" s="1" t="s">
        <v>3515</v>
      </c>
      <c r="B1768" s="1" t="s">
        <v>3516</v>
      </c>
      <c r="C1768" s="2">
        <v>4</v>
      </c>
      <c r="D1768" s="3">
        <v>21.61</v>
      </c>
      <c r="E1768" s="3">
        <v>25.92</v>
      </c>
      <c r="F1768" s="3">
        <v>84.25</v>
      </c>
      <c r="G1768" s="3">
        <v>225.03858024691399</v>
      </c>
      <c r="H1768" s="4">
        <f t="shared" si="54"/>
        <v>103.68</v>
      </c>
      <c r="I1768" s="6">
        <f t="shared" si="55"/>
        <v>337</v>
      </c>
    </row>
    <row r="1769" spans="1:9" ht="15" customHeight="1" x14ac:dyDescent="0.3">
      <c r="A1769" s="1" t="s">
        <v>3517</v>
      </c>
      <c r="B1769" s="1" t="s">
        <v>3518</v>
      </c>
      <c r="C1769" s="2">
        <v>10</v>
      </c>
      <c r="D1769" s="3">
        <v>14.45</v>
      </c>
      <c r="E1769" s="3">
        <v>17.329999999999998</v>
      </c>
      <c r="F1769" s="3">
        <v>56.7</v>
      </c>
      <c r="G1769" s="3">
        <v>227.17830351990801</v>
      </c>
      <c r="H1769" s="4">
        <f t="shared" si="54"/>
        <v>173.29999999999998</v>
      </c>
      <c r="I1769" s="6">
        <f t="shared" si="55"/>
        <v>567</v>
      </c>
    </row>
    <row r="1770" spans="1:9" ht="15" customHeight="1" x14ac:dyDescent="0.3">
      <c r="A1770" s="1" t="s">
        <v>3519</v>
      </c>
      <c r="B1770" s="1" t="s">
        <v>3520</v>
      </c>
      <c r="C1770" s="2">
        <v>13</v>
      </c>
      <c r="D1770" s="3">
        <v>13.79</v>
      </c>
      <c r="E1770" s="3">
        <v>17</v>
      </c>
      <c r="F1770" s="3">
        <v>61.05</v>
      </c>
      <c r="G1770" s="3">
        <v>259.11764705882302</v>
      </c>
      <c r="H1770" s="4">
        <f t="shared" si="54"/>
        <v>221</v>
      </c>
      <c r="I1770" s="6">
        <f t="shared" si="55"/>
        <v>793.65</v>
      </c>
    </row>
    <row r="1771" spans="1:9" ht="15" customHeight="1" x14ac:dyDescent="0.3">
      <c r="A1771" s="1" t="s">
        <v>3521</v>
      </c>
      <c r="B1771" s="1" t="s">
        <v>3522</v>
      </c>
      <c r="C1771" s="2">
        <v>9</v>
      </c>
      <c r="D1771" s="3">
        <v>13.49</v>
      </c>
      <c r="E1771" s="3">
        <v>16.18</v>
      </c>
      <c r="F1771" s="3">
        <v>54.7</v>
      </c>
      <c r="G1771" s="3">
        <v>238.07169344870201</v>
      </c>
      <c r="H1771" s="4">
        <f t="shared" si="54"/>
        <v>145.62</v>
      </c>
      <c r="I1771" s="6">
        <f t="shared" si="55"/>
        <v>492.3</v>
      </c>
    </row>
    <row r="1772" spans="1:9" ht="15" customHeight="1" x14ac:dyDescent="0.3">
      <c r="A1772" s="1" t="s">
        <v>3523</v>
      </c>
      <c r="B1772" s="1" t="s">
        <v>3524</v>
      </c>
      <c r="C1772" s="2">
        <v>28</v>
      </c>
      <c r="D1772" s="3">
        <v>17.940000000000001</v>
      </c>
      <c r="E1772" s="3">
        <v>22.34</v>
      </c>
      <c r="F1772" s="3">
        <v>73.900000000000006</v>
      </c>
      <c r="G1772" s="3">
        <v>230.79677708146801</v>
      </c>
      <c r="H1772" s="4">
        <f t="shared" si="54"/>
        <v>625.52</v>
      </c>
      <c r="I1772" s="6">
        <f t="shared" si="55"/>
        <v>2069.2000000000003</v>
      </c>
    </row>
    <row r="1773" spans="1:9" ht="15" customHeight="1" x14ac:dyDescent="0.3">
      <c r="A1773" s="1" t="s">
        <v>3525</v>
      </c>
      <c r="B1773" s="1" t="s">
        <v>3526</v>
      </c>
      <c r="C1773" s="2">
        <v>9</v>
      </c>
      <c r="D1773" s="3">
        <v>21.36</v>
      </c>
      <c r="E1773" s="3">
        <v>25.61</v>
      </c>
      <c r="F1773" s="3">
        <v>84</v>
      </c>
      <c r="G1773" s="3">
        <v>227.996876220226</v>
      </c>
      <c r="H1773" s="4">
        <f t="shared" si="54"/>
        <v>230.49</v>
      </c>
      <c r="I1773" s="6">
        <f t="shared" si="55"/>
        <v>756</v>
      </c>
    </row>
    <row r="1774" spans="1:9" ht="15" customHeight="1" x14ac:dyDescent="0.3">
      <c r="A1774" s="1" t="s">
        <v>3527</v>
      </c>
      <c r="B1774" s="1" t="s">
        <v>3528</v>
      </c>
      <c r="C1774" s="2">
        <v>4</v>
      </c>
      <c r="D1774" s="3">
        <v>33.92</v>
      </c>
      <c r="E1774" s="3">
        <v>41.98</v>
      </c>
      <c r="F1774" s="3">
        <v>171.15</v>
      </c>
      <c r="G1774" s="3">
        <v>307.69414006669803</v>
      </c>
      <c r="H1774" s="4">
        <f t="shared" si="54"/>
        <v>167.92</v>
      </c>
      <c r="I1774" s="6">
        <f t="shared" si="55"/>
        <v>684.6</v>
      </c>
    </row>
    <row r="1775" spans="1:9" ht="15" customHeight="1" x14ac:dyDescent="0.3">
      <c r="A1775" s="1" t="s">
        <v>3529</v>
      </c>
      <c r="B1775" s="1" t="s">
        <v>3530</v>
      </c>
      <c r="C1775" s="2">
        <v>10</v>
      </c>
      <c r="D1775" s="3">
        <v>33.590000000000003</v>
      </c>
      <c r="E1775" s="3">
        <v>40.28</v>
      </c>
      <c r="F1775" s="3">
        <v>136.15</v>
      </c>
      <c r="G1775" s="3">
        <v>238.00893743793401</v>
      </c>
      <c r="H1775" s="4">
        <f t="shared" si="54"/>
        <v>402.8</v>
      </c>
      <c r="I1775" s="6">
        <f t="shared" si="55"/>
        <v>1361.5</v>
      </c>
    </row>
    <row r="1776" spans="1:9" ht="15" customHeight="1" x14ac:dyDescent="0.3">
      <c r="A1776" s="1" t="s">
        <v>3531</v>
      </c>
      <c r="B1776" s="1" t="s">
        <v>3532</v>
      </c>
      <c r="C1776" s="2">
        <v>0</v>
      </c>
      <c r="D1776" s="3">
        <v>38.25</v>
      </c>
      <c r="E1776" s="3">
        <v>47.81</v>
      </c>
      <c r="F1776" s="3">
        <v>155.69999999999999</v>
      </c>
      <c r="G1776" s="3">
        <v>225.664087011085</v>
      </c>
      <c r="H1776" s="4">
        <f t="shared" si="54"/>
        <v>0</v>
      </c>
      <c r="I1776" s="6">
        <f t="shared" si="55"/>
        <v>0</v>
      </c>
    </row>
    <row r="1777" spans="1:9" ht="15" customHeight="1" x14ac:dyDescent="0.3">
      <c r="A1777" s="1" t="s">
        <v>3533</v>
      </c>
      <c r="B1777" s="1" t="s">
        <v>3534</v>
      </c>
      <c r="C1777" s="2">
        <v>5</v>
      </c>
      <c r="D1777" s="3">
        <v>58.29</v>
      </c>
      <c r="E1777" s="3">
        <v>70.349999999999994</v>
      </c>
      <c r="F1777" s="3">
        <v>228.65</v>
      </c>
      <c r="G1777" s="3">
        <v>225.01776830135</v>
      </c>
      <c r="H1777" s="4">
        <f t="shared" si="54"/>
        <v>351.75</v>
      </c>
      <c r="I1777" s="6">
        <f t="shared" si="55"/>
        <v>1143.25</v>
      </c>
    </row>
    <row r="1778" spans="1:9" ht="15" customHeight="1" x14ac:dyDescent="0.3">
      <c r="A1778" s="1" t="s">
        <v>3535</v>
      </c>
      <c r="B1778" s="1" t="s">
        <v>3536</v>
      </c>
      <c r="C1778" s="2">
        <v>10</v>
      </c>
      <c r="D1778" s="3">
        <v>5.3</v>
      </c>
      <c r="E1778" s="3">
        <v>6.35</v>
      </c>
      <c r="F1778" s="3">
        <v>21.45</v>
      </c>
      <c r="G1778" s="3">
        <v>237.795275590551</v>
      </c>
      <c r="H1778" s="4">
        <f t="shared" si="54"/>
        <v>63.5</v>
      </c>
      <c r="I1778" s="6">
        <f t="shared" si="55"/>
        <v>214.5</v>
      </c>
    </row>
    <row r="1779" spans="1:9" ht="15" customHeight="1" x14ac:dyDescent="0.3">
      <c r="A1779" s="1" t="s">
        <v>3537</v>
      </c>
      <c r="B1779" s="1" t="s">
        <v>3538</v>
      </c>
      <c r="C1779" s="2">
        <v>22</v>
      </c>
      <c r="D1779" s="3">
        <v>7.85</v>
      </c>
      <c r="E1779" s="3">
        <v>9.42</v>
      </c>
      <c r="F1779" s="3">
        <v>32.049999999999997</v>
      </c>
      <c r="G1779" s="3">
        <v>240.233545647558</v>
      </c>
      <c r="H1779" s="4">
        <f t="shared" si="54"/>
        <v>207.24</v>
      </c>
      <c r="I1779" s="6">
        <f t="shared" si="55"/>
        <v>705.09999999999991</v>
      </c>
    </row>
    <row r="1780" spans="1:9" ht="15" customHeight="1" x14ac:dyDescent="0.3">
      <c r="A1780" s="1" t="s">
        <v>3539</v>
      </c>
      <c r="B1780" s="1" t="s">
        <v>3540</v>
      </c>
      <c r="C1780" s="2">
        <v>26</v>
      </c>
      <c r="D1780" s="3">
        <v>7.85</v>
      </c>
      <c r="E1780" s="3">
        <v>9.5500000000000007</v>
      </c>
      <c r="F1780" s="3">
        <v>31.8</v>
      </c>
      <c r="G1780" s="3">
        <v>232.98429319371701</v>
      </c>
      <c r="H1780" s="4">
        <f t="shared" si="54"/>
        <v>248.3</v>
      </c>
      <c r="I1780" s="6">
        <f t="shared" si="55"/>
        <v>826.80000000000007</v>
      </c>
    </row>
    <row r="1781" spans="1:9" ht="15" customHeight="1" x14ac:dyDescent="0.3">
      <c r="A1781" s="1" t="s">
        <v>3541</v>
      </c>
      <c r="B1781" s="1" t="s">
        <v>3542</v>
      </c>
      <c r="C1781" s="2">
        <v>9</v>
      </c>
      <c r="D1781" s="3">
        <v>10.94</v>
      </c>
      <c r="E1781" s="3">
        <v>13.3</v>
      </c>
      <c r="F1781" s="3">
        <v>43.22</v>
      </c>
      <c r="G1781" s="3">
        <v>224.962406015038</v>
      </c>
      <c r="H1781" s="4">
        <f t="shared" si="54"/>
        <v>119.7</v>
      </c>
      <c r="I1781" s="6">
        <f t="shared" si="55"/>
        <v>388.98</v>
      </c>
    </row>
    <row r="1782" spans="1:9" ht="15" customHeight="1" x14ac:dyDescent="0.3">
      <c r="A1782" s="1" t="s">
        <v>3543</v>
      </c>
      <c r="B1782" s="1" t="s">
        <v>3544</v>
      </c>
      <c r="C1782" s="2">
        <v>20</v>
      </c>
      <c r="D1782" s="3">
        <v>4.3</v>
      </c>
      <c r="E1782" s="3">
        <v>5.22</v>
      </c>
      <c r="F1782" s="3">
        <v>17.2</v>
      </c>
      <c r="G1782" s="3">
        <v>229.50191570881199</v>
      </c>
      <c r="H1782" s="4">
        <f t="shared" si="54"/>
        <v>104.39999999999999</v>
      </c>
      <c r="I1782" s="6">
        <f t="shared" si="55"/>
        <v>344</v>
      </c>
    </row>
    <row r="1783" spans="1:9" ht="15" customHeight="1" x14ac:dyDescent="0.3">
      <c r="A1783" s="1" t="s">
        <v>3545</v>
      </c>
      <c r="B1783" s="1" t="s">
        <v>3546</v>
      </c>
      <c r="C1783" s="2">
        <v>20</v>
      </c>
      <c r="D1783" s="3">
        <v>6.42</v>
      </c>
      <c r="E1783" s="3">
        <v>7.95</v>
      </c>
      <c r="F1783" s="3">
        <v>29.9</v>
      </c>
      <c r="G1783" s="3">
        <v>276.100628930818</v>
      </c>
      <c r="H1783" s="4">
        <f t="shared" si="54"/>
        <v>159</v>
      </c>
      <c r="I1783" s="6">
        <f t="shared" si="55"/>
        <v>598</v>
      </c>
    </row>
    <row r="1784" spans="1:9" ht="15" customHeight="1" x14ac:dyDescent="0.3">
      <c r="A1784" s="1" t="s">
        <v>3547</v>
      </c>
      <c r="B1784" s="1" t="s">
        <v>3548</v>
      </c>
      <c r="C1784" s="2">
        <v>14</v>
      </c>
      <c r="D1784" s="3">
        <v>11.06</v>
      </c>
      <c r="E1784" s="3">
        <v>13.27</v>
      </c>
      <c r="F1784" s="3">
        <v>44.85</v>
      </c>
      <c r="G1784" s="3">
        <v>237.980406932931</v>
      </c>
      <c r="H1784" s="4">
        <f t="shared" si="54"/>
        <v>185.78</v>
      </c>
      <c r="I1784" s="6">
        <f t="shared" si="55"/>
        <v>627.9</v>
      </c>
    </row>
    <row r="1785" spans="1:9" ht="15" customHeight="1" x14ac:dyDescent="0.3">
      <c r="A1785" s="1" t="s">
        <v>3549</v>
      </c>
      <c r="B1785" s="1" t="s">
        <v>3550</v>
      </c>
      <c r="C1785" s="2">
        <v>19</v>
      </c>
      <c r="D1785" s="3">
        <v>4.93</v>
      </c>
      <c r="E1785" s="3">
        <v>6.1</v>
      </c>
      <c r="F1785" s="3">
        <v>20.8</v>
      </c>
      <c r="G1785" s="3">
        <v>240.98360655737699</v>
      </c>
      <c r="H1785" s="4">
        <f t="shared" si="54"/>
        <v>115.89999999999999</v>
      </c>
      <c r="I1785" s="6">
        <f t="shared" si="55"/>
        <v>395.2</v>
      </c>
    </row>
    <row r="1786" spans="1:9" ht="15" customHeight="1" x14ac:dyDescent="0.3">
      <c r="A1786" s="1" t="s">
        <v>3551</v>
      </c>
      <c r="B1786" s="1" t="s">
        <v>3552</v>
      </c>
      <c r="C1786" s="2">
        <v>17</v>
      </c>
      <c r="D1786" s="3">
        <v>5.0999999999999996</v>
      </c>
      <c r="E1786" s="3">
        <v>6.2</v>
      </c>
      <c r="F1786" s="3">
        <v>20.85</v>
      </c>
      <c r="G1786" s="3">
        <v>236.29032258064501</v>
      </c>
      <c r="H1786" s="4">
        <f t="shared" si="54"/>
        <v>105.4</v>
      </c>
      <c r="I1786" s="6">
        <f t="shared" si="55"/>
        <v>354.45000000000005</v>
      </c>
    </row>
    <row r="1787" spans="1:9" ht="15" customHeight="1" x14ac:dyDescent="0.3">
      <c r="A1787" s="1" t="s">
        <v>3553</v>
      </c>
      <c r="B1787" s="1" t="s">
        <v>3554</v>
      </c>
      <c r="C1787" s="2">
        <v>5</v>
      </c>
      <c r="D1787" s="3">
        <v>7.45</v>
      </c>
      <c r="E1787" s="3">
        <v>8.93</v>
      </c>
      <c r="F1787" s="3">
        <v>30</v>
      </c>
      <c r="G1787" s="3">
        <v>235.94624860022401</v>
      </c>
      <c r="H1787" s="4">
        <f t="shared" si="54"/>
        <v>44.65</v>
      </c>
      <c r="I1787" s="6">
        <f t="shared" si="55"/>
        <v>150</v>
      </c>
    </row>
    <row r="1788" spans="1:9" ht="15" customHeight="1" x14ac:dyDescent="0.3">
      <c r="A1788" s="1" t="s">
        <v>3555</v>
      </c>
      <c r="B1788" s="1" t="s">
        <v>3556</v>
      </c>
      <c r="C1788" s="2">
        <v>2</v>
      </c>
      <c r="D1788" s="3">
        <v>26.02</v>
      </c>
      <c r="E1788" s="3">
        <v>32.200000000000003</v>
      </c>
      <c r="F1788" s="3">
        <v>104.65</v>
      </c>
      <c r="G1788" s="3">
        <v>225</v>
      </c>
      <c r="H1788" s="4">
        <f t="shared" si="54"/>
        <v>64.400000000000006</v>
      </c>
      <c r="I1788" s="6">
        <f t="shared" si="55"/>
        <v>209.3</v>
      </c>
    </row>
    <row r="1789" spans="1:9" ht="15" customHeight="1" x14ac:dyDescent="0.3">
      <c r="A1789" s="1" t="s">
        <v>3557</v>
      </c>
      <c r="B1789" s="1" t="s">
        <v>3558</v>
      </c>
      <c r="C1789" s="2">
        <v>2</v>
      </c>
      <c r="D1789" s="3">
        <v>33.799999999999997</v>
      </c>
      <c r="E1789" s="3">
        <v>41.83</v>
      </c>
      <c r="F1789" s="3">
        <v>135.94999999999999</v>
      </c>
      <c r="G1789" s="3">
        <v>225.005976571838</v>
      </c>
      <c r="H1789" s="4">
        <f t="shared" si="54"/>
        <v>83.66</v>
      </c>
      <c r="I1789" s="6">
        <f t="shared" si="55"/>
        <v>271.89999999999998</v>
      </c>
    </row>
    <row r="1790" spans="1:9" ht="15" customHeight="1" x14ac:dyDescent="0.3">
      <c r="A1790" s="1" t="s">
        <v>3559</v>
      </c>
      <c r="B1790" s="1" t="s">
        <v>3560</v>
      </c>
      <c r="C1790" s="2">
        <v>3</v>
      </c>
      <c r="D1790" s="3">
        <v>13.28</v>
      </c>
      <c r="E1790" s="3">
        <v>16.43</v>
      </c>
      <c r="F1790" s="3">
        <v>53.4</v>
      </c>
      <c r="G1790" s="3">
        <v>225.015216068168</v>
      </c>
      <c r="H1790" s="4">
        <f t="shared" si="54"/>
        <v>49.29</v>
      </c>
      <c r="I1790" s="6">
        <f t="shared" si="55"/>
        <v>160.19999999999999</v>
      </c>
    </row>
    <row r="1791" spans="1:9" ht="15" customHeight="1" x14ac:dyDescent="0.3">
      <c r="A1791" s="1" t="s">
        <v>3561</v>
      </c>
      <c r="B1791" s="1" t="s">
        <v>3562</v>
      </c>
      <c r="C1791" s="2">
        <v>3</v>
      </c>
      <c r="D1791" s="3">
        <v>8.0399999999999991</v>
      </c>
      <c r="E1791" s="3">
        <v>9.9499999999999993</v>
      </c>
      <c r="F1791" s="3">
        <v>32.340000000000003</v>
      </c>
      <c r="G1791" s="3">
        <v>225.02512562814101</v>
      </c>
      <c r="H1791" s="4">
        <f t="shared" si="54"/>
        <v>29.849999999999998</v>
      </c>
      <c r="I1791" s="6">
        <f t="shared" si="55"/>
        <v>97.02000000000001</v>
      </c>
    </row>
    <row r="1792" spans="1:9" ht="15" customHeight="1" x14ac:dyDescent="0.3">
      <c r="A1792" s="1" t="s">
        <v>3563</v>
      </c>
      <c r="B1792" s="1" t="s">
        <v>3564</v>
      </c>
      <c r="C1792" s="2">
        <v>3</v>
      </c>
      <c r="D1792" s="3">
        <v>8.7200000000000006</v>
      </c>
      <c r="E1792" s="3">
        <v>10.79</v>
      </c>
      <c r="F1792" s="3">
        <v>35.07</v>
      </c>
      <c r="G1792" s="3">
        <v>225.023169601483</v>
      </c>
      <c r="H1792" s="4">
        <f t="shared" si="54"/>
        <v>32.369999999999997</v>
      </c>
      <c r="I1792" s="6">
        <f t="shared" si="55"/>
        <v>105.21000000000001</v>
      </c>
    </row>
    <row r="1793" spans="1:9" ht="15" customHeight="1" x14ac:dyDescent="0.3">
      <c r="A1793" s="1" t="s">
        <v>3565</v>
      </c>
      <c r="B1793" s="1" t="s">
        <v>3566</v>
      </c>
      <c r="C1793" s="2">
        <v>3</v>
      </c>
      <c r="D1793" s="3">
        <v>31.51</v>
      </c>
      <c r="E1793" s="3">
        <v>38.99</v>
      </c>
      <c r="F1793" s="3">
        <v>126.72</v>
      </c>
      <c r="G1793" s="3">
        <v>225.006411900487</v>
      </c>
      <c r="H1793" s="4">
        <f t="shared" si="54"/>
        <v>116.97</v>
      </c>
      <c r="I1793" s="6">
        <f t="shared" si="55"/>
        <v>380.15999999999997</v>
      </c>
    </row>
    <row r="1794" spans="1:9" ht="15" customHeight="1" x14ac:dyDescent="0.3">
      <c r="A1794" s="1" t="s">
        <v>3567</v>
      </c>
      <c r="B1794" s="1" t="s">
        <v>3568</v>
      </c>
      <c r="C1794" s="2">
        <v>3</v>
      </c>
      <c r="D1794" s="3">
        <v>6.14</v>
      </c>
      <c r="E1794" s="3">
        <v>7.48</v>
      </c>
      <c r="F1794" s="3">
        <v>24.3</v>
      </c>
      <c r="G1794" s="3">
        <v>224.86631016042799</v>
      </c>
      <c r="H1794" s="4">
        <f t="shared" si="54"/>
        <v>22.44</v>
      </c>
      <c r="I1794" s="6">
        <f t="shared" si="55"/>
        <v>72.900000000000006</v>
      </c>
    </row>
    <row r="1795" spans="1:9" ht="15" customHeight="1" x14ac:dyDescent="0.3">
      <c r="A1795" s="1" t="s">
        <v>3569</v>
      </c>
      <c r="B1795" s="1" t="s">
        <v>3570</v>
      </c>
      <c r="C1795" s="2">
        <v>16</v>
      </c>
      <c r="D1795" s="3">
        <v>2.5299999999999998</v>
      </c>
      <c r="E1795" s="3">
        <v>3.13</v>
      </c>
      <c r="F1795" s="3">
        <v>11.4</v>
      </c>
      <c r="G1795" s="3">
        <v>264.21725239616597</v>
      </c>
      <c r="H1795" s="4">
        <f t="shared" ref="H1795:H1858" si="56">E1795*C1795</f>
        <v>50.08</v>
      </c>
      <c r="I1795" s="6">
        <f t="shared" ref="I1795:I1858" si="57">F1795*C1795</f>
        <v>182.4</v>
      </c>
    </row>
    <row r="1796" spans="1:9" ht="15" customHeight="1" x14ac:dyDescent="0.3">
      <c r="A1796" s="1" t="s">
        <v>3571</v>
      </c>
      <c r="B1796" s="1" t="s">
        <v>3572</v>
      </c>
      <c r="C1796" s="2">
        <v>5</v>
      </c>
      <c r="D1796" s="3">
        <v>4.21</v>
      </c>
      <c r="E1796" s="3">
        <v>5.09</v>
      </c>
      <c r="F1796" s="3">
        <v>11.5</v>
      </c>
      <c r="G1796" s="3">
        <v>125.933202357564</v>
      </c>
      <c r="H1796" s="4">
        <f t="shared" si="56"/>
        <v>25.45</v>
      </c>
      <c r="I1796" s="6">
        <f t="shared" si="57"/>
        <v>57.5</v>
      </c>
    </row>
    <row r="1797" spans="1:9" ht="15" customHeight="1" x14ac:dyDescent="0.3">
      <c r="A1797" s="1" t="s">
        <v>3573</v>
      </c>
      <c r="B1797" s="1" t="s">
        <v>3574</v>
      </c>
      <c r="C1797" s="2">
        <v>16</v>
      </c>
      <c r="D1797" s="3">
        <v>5.81</v>
      </c>
      <c r="E1797" s="3">
        <v>7.27</v>
      </c>
      <c r="F1797" s="3">
        <v>25.4</v>
      </c>
      <c r="G1797" s="3">
        <v>249.38101788170599</v>
      </c>
      <c r="H1797" s="4">
        <f t="shared" si="56"/>
        <v>116.32</v>
      </c>
      <c r="I1797" s="6">
        <f t="shared" si="57"/>
        <v>406.4</v>
      </c>
    </row>
    <row r="1798" spans="1:9" ht="15" customHeight="1" x14ac:dyDescent="0.3">
      <c r="A1798" s="1" t="s">
        <v>3575</v>
      </c>
      <c r="B1798" s="1" t="s">
        <v>3576</v>
      </c>
      <c r="C1798" s="2">
        <v>2</v>
      </c>
      <c r="D1798" s="3">
        <v>30.12</v>
      </c>
      <c r="E1798" s="3">
        <v>36.130000000000003</v>
      </c>
      <c r="F1798" s="3">
        <v>117.42</v>
      </c>
      <c r="G1798" s="3">
        <v>224.99308054248499</v>
      </c>
      <c r="H1798" s="4">
        <f t="shared" si="56"/>
        <v>72.260000000000005</v>
      </c>
      <c r="I1798" s="6">
        <f t="shared" si="57"/>
        <v>234.84</v>
      </c>
    </row>
    <row r="1799" spans="1:9" ht="15" customHeight="1" x14ac:dyDescent="0.3">
      <c r="A1799" s="1" t="s">
        <v>3577</v>
      </c>
      <c r="B1799" s="1" t="s">
        <v>3578</v>
      </c>
      <c r="C1799" s="2">
        <v>2</v>
      </c>
      <c r="D1799" s="3">
        <v>19.579999999999998</v>
      </c>
      <c r="E1799" s="3">
        <v>21.38</v>
      </c>
      <c r="F1799" s="3">
        <v>69.48</v>
      </c>
      <c r="G1799" s="3">
        <v>224.976613657624</v>
      </c>
      <c r="H1799" s="4">
        <f t="shared" si="56"/>
        <v>42.76</v>
      </c>
      <c r="I1799" s="6">
        <f t="shared" si="57"/>
        <v>138.96</v>
      </c>
    </row>
    <row r="1800" spans="1:9" ht="15" customHeight="1" x14ac:dyDescent="0.3">
      <c r="A1800" s="1" t="s">
        <v>3579</v>
      </c>
      <c r="B1800" s="1" t="s">
        <v>3580</v>
      </c>
      <c r="C1800" s="2">
        <v>13</v>
      </c>
      <c r="D1800" s="3">
        <v>10.98</v>
      </c>
      <c r="E1800" s="3">
        <v>13.59</v>
      </c>
      <c r="F1800" s="3">
        <v>50.8</v>
      </c>
      <c r="G1800" s="3">
        <v>273.80426784400299</v>
      </c>
      <c r="H1800" s="4">
        <f t="shared" si="56"/>
        <v>176.67</v>
      </c>
      <c r="I1800" s="6">
        <f t="shared" si="57"/>
        <v>660.4</v>
      </c>
    </row>
    <row r="1801" spans="1:9" ht="15" customHeight="1" x14ac:dyDescent="0.3">
      <c r="A1801" s="1" t="s">
        <v>3581</v>
      </c>
      <c r="B1801" s="1" t="s">
        <v>3582</v>
      </c>
      <c r="C1801" s="2">
        <v>3</v>
      </c>
      <c r="D1801" s="3">
        <v>14.1</v>
      </c>
      <c r="E1801" s="3">
        <v>17.02</v>
      </c>
      <c r="F1801" s="3">
        <v>55.3</v>
      </c>
      <c r="G1801" s="3">
        <v>224.911868390129</v>
      </c>
      <c r="H1801" s="4">
        <f t="shared" si="56"/>
        <v>51.06</v>
      </c>
      <c r="I1801" s="6">
        <f t="shared" si="57"/>
        <v>165.89999999999998</v>
      </c>
    </row>
    <row r="1802" spans="1:9" ht="15" customHeight="1" x14ac:dyDescent="0.3">
      <c r="A1802" s="1" t="s">
        <v>3583</v>
      </c>
      <c r="B1802" s="1" t="s">
        <v>3584</v>
      </c>
      <c r="C1802" s="2">
        <v>20</v>
      </c>
      <c r="D1802" s="3">
        <v>4.1100000000000003</v>
      </c>
      <c r="E1802" s="3">
        <v>5.0999999999999996</v>
      </c>
      <c r="F1802" s="3">
        <v>16.7</v>
      </c>
      <c r="G1802" s="3">
        <v>227.45098039215699</v>
      </c>
      <c r="H1802" s="4">
        <f t="shared" si="56"/>
        <v>102</v>
      </c>
      <c r="I1802" s="6">
        <f t="shared" si="57"/>
        <v>334</v>
      </c>
    </row>
    <row r="1803" spans="1:9" ht="15" customHeight="1" x14ac:dyDescent="0.3">
      <c r="A1803" s="1" t="s">
        <v>3585</v>
      </c>
      <c r="B1803" s="1" t="s">
        <v>3586</v>
      </c>
      <c r="C1803" s="2">
        <v>13</v>
      </c>
      <c r="D1803" s="3">
        <v>5.18</v>
      </c>
      <c r="E1803" s="3">
        <v>6.33</v>
      </c>
      <c r="F1803" s="3">
        <v>21</v>
      </c>
      <c r="G1803" s="3">
        <v>231.75355450237001</v>
      </c>
      <c r="H1803" s="4">
        <f t="shared" si="56"/>
        <v>82.29</v>
      </c>
      <c r="I1803" s="6">
        <f t="shared" si="57"/>
        <v>273</v>
      </c>
    </row>
    <row r="1804" spans="1:9" ht="15" customHeight="1" x14ac:dyDescent="0.3">
      <c r="A1804" s="1" t="s">
        <v>3587</v>
      </c>
      <c r="B1804" s="1" t="s">
        <v>3588</v>
      </c>
      <c r="C1804" s="2">
        <v>21</v>
      </c>
      <c r="D1804" s="3">
        <v>1.85</v>
      </c>
      <c r="E1804" s="3">
        <v>2.3199999999999998</v>
      </c>
      <c r="F1804" s="3">
        <v>8</v>
      </c>
      <c r="G1804" s="3">
        <v>244.827586206897</v>
      </c>
      <c r="H1804" s="4">
        <f t="shared" si="56"/>
        <v>48.72</v>
      </c>
      <c r="I1804" s="6">
        <f t="shared" si="57"/>
        <v>168</v>
      </c>
    </row>
    <row r="1805" spans="1:9" ht="15" customHeight="1" x14ac:dyDescent="0.3">
      <c r="A1805" s="1" t="s">
        <v>3589</v>
      </c>
      <c r="B1805" s="1" t="s">
        <v>3590</v>
      </c>
      <c r="C1805" s="2">
        <v>13</v>
      </c>
      <c r="D1805" s="3">
        <v>7.85</v>
      </c>
      <c r="E1805" s="3">
        <v>9.42</v>
      </c>
      <c r="F1805" s="3">
        <v>32.049999999999997</v>
      </c>
      <c r="G1805" s="3">
        <v>240.233545647558</v>
      </c>
      <c r="H1805" s="4">
        <f t="shared" si="56"/>
        <v>122.46</v>
      </c>
      <c r="I1805" s="6">
        <f t="shared" si="57"/>
        <v>416.65</v>
      </c>
    </row>
    <row r="1806" spans="1:9" ht="15" customHeight="1" x14ac:dyDescent="0.3">
      <c r="A1806" s="1" t="s">
        <v>3591</v>
      </c>
      <c r="B1806" s="1" t="s">
        <v>3592</v>
      </c>
      <c r="C1806" s="2">
        <v>0</v>
      </c>
      <c r="D1806" s="3">
        <v>7.16</v>
      </c>
      <c r="E1806" s="3">
        <v>8.9499999999999993</v>
      </c>
      <c r="F1806" s="3">
        <v>29.15</v>
      </c>
      <c r="G1806" s="3">
        <v>225.69832402234599</v>
      </c>
      <c r="H1806" s="4">
        <f t="shared" si="56"/>
        <v>0</v>
      </c>
      <c r="I1806" s="6">
        <f t="shared" si="57"/>
        <v>0</v>
      </c>
    </row>
    <row r="1807" spans="1:9" ht="15" customHeight="1" x14ac:dyDescent="0.3">
      <c r="A1807" s="1" t="s">
        <v>3593</v>
      </c>
      <c r="B1807" s="1" t="s">
        <v>3594</v>
      </c>
      <c r="C1807" s="2">
        <v>24</v>
      </c>
      <c r="D1807" s="3">
        <v>3.13</v>
      </c>
      <c r="E1807" s="3">
        <v>3.88</v>
      </c>
      <c r="F1807" s="3">
        <v>12.7</v>
      </c>
      <c r="G1807" s="3">
        <v>227.319587628866</v>
      </c>
      <c r="H1807" s="4">
        <f t="shared" si="56"/>
        <v>93.12</v>
      </c>
      <c r="I1807" s="6">
        <f t="shared" si="57"/>
        <v>304.79999999999995</v>
      </c>
    </row>
    <row r="1808" spans="1:9" ht="15" customHeight="1" x14ac:dyDescent="0.3">
      <c r="A1808" s="1" t="s">
        <v>3595</v>
      </c>
      <c r="B1808" s="1" t="s">
        <v>3596</v>
      </c>
      <c r="C1808" s="2">
        <v>14</v>
      </c>
      <c r="D1808" s="3">
        <v>4.1500000000000004</v>
      </c>
      <c r="E1808" s="3">
        <v>4.97</v>
      </c>
      <c r="F1808" s="3">
        <v>16.149999999999999</v>
      </c>
      <c r="G1808" s="3">
        <v>224.94969818913501</v>
      </c>
      <c r="H1808" s="4">
        <f t="shared" si="56"/>
        <v>69.58</v>
      </c>
      <c r="I1808" s="6">
        <f t="shared" si="57"/>
        <v>226.09999999999997</v>
      </c>
    </row>
    <row r="1809" spans="1:9" ht="15" customHeight="1" x14ac:dyDescent="0.3">
      <c r="A1809" s="1" t="s">
        <v>3597</v>
      </c>
      <c r="B1809" s="1" t="s">
        <v>3598</v>
      </c>
      <c r="C1809" s="2">
        <v>17</v>
      </c>
      <c r="D1809" s="3">
        <v>5.35</v>
      </c>
      <c r="E1809" s="3">
        <v>6.66</v>
      </c>
      <c r="F1809" s="3">
        <v>21.72</v>
      </c>
      <c r="G1809" s="3">
        <v>226.126126126126</v>
      </c>
      <c r="H1809" s="4">
        <f t="shared" si="56"/>
        <v>113.22</v>
      </c>
      <c r="I1809" s="6">
        <f t="shared" si="57"/>
        <v>369.24</v>
      </c>
    </row>
    <row r="1810" spans="1:9" ht="15" customHeight="1" x14ac:dyDescent="0.3">
      <c r="A1810" s="1" t="s">
        <v>3599</v>
      </c>
      <c r="B1810" s="1" t="s">
        <v>3600</v>
      </c>
      <c r="C1810" s="2">
        <v>16</v>
      </c>
      <c r="D1810" s="3">
        <v>2.5499999999999998</v>
      </c>
      <c r="E1810" s="3">
        <v>3.17</v>
      </c>
      <c r="F1810" s="3">
        <v>11.95</v>
      </c>
      <c r="G1810" s="3">
        <v>276.97160883280799</v>
      </c>
      <c r="H1810" s="4">
        <f t="shared" si="56"/>
        <v>50.72</v>
      </c>
      <c r="I1810" s="6">
        <f t="shared" si="57"/>
        <v>191.2</v>
      </c>
    </row>
    <row r="1811" spans="1:9" ht="15" customHeight="1" x14ac:dyDescent="0.3">
      <c r="A1811" s="1" t="s">
        <v>3601</v>
      </c>
      <c r="B1811" s="1" t="s">
        <v>3602</v>
      </c>
      <c r="C1811" s="2">
        <v>3</v>
      </c>
      <c r="D1811" s="3">
        <v>10.83</v>
      </c>
      <c r="E1811" s="3">
        <v>12.41</v>
      </c>
      <c r="F1811" s="3">
        <v>31.03</v>
      </c>
      <c r="G1811" s="3">
        <v>150.04029008863799</v>
      </c>
      <c r="H1811" s="4">
        <f t="shared" si="56"/>
        <v>37.230000000000004</v>
      </c>
      <c r="I1811" s="6">
        <f t="shared" si="57"/>
        <v>93.09</v>
      </c>
    </row>
    <row r="1812" spans="1:9" ht="15" customHeight="1" x14ac:dyDescent="0.3">
      <c r="A1812" s="1" t="s">
        <v>3603</v>
      </c>
      <c r="B1812" s="1" t="s">
        <v>3604</v>
      </c>
      <c r="C1812" s="2">
        <v>0</v>
      </c>
      <c r="D1812" s="3">
        <v>2.85</v>
      </c>
      <c r="E1812" s="3">
        <v>3.56</v>
      </c>
      <c r="F1812" s="3">
        <v>11.6</v>
      </c>
      <c r="G1812" s="3">
        <v>225.842696629214</v>
      </c>
      <c r="H1812" s="4">
        <f t="shared" si="56"/>
        <v>0</v>
      </c>
      <c r="I1812" s="6">
        <f t="shared" si="57"/>
        <v>0</v>
      </c>
    </row>
    <row r="1813" spans="1:9" ht="15" customHeight="1" x14ac:dyDescent="0.3">
      <c r="A1813" s="1" t="s">
        <v>3605</v>
      </c>
      <c r="B1813" s="1" t="s">
        <v>3606</v>
      </c>
      <c r="C1813" s="2">
        <v>18</v>
      </c>
      <c r="D1813" s="3">
        <v>2.33</v>
      </c>
      <c r="E1813" s="3">
        <v>2.89</v>
      </c>
      <c r="F1813" s="3">
        <v>9.6300000000000008</v>
      </c>
      <c r="G1813" s="3">
        <v>233.217993079585</v>
      </c>
      <c r="H1813" s="4">
        <f t="shared" si="56"/>
        <v>52.02</v>
      </c>
      <c r="I1813" s="6">
        <f t="shared" si="57"/>
        <v>173.34</v>
      </c>
    </row>
    <row r="1814" spans="1:9" ht="15" customHeight="1" x14ac:dyDescent="0.3">
      <c r="A1814" s="1" t="s">
        <v>3607</v>
      </c>
      <c r="B1814" s="1" t="s">
        <v>3608</v>
      </c>
      <c r="C1814" s="2">
        <v>22</v>
      </c>
      <c r="D1814" s="3">
        <v>2.58</v>
      </c>
      <c r="E1814" s="3">
        <v>3.19</v>
      </c>
      <c r="F1814" s="3">
        <v>10.94</v>
      </c>
      <c r="G1814" s="3">
        <v>242.94670846394999</v>
      </c>
      <c r="H1814" s="4">
        <f t="shared" si="56"/>
        <v>70.179999999999993</v>
      </c>
      <c r="I1814" s="6">
        <f t="shared" si="57"/>
        <v>240.67999999999998</v>
      </c>
    </row>
    <row r="1815" spans="1:9" ht="15" customHeight="1" x14ac:dyDescent="0.3">
      <c r="A1815" s="1" t="s">
        <v>3609</v>
      </c>
      <c r="B1815" s="1" t="s">
        <v>3610</v>
      </c>
      <c r="C1815" s="2">
        <v>17</v>
      </c>
      <c r="D1815" s="3">
        <v>2.8</v>
      </c>
      <c r="E1815" s="3">
        <v>3.444</v>
      </c>
      <c r="F1815" s="3">
        <v>11.93</v>
      </c>
      <c r="G1815" s="3">
        <v>246.39953542392601</v>
      </c>
      <c r="H1815" s="4">
        <f t="shared" si="56"/>
        <v>58.548000000000002</v>
      </c>
      <c r="I1815" s="6">
        <f t="shared" si="57"/>
        <v>202.81</v>
      </c>
    </row>
    <row r="1816" spans="1:9" ht="15" customHeight="1" x14ac:dyDescent="0.3">
      <c r="A1816" s="1" t="s">
        <v>3611</v>
      </c>
      <c r="B1816" s="1" t="s">
        <v>3612</v>
      </c>
      <c r="C1816" s="2">
        <v>17</v>
      </c>
      <c r="D1816" s="3">
        <v>2.9</v>
      </c>
      <c r="E1816" s="3">
        <v>3.54</v>
      </c>
      <c r="F1816" s="3">
        <v>12.45</v>
      </c>
      <c r="G1816" s="3">
        <v>251.694915254237</v>
      </c>
      <c r="H1816" s="4">
        <f t="shared" si="56"/>
        <v>60.18</v>
      </c>
      <c r="I1816" s="6">
        <f t="shared" si="57"/>
        <v>211.64999999999998</v>
      </c>
    </row>
    <row r="1817" spans="1:9" ht="15" customHeight="1" x14ac:dyDescent="0.3">
      <c r="A1817" s="1" t="s">
        <v>3613</v>
      </c>
      <c r="B1817" s="1" t="s">
        <v>3614</v>
      </c>
      <c r="C1817" s="2">
        <v>18</v>
      </c>
      <c r="D1817" s="3">
        <v>2.93</v>
      </c>
      <c r="E1817" s="3">
        <v>3.65</v>
      </c>
      <c r="F1817" s="3">
        <v>14.36</v>
      </c>
      <c r="G1817" s="3">
        <v>293.42465753424699</v>
      </c>
      <c r="H1817" s="4">
        <f t="shared" si="56"/>
        <v>65.7</v>
      </c>
      <c r="I1817" s="6">
        <f t="shared" si="57"/>
        <v>258.48</v>
      </c>
    </row>
    <row r="1818" spans="1:9" ht="15" customHeight="1" x14ac:dyDescent="0.3">
      <c r="A1818" s="1" t="s">
        <v>3615</v>
      </c>
      <c r="B1818" s="1" t="s">
        <v>3616</v>
      </c>
      <c r="C1818" s="2">
        <v>7</v>
      </c>
      <c r="D1818" s="3">
        <v>8.6</v>
      </c>
      <c r="E1818" s="3">
        <v>10.63</v>
      </c>
      <c r="F1818" s="3">
        <v>34.6</v>
      </c>
      <c r="G1818" s="3">
        <v>225.49388523048</v>
      </c>
      <c r="H1818" s="4">
        <f t="shared" si="56"/>
        <v>74.410000000000011</v>
      </c>
      <c r="I1818" s="6">
        <f t="shared" si="57"/>
        <v>242.20000000000002</v>
      </c>
    </row>
    <row r="1819" spans="1:9" ht="15" customHeight="1" x14ac:dyDescent="0.3">
      <c r="A1819" s="1" t="s">
        <v>3617</v>
      </c>
      <c r="B1819" s="1" t="s">
        <v>3618</v>
      </c>
      <c r="C1819" s="2">
        <v>23</v>
      </c>
      <c r="D1819" s="3">
        <v>3.13</v>
      </c>
      <c r="E1819" s="3">
        <v>3.87</v>
      </c>
      <c r="F1819" s="3">
        <v>14.2</v>
      </c>
      <c r="G1819" s="3">
        <v>266.92506459948299</v>
      </c>
      <c r="H1819" s="4">
        <f t="shared" si="56"/>
        <v>89.01</v>
      </c>
      <c r="I1819" s="6">
        <f t="shared" si="57"/>
        <v>326.59999999999997</v>
      </c>
    </row>
    <row r="1820" spans="1:9" ht="15" customHeight="1" x14ac:dyDescent="0.3">
      <c r="A1820" s="1" t="s">
        <v>3619</v>
      </c>
      <c r="B1820" s="1" t="s">
        <v>3620</v>
      </c>
      <c r="C1820" s="2">
        <v>16</v>
      </c>
      <c r="D1820" s="3">
        <v>3.03</v>
      </c>
      <c r="E1820" s="3">
        <v>3.77</v>
      </c>
      <c r="F1820" s="3">
        <v>15.08</v>
      </c>
      <c r="G1820" s="3">
        <v>300</v>
      </c>
      <c r="H1820" s="4">
        <f t="shared" si="56"/>
        <v>60.32</v>
      </c>
      <c r="I1820" s="6">
        <f t="shared" si="57"/>
        <v>241.28</v>
      </c>
    </row>
    <row r="1821" spans="1:9" ht="15" customHeight="1" x14ac:dyDescent="0.3">
      <c r="A1821" s="1" t="s">
        <v>3621</v>
      </c>
      <c r="B1821" s="1" t="s">
        <v>3622</v>
      </c>
      <c r="C1821" s="2">
        <v>16</v>
      </c>
      <c r="D1821" s="3">
        <v>3.68</v>
      </c>
      <c r="E1821" s="3">
        <v>4.6100000000000003</v>
      </c>
      <c r="F1821" s="3">
        <v>16</v>
      </c>
      <c r="G1821" s="3">
        <v>247.07158351410001</v>
      </c>
      <c r="H1821" s="4">
        <f t="shared" si="56"/>
        <v>73.760000000000005</v>
      </c>
      <c r="I1821" s="6">
        <f t="shared" si="57"/>
        <v>256</v>
      </c>
    </row>
    <row r="1822" spans="1:9" ht="15" customHeight="1" x14ac:dyDescent="0.3">
      <c r="A1822" s="1" t="s">
        <v>3623</v>
      </c>
      <c r="B1822" s="1" t="s">
        <v>3624</v>
      </c>
      <c r="C1822" s="2">
        <v>20</v>
      </c>
      <c r="D1822" s="3">
        <v>4.1399999999999997</v>
      </c>
      <c r="E1822" s="3">
        <v>5.05</v>
      </c>
      <c r="F1822" s="3">
        <v>18.399999999999999</v>
      </c>
      <c r="G1822" s="3">
        <v>264.356435643564</v>
      </c>
      <c r="H1822" s="4">
        <f t="shared" si="56"/>
        <v>101</v>
      </c>
      <c r="I1822" s="6">
        <f t="shared" si="57"/>
        <v>368</v>
      </c>
    </row>
    <row r="1823" spans="1:9" ht="15" customHeight="1" x14ac:dyDescent="0.3">
      <c r="A1823" s="1" t="s">
        <v>3625</v>
      </c>
      <c r="B1823" s="1" t="s">
        <v>3626</v>
      </c>
      <c r="C1823" s="2">
        <v>0</v>
      </c>
      <c r="D1823" s="3">
        <v>30</v>
      </c>
      <c r="E1823" s="3">
        <v>30</v>
      </c>
      <c r="F1823" s="3">
        <v>39</v>
      </c>
      <c r="G1823" s="3">
        <v>30</v>
      </c>
      <c r="H1823" s="4">
        <f t="shared" si="56"/>
        <v>0</v>
      </c>
      <c r="I1823" s="6">
        <f t="shared" si="57"/>
        <v>0</v>
      </c>
    </row>
    <row r="1824" spans="1:9" ht="15" customHeight="1" x14ac:dyDescent="0.3">
      <c r="A1824" s="1" t="s">
        <v>3627</v>
      </c>
      <c r="B1824" s="1" t="s">
        <v>3628</v>
      </c>
      <c r="C1824" s="2">
        <v>46</v>
      </c>
      <c r="D1824" s="3">
        <v>4.28</v>
      </c>
      <c r="E1824" s="3">
        <v>5.35</v>
      </c>
      <c r="F1824" s="3">
        <v>18.399999999999999</v>
      </c>
      <c r="G1824" s="3">
        <v>243.92523364485999</v>
      </c>
      <c r="H1824" s="4">
        <f t="shared" si="56"/>
        <v>246.1</v>
      </c>
      <c r="I1824" s="6">
        <f t="shared" si="57"/>
        <v>846.4</v>
      </c>
    </row>
    <row r="1825" spans="1:9" ht="15" customHeight="1" x14ac:dyDescent="0.3">
      <c r="A1825" s="1" t="s">
        <v>3629</v>
      </c>
      <c r="B1825" s="1" t="s">
        <v>3630</v>
      </c>
      <c r="C1825" s="2">
        <v>6</v>
      </c>
      <c r="D1825" s="3">
        <v>5.26</v>
      </c>
      <c r="E1825" s="3">
        <v>6.31</v>
      </c>
      <c r="F1825" s="3">
        <v>20.5</v>
      </c>
      <c r="G1825" s="3">
        <v>224.881141045959</v>
      </c>
      <c r="H1825" s="4">
        <f t="shared" si="56"/>
        <v>37.86</v>
      </c>
      <c r="I1825" s="6">
        <f t="shared" si="57"/>
        <v>123</v>
      </c>
    </row>
    <row r="1826" spans="1:9" ht="15" customHeight="1" x14ac:dyDescent="0.3">
      <c r="A1826" s="1" t="s">
        <v>3631</v>
      </c>
      <c r="B1826" s="1" t="s">
        <v>3632</v>
      </c>
      <c r="C1826" s="2">
        <v>25</v>
      </c>
      <c r="D1826" s="3">
        <v>5.36</v>
      </c>
      <c r="E1826" s="3">
        <v>6.51</v>
      </c>
      <c r="F1826" s="3">
        <v>21.75</v>
      </c>
      <c r="G1826" s="3">
        <v>234.101382488479</v>
      </c>
      <c r="H1826" s="4">
        <f t="shared" si="56"/>
        <v>162.75</v>
      </c>
      <c r="I1826" s="6">
        <f t="shared" si="57"/>
        <v>543.75</v>
      </c>
    </row>
    <row r="1827" spans="1:9" ht="15" customHeight="1" x14ac:dyDescent="0.3">
      <c r="A1827" s="1" t="s">
        <v>3633</v>
      </c>
      <c r="B1827" s="1" t="s">
        <v>3634</v>
      </c>
      <c r="C1827" s="2">
        <v>18</v>
      </c>
      <c r="D1827" s="3">
        <v>5.14</v>
      </c>
      <c r="E1827" s="3">
        <v>6.36</v>
      </c>
      <c r="F1827" s="3">
        <v>20.67</v>
      </c>
      <c r="G1827" s="3">
        <v>225</v>
      </c>
      <c r="H1827" s="4">
        <f t="shared" si="56"/>
        <v>114.48</v>
      </c>
      <c r="I1827" s="6">
        <f t="shared" si="57"/>
        <v>372.06000000000006</v>
      </c>
    </row>
    <row r="1828" spans="1:9" ht="15" customHeight="1" x14ac:dyDescent="0.3">
      <c r="A1828" s="1" t="s">
        <v>3635</v>
      </c>
      <c r="B1828" s="1" t="s">
        <v>3636</v>
      </c>
      <c r="C1828" s="2">
        <v>7</v>
      </c>
      <c r="D1828" s="3">
        <v>6.36</v>
      </c>
      <c r="E1828" s="3">
        <v>7.63</v>
      </c>
      <c r="F1828" s="3">
        <v>24.8</v>
      </c>
      <c r="G1828" s="3">
        <v>225.032765399738</v>
      </c>
      <c r="H1828" s="4">
        <f t="shared" si="56"/>
        <v>53.41</v>
      </c>
      <c r="I1828" s="6">
        <f t="shared" si="57"/>
        <v>173.6</v>
      </c>
    </row>
    <row r="1829" spans="1:9" ht="15" customHeight="1" x14ac:dyDescent="0.3">
      <c r="A1829" s="1" t="s">
        <v>3637</v>
      </c>
      <c r="B1829" s="1" t="s">
        <v>3638</v>
      </c>
      <c r="C1829" s="2">
        <v>8</v>
      </c>
      <c r="D1829" s="3">
        <v>8.27</v>
      </c>
      <c r="E1829" s="3">
        <v>9.92</v>
      </c>
      <c r="F1829" s="3">
        <v>32.25</v>
      </c>
      <c r="G1829" s="3">
        <v>225.10080645161301</v>
      </c>
      <c r="H1829" s="4">
        <f t="shared" si="56"/>
        <v>79.36</v>
      </c>
      <c r="I1829" s="6">
        <f t="shared" si="57"/>
        <v>258</v>
      </c>
    </row>
    <row r="1830" spans="1:9" ht="15" customHeight="1" x14ac:dyDescent="0.3">
      <c r="A1830" s="1" t="s">
        <v>3639</v>
      </c>
      <c r="B1830" s="1" t="s">
        <v>3640</v>
      </c>
      <c r="C1830" s="2">
        <v>9</v>
      </c>
      <c r="D1830" s="3">
        <v>7.58</v>
      </c>
      <c r="E1830" s="3">
        <v>8.23</v>
      </c>
      <c r="F1830" s="3">
        <v>27.24</v>
      </c>
      <c r="G1830" s="3">
        <v>230.98420413122699</v>
      </c>
      <c r="H1830" s="4">
        <f t="shared" si="56"/>
        <v>74.070000000000007</v>
      </c>
      <c r="I1830" s="6">
        <f t="shared" si="57"/>
        <v>245.16</v>
      </c>
    </row>
    <row r="1831" spans="1:9" ht="15" customHeight="1" x14ac:dyDescent="0.3">
      <c r="A1831" s="1" t="s">
        <v>3641</v>
      </c>
      <c r="B1831" s="1" t="s">
        <v>3642</v>
      </c>
      <c r="C1831" s="2">
        <v>10</v>
      </c>
      <c r="D1831" s="3">
        <v>7.07</v>
      </c>
      <c r="E1831" s="3">
        <v>8.82</v>
      </c>
      <c r="F1831" s="3">
        <v>30.9</v>
      </c>
      <c r="G1831" s="3">
        <v>250.340136054422</v>
      </c>
      <c r="H1831" s="4">
        <f t="shared" si="56"/>
        <v>88.2</v>
      </c>
      <c r="I1831" s="6">
        <f t="shared" si="57"/>
        <v>309</v>
      </c>
    </row>
    <row r="1832" spans="1:9" ht="15" customHeight="1" x14ac:dyDescent="0.3">
      <c r="A1832" s="1" t="s">
        <v>3643</v>
      </c>
      <c r="B1832" s="1" t="s">
        <v>3644</v>
      </c>
      <c r="C1832" s="2">
        <v>5</v>
      </c>
      <c r="D1832" s="3">
        <v>11.64</v>
      </c>
      <c r="E1832" s="3">
        <v>13.96</v>
      </c>
      <c r="F1832" s="3">
        <v>45.37</v>
      </c>
      <c r="G1832" s="3">
        <v>225</v>
      </c>
      <c r="H1832" s="4">
        <f t="shared" si="56"/>
        <v>69.800000000000011</v>
      </c>
      <c r="I1832" s="6">
        <f t="shared" si="57"/>
        <v>226.85</v>
      </c>
    </row>
    <row r="1833" spans="1:9" ht="15" customHeight="1" x14ac:dyDescent="0.3">
      <c r="A1833" s="1" t="s">
        <v>3645</v>
      </c>
      <c r="B1833" s="1" t="s">
        <v>3646</v>
      </c>
      <c r="C1833" s="2">
        <v>8</v>
      </c>
      <c r="D1833" s="3">
        <v>6.9</v>
      </c>
      <c r="E1833" s="3">
        <v>8.5299999999999994</v>
      </c>
      <c r="F1833" s="3">
        <v>32</v>
      </c>
      <c r="G1833" s="3">
        <v>275.14654161781903</v>
      </c>
      <c r="H1833" s="4">
        <f t="shared" si="56"/>
        <v>68.239999999999995</v>
      </c>
      <c r="I1833" s="6">
        <f t="shared" si="57"/>
        <v>256</v>
      </c>
    </row>
    <row r="1834" spans="1:9" ht="15" customHeight="1" x14ac:dyDescent="0.3">
      <c r="A1834" s="1" t="s">
        <v>3647</v>
      </c>
      <c r="B1834" s="1" t="s">
        <v>3648</v>
      </c>
      <c r="C1834" s="2">
        <v>8</v>
      </c>
      <c r="D1834" s="3">
        <v>9.3699999999999992</v>
      </c>
      <c r="E1834" s="3">
        <v>11.59</v>
      </c>
      <c r="F1834" s="3">
        <v>42.75</v>
      </c>
      <c r="G1834" s="3">
        <v>268.85245901639303</v>
      </c>
      <c r="H1834" s="4">
        <f t="shared" si="56"/>
        <v>92.72</v>
      </c>
      <c r="I1834" s="6">
        <f t="shared" si="57"/>
        <v>342</v>
      </c>
    </row>
    <row r="1835" spans="1:9" ht="15" customHeight="1" x14ac:dyDescent="0.3">
      <c r="A1835" s="1" t="s">
        <v>3649</v>
      </c>
      <c r="B1835" s="1" t="s">
        <v>3650</v>
      </c>
      <c r="C1835" s="2">
        <v>12</v>
      </c>
      <c r="D1835" s="3">
        <v>8.94</v>
      </c>
      <c r="E1835" s="3">
        <v>11.12</v>
      </c>
      <c r="F1835" s="3">
        <v>36.4</v>
      </c>
      <c r="G1835" s="3">
        <v>227.33812949640301</v>
      </c>
      <c r="H1835" s="4">
        <f t="shared" si="56"/>
        <v>133.44</v>
      </c>
      <c r="I1835" s="6">
        <f t="shared" si="57"/>
        <v>436.79999999999995</v>
      </c>
    </row>
    <row r="1836" spans="1:9" ht="15" customHeight="1" x14ac:dyDescent="0.3">
      <c r="A1836" s="1" t="s">
        <v>3651</v>
      </c>
      <c r="B1836" s="1" t="s">
        <v>3652</v>
      </c>
      <c r="C1836" s="2">
        <v>4</v>
      </c>
      <c r="D1836" s="3">
        <v>15.11</v>
      </c>
      <c r="E1836" s="3">
        <v>18.5853</v>
      </c>
      <c r="F1836" s="3">
        <v>60.38</v>
      </c>
      <c r="G1836" s="3">
        <v>224.88041624294499</v>
      </c>
      <c r="H1836" s="4">
        <f t="shared" si="56"/>
        <v>74.341200000000001</v>
      </c>
      <c r="I1836" s="6">
        <f t="shared" si="57"/>
        <v>241.52</v>
      </c>
    </row>
    <row r="1837" spans="1:9" ht="15" customHeight="1" x14ac:dyDescent="0.3">
      <c r="A1837" s="1" t="s">
        <v>3653</v>
      </c>
      <c r="B1837" s="1" t="s">
        <v>3654</v>
      </c>
      <c r="C1837" s="2">
        <v>5</v>
      </c>
      <c r="D1837" s="3">
        <v>11.64</v>
      </c>
      <c r="E1837" s="3">
        <v>14.3172</v>
      </c>
      <c r="F1837" s="3">
        <v>46.54</v>
      </c>
      <c r="G1837" s="3">
        <v>225.06355991395</v>
      </c>
      <c r="H1837" s="4">
        <f t="shared" si="56"/>
        <v>71.585999999999999</v>
      </c>
      <c r="I1837" s="6">
        <f t="shared" si="57"/>
        <v>232.7</v>
      </c>
    </row>
    <row r="1838" spans="1:9" ht="15" customHeight="1" x14ac:dyDescent="0.3">
      <c r="A1838" s="1" t="s">
        <v>3655</v>
      </c>
      <c r="B1838" s="1" t="s">
        <v>3656</v>
      </c>
      <c r="C1838" s="2">
        <v>0</v>
      </c>
      <c r="D1838" s="3">
        <v>11.45</v>
      </c>
      <c r="E1838" s="3">
        <v>14.31</v>
      </c>
      <c r="F1838" s="3">
        <v>46.6</v>
      </c>
      <c r="G1838" s="3">
        <v>225.64640111809899</v>
      </c>
      <c r="H1838" s="4">
        <f t="shared" si="56"/>
        <v>0</v>
      </c>
      <c r="I1838" s="6">
        <f t="shared" si="57"/>
        <v>0</v>
      </c>
    </row>
    <row r="1839" spans="1:9" ht="15" customHeight="1" x14ac:dyDescent="0.3">
      <c r="A1839" s="1" t="s">
        <v>3657</v>
      </c>
      <c r="B1839" s="1" t="s">
        <v>3658</v>
      </c>
      <c r="C1839" s="2">
        <v>8</v>
      </c>
      <c r="D1839" s="3">
        <v>17.55</v>
      </c>
      <c r="E1839" s="3">
        <v>19.05</v>
      </c>
      <c r="F1839" s="3">
        <v>63.04</v>
      </c>
      <c r="G1839" s="3">
        <v>230.91863517060401</v>
      </c>
      <c r="H1839" s="4">
        <f t="shared" si="56"/>
        <v>152.4</v>
      </c>
      <c r="I1839" s="6">
        <f t="shared" si="57"/>
        <v>504.32</v>
      </c>
    </row>
    <row r="1840" spans="1:9" ht="15" customHeight="1" x14ac:dyDescent="0.3">
      <c r="A1840" s="1" t="s">
        <v>3659</v>
      </c>
      <c r="B1840" s="1" t="s">
        <v>3660</v>
      </c>
      <c r="C1840" s="2">
        <v>6</v>
      </c>
      <c r="D1840" s="3">
        <v>14.45</v>
      </c>
      <c r="E1840" s="3">
        <v>17.88</v>
      </c>
      <c r="F1840" s="3">
        <v>62.7</v>
      </c>
      <c r="G1840" s="3">
        <v>250.671140939597</v>
      </c>
      <c r="H1840" s="4">
        <f t="shared" si="56"/>
        <v>107.28</v>
      </c>
      <c r="I1840" s="6">
        <f t="shared" si="57"/>
        <v>376.20000000000005</v>
      </c>
    </row>
    <row r="1841" spans="1:9" ht="15" customHeight="1" x14ac:dyDescent="0.3">
      <c r="A1841" s="1" t="s">
        <v>3661</v>
      </c>
      <c r="B1841" s="1" t="s">
        <v>3662</v>
      </c>
      <c r="C1841" s="2">
        <v>5</v>
      </c>
      <c r="D1841" s="3">
        <v>13.54</v>
      </c>
      <c r="E1841" s="3">
        <v>14.7</v>
      </c>
      <c r="F1841" s="3">
        <v>48.65</v>
      </c>
      <c r="G1841" s="3">
        <v>230.95238095238099</v>
      </c>
      <c r="H1841" s="4">
        <f t="shared" si="56"/>
        <v>73.5</v>
      </c>
      <c r="I1841" s="6">
        <f t="shared" si="57"/>
        <v>243.25</v>
      </c>
    </row>
    <row r="1842" spans="1:9" ht="15" customHeight="1" x14ac:dyDescent="0.3">
      <c r="A1842" s="1" t="s">
        <v>3663</v>
      </c>
      <c r="B1842" s="1" t="s">
        <v>3664</v>
      </c>
      <c r="C1842" s="2">
        <v>3</v>
      </c>
      <c r="D1842" s="3">
        <v>12.79</v>
      </c>
      <c r="E1842" s="3">
        <v>15.34</v>
      </c>
      <c r="F1842" s="3">
        <v>49.85</v>
      </c>
      <c r="G1842" s="3">
        <v>224.96740547588001</v>
      </c>
      <c r="H1842" s="4">
        <f t="shared" si="56"/>
        <v>46.019999999999996</v>
      </c>
      <c r="I1842" s="6">
        <f t="shared" si="57"/>
        <v>149.55000000000001</v>
      </c>
    </row>
    <row r="1843" spans="1:9" ht="15" customHeight="1" x14ac:dyDescent="0.3">
      <c r="A1843" s="1" t="s">
        <v>3665</v>
      </c>
      <c r="B1843" s="1" t="s">
        <v>3666</v>
      </c>
      <c r="C1843" s="2">
        <v>0</v>
      </c>
      <c r="D1843" s="3">
        <v>11.45</v>
      </c>
      <c r="E1843" s="3">
        <v>14.31</v>
      </c>
      <c r="F1843" s="3">
        <v>46.6</v>
      </c>
      <c r="G1843" s="3">
        <v>225.64640111809899</v>
      </c>
      <c r="H1843" s="4">
        <f t="shared" si="56"/>
        <v>0</v>
      </c>
      <c r="I1843" s="6">
        <f t="shared" si="57"/>
        <v>0</v>
      </c>
    </row>
    <row r="1844" spans="1:9" ht="15" customHeight="1" x14ac:dyDescent="0.3">
      <c r="A1844" s="1" t="s">
        <v>3667</v>
      </c>
      <c r="B1844" s="1" t="s">
        <v>3668</v>
      </c>
      <c r="C1844" s="2">
        <v>2</v>
      </c>
      <c r="D1844" s="3">
        <v>27.43</v>
      </c>
      <c r="E1844" s="3">
        <v>32.9</v>
      </c>
      <c r="F1844" s="3">
        <v>106.93</v>
      </c>
      <c r="G1844" s="3">
        <v>225.015197568389</v>
      </c>
      <c r="H1844" s="4">
        <f t="shared" si="56"/>
        <v>65.8</v>
      </c>
      <c r="I1844" s="6">
        <f t="shared" si="57"/>
        <v>213.86</v>
      </c>
    </row>
    <row r="1845" spans="1:9" ht="15" customHeight="1" x14ac:dyDescent="0.3">
      <c r="A1845" s="1" t="s">
        <v>3669</v>
      </c>
      <c r="B1845" s="1" t="s">
        <v>3670</v>
      </c>
      <c r="C1845" s="2">
        <v>5</v>
      </c>
      <c r="D1845" s="3">
        <v>23.78</v>
      </c>
      <c r="E1845" s="3">
        <v>28.52</v>
      </c>
      <c r="F1845" s="3">
        <v>92.7</v>
      </c>
      <c r="G1845" s="3">
        <v>225.03506311360499</v>
      </c>
      <c r="H1845" s="4">
        <f t="shared" si="56"/>
        <v>142.6</v>
      </c>
      <c r="I1845" s="6">
        <f t="shared" si="57"/>
        <v>463.5</v>
      </c>
    </row>
    <row r="1846" spans="1:9" ht="15" customHeight="1" x14ac:dyDescent="0.3">
      <c r="A1846" s="1" t="s">
        <v>3671</v>
      </c>
      <c r="B1846" s="1" t="s">
        <v>3672</v>
      </c>
      <c r="C1846" s="2">
        <v>0</v>
      </c>
      <c r="D1846" s="3">
        <v>44.33</v>
      </c>
      <c r="E1846" s="3">
        <v>48.13</v>
      </c>
      <c r="F1846" s="3">
        <v>156.41999999999999</v>
      </c>
      <c r="G1846" s="3">
        <v>224.994805734469</v>
      </c>
      <c r="H1846" s="4">
        <f t="shared" si="56"/>
        <v>0</v>
      </c>
      <c r="I1846" s="6">
        <f t="shared" si="57"/>
        <v>0</v>
      </c>
    </row>
    <row r="1847" spans="1:9" ht="15" customHeight="1" x14ac:dyDescent="0.3">
      <c r="A1847" s="1" t="s">
        <v>3673</v>
      </c>
      <c r="B1847" s="1" t="s">
        <v>3674</v>
      </c>
      <c r="C1847" s="2">
        <v>3</v>
      </c>
      <c r="D1847" s="3">
        <v>27.46</v>
      </c>
      <c r="E1847" s="3">
        <v>29.81</v>
      </c>
      <c r="F1847" s="3">
        <v>116.8</v>
      </c>
      <c r="G1847" s="3">
        <v>291.81482723918202</v>
      </c>
      <c r="H1847" s="4">
        <f t="shared" si="56"/>
        <v>89.429999999999993</v>
      </c>
      <c r="I1847" s="6">
        <f t="shared" si="57"/>
        <v>350.4</v>
      </c>
    </row>
    <row r="1848" spans="1:9" ht="15" customHeight="1" x14ac:dyDescent="0.3">
      <c r="A1848" s="1" t="s">
        <v>3675</v>
      </c>
      <c r="B1848" s="1" t="s">
        <v>3676</v>
      </c>
      <c r="C1848" s="2">
        <v>2</v>
      </c>
      <c r="D1848" s="3">
        <v>13.99</v>
      </c>
      <c r="E1848" s="3">
        <v>17.309999999999999</v>
      </c>
      <c r="F1848" s="3">
        <v>56.26</v>
      </c>
      <c r="G1848" s="3">
        <v>225.01444251877501</v>
      </c>
      <c r="H1848" s="4">
        <f t="shared" si="56"/>
        <v>34.619999999999997</v>
      </c>
      <c r="I1848" s="6">
        <f t="shared" si="57"/>
        <v>112.52</v>
      </c>
    </row>
    <row r="1849" spans="1:9" ht="15" customHeight="1" x14ac:dyDescent="0.3">
      <c r="A1849" s="1" t="s">
        <v>3677</v>
      </c>
      <c r="B1849" s="1" t="s">
        <v>3678</v>
      </c>
      <c r="C1849" s="2">
        <v>2</v>
      </c>
      <c r="D1849" s="3">
        <v>38.159999999999997</v>
      </c>
      <c r="E1849" s="3">
        <v>47.23</v>
      </c>
      <c r="F1849" s="3">
        <v>153.5</v>
      </c>
      <c r="G1849" s="3">
        <v>225.005293245818</v>
      </c>
      <c r="H1849" s="4">
        <f t="shared" si="56"/>
        <v>94.46</v>
      </c>
      <c r="I1849" s="6">
        <f t="shared" si="57"/>
        <v>307</v>
      </c>
    </row>
    <row r="1850" spans="1:9" ht="15" customHeight="1" x14ac:dyDescent="0.3">
      <c r="A1850" s="1" t="s">
        <v>3679</v>
      </c>
      <c r="B1850" s="1" t="s">
        <v>3680</v>
      </c>
      <c r="C1850" s="2">
        <v>13</v>
      </c>
      <c r="D1850" s="3">
        <v>6.99</v>
      </c>
      <c r="E1850" s="3">
        <v>8.65</v>
      </c>
      <c r="F1850" s="3">
        <v>29.4</v>
      </c>
      <c r="G1850" s="3">
        <v>239.88439306358401</v>
      </c>
      <c r="H1850" s="4">
        <f t="shared" si="56"/>
        <v>112.45</v>
      </c>
      <c r="I1850" s="6">
        <f t="shared" si="57"/>
        <v>382.2</v>
      </c>
    </row>
    <row r="1851" spans="1:9" ht="15" customHeight="1" x14ac:dyDescent="0.3">
      <c r="A1851" s="1" t="s">
        <v>3681</v>
      </c>
      <c r="B1851" s="1" t="s">
        <v>3682</v>
      </c>
      <c r="C1851" s="2">
        <v>45</v>
      </c>
      <c r="D1851" s="3">
        <v>6.46</v>
      </c>
      <c r="E1851" s="3">
        <v>8.0399999999999991</v>
      </c>
      <c r="F1851" s="3">
        <v>26.2</v>
      </c>
      <c r="G1851" s="3">
        <v>225.87064676616899</v>
      </c>
      <c r="H1851" s="4">
        <f t="shared" si="56"/>
        <v>361.79999999999995</v>
      </c>
      <c r="I1851" s="6">
        <f t="shared" si="57"/>
        <v>1179</v>
      </c>
    </row>
    <row r="1852" spans="1:9" ht="15" customHeight="1" x14ac:dyDescent="0.3">
      <c r="A1852" s="1" t="s">
        <v>3683</v>
      </c>
      <c r="B1852" s="1" t="s">
        <v>3684</v>
      </c>
      <c r="C1852" s="2">
        <v>21</v>
      </c>
      <c r="D1852" s="3">
        <v>6.91</v>
      </c>
      <c r="E1852" s="3">
        <v>8.6</v>
      </c>
      <c r="F1852" s="3">
        <v>33.380000000000003</v>
      </c>
      <c r="G1852" s="3">
        <v>288.13953488372101</v>
      </c>
      <c r="H1852" s="4">
        <f t="shared" si="56"/>
        <v>180.6</v>
      </c>
      <c r="I1852" s="6">
        <f t="shared" si="57"/>
        <v>700.98</v>
      </c>
    </row>
    <row r="1853" spans="1:9" ht="15" customHeight="1" x14ac:dyDescent="0.3">
      <c r="A1853" s="1" t="s">
        <v>3685</v>
      </c>
      <c r="B1853" s="1" t="s">
        <v>3686</v>
      </c>
      <c r="C1853" s="2">
        <v>26</v>
      </c>
      <c r="D1853" s="3">
        <v>5.98</v>
      </c>
      <c r="E1853" s="3">
        <v>7.21</v>
      </c>
      <c r="F1853" s="3">
        <v>23.43</v>
      </c>
      <c r="G1853" s="3">
        <v>224.9653259362</v>
      </c>
      <c r="H1853" s="4">
        <f t="shared" si="56"/>
        <v>187.46</v>
      </c>
      <c r="I1853" s="6">
        <f t="shared" si="57"/>
        <v>609.17999999999995</v>
      </c>
    </row>
    <row r="1854" spans="1:9" ht="15" customHeight="1" x14ac:dyDescent="0.3">
      <c r="A1854" s="1" t="s">
        <v>3687</v>
      </c>
      <c r="B1854" s="1" t="s">
        <v>3688</v>
      </c>
      <c r="C1854" s="2">
        <v>24</v>
      </c>
      <c r="D1854" s="3">
        <v>9.7899999999999991</v>
      </c>
      <c r="E1854" s="3">
        <v>11.95</v>
      </c>
      <c r="F1854" s="3">
        <v>49.65</v>
      </c>
      <c r="G1854" s="3">
        <v>315.481171548117</v>
      </c>
      <c r="H1854" s="4">
        <f t="shared" si="56"/>
        <v>286.79999999999995</v>
      </c>
      <c r="I1854" s="6">
        <f t="shared" si="57"/>
        <v>1191.5999999999999</v>
      </c>
    </row>
    <row r="1855" spans="1:9" ht="15" customHeight="1" x14ac:dyDescent="0.3">
      <c r="A1855" s="1" t="s">
        <v>3689</v>
      </c>
      <c r="B1855" s="1" t="s">
        <v>3690</v>
      </c>
      <c r="C1855" s="2">
        <v>2</v>
      </c>
      <c r="D1855" s="3">
        <v>17.18</v>
      </c>
      <c r="E1855" s="3">
        <v>21.26</v>
      </c>
      <c r="F1855" s="3">
        <v>85.76</v>
      </c>
      <c r="G1855" s="3">
        <v>303.38664158043298</v>
      </c>
      <c r="H1855" s="4">
        <f t="shared" si="56"/>
        <v>42.52</v>
      </c>
      <c r="I1855" s="6">
        <f t="shared" si="57"/>
        <v>171.52</v>
      </c>
    </row>
    <row r="1856" spans="1:9" ht="15" customHeight="1" x14ac:dyDescent="0.3">
      <c r="A1856" s="1" t="s">
        <v>3691</v>
      </c>
      <c r="B1856" s="1" t="s">
        <v>3692</v>
      </c>
      <c r="C1856" s="2">
        <v>12</v>
      </c>
      <c r="D1856" s="3">
        <v>11.9</v>
      </c>
      <c r="E1856" s="3">
        <v>14.82</v>
      </c>
      <c r="F1856" s="3">
        <v>49.84</v>
      </c>
      <c r="G1856" s="3">
        <v>236.30229419703099</v>
      </c>
      <c r="H1856" s="4">
        <f t="shared" si="56"/>
        <v>177.84</v>
      </c>
      <c r="I1856" s="6">
        <f t="shared" si="57"/>
        <v>598.08000000000004</v>
      </c>
    </row>
    <row r="1857" spans="1:9" ht="15" customHeight="1" x14ac:dyDescent="0.3">
      <c r="A1857" s="1" t="s">
        <v>3693</v>
      </c>
      <c r="B1857" s="1" t="s">
        <v>3694</v>
      </c>
      <c r="C1857" s="2">
        <v>4</v>
      </c>
      <c r="D1857" s="3">
        <v>15.11</v>
      </c>
      <c r="E1857" s="3">
        <v>18.7</v>
      </c>
      <c r="F1857" s="3">
        <v>63</v>
      </c>
      <c r="G1857" s="3">
        <v>236.898395721925</v>
      </c>
      <c r="H1857" s="4">
        <f t="shared" si="56"/>
        <v>74.8</v>
      </c>
      <c r="I1857" s="6">
        <f t="shared" si="57"/>
        <v>252</v>
      </c>
    </row>
    <row r="1858" spans="1:9" ht="15" customHeight="1" x14ac:dyDescent="0.3">
      <c r="A1858" s="1" t="s">
        <v>3695</v>
      </c>
      <c r="B1858" s="1" t="s">
        <v>3696</v>
      </c>
      <c r="C1858" s="2">
        <v>6</v>
      </c>
      <c r="D1858" s="3">
        <v>17.260000000000002</v>
      </c>
      <c r="E1858" s="3">
        <v>21.35</v>
      </c>
      <c r="F1858" s="3">
        <v>71.400000000000006</v>
      </c>
      <c r="G1858" s="3">
        <v>234.426229508197</v>
      </c>
      <c r="H1858" s="4">
        <f t="shared" si="56"/>
        <v>128.10000000000002</v>
      </c>
      <c r="I1858" s="6">
        <f t="shared" si="57"/>
        <v>428.40000000000003</v>
      </c>
    </row>
    <row r="1859" spans="1:9" ht="15" customHeight="1" x14ac:dyDescent="0.3">
      <c r="A1859" s="1" t="s">
        <v>3697</v>
      </c>
      <c r="B1859" s="1" t="s">
        <v>3698</v>
      </c>
      <c r="C1859" s="2">
        <v>2</v>
      </c>
      <c r="D1859" s="3">
        <v>25.26</v>
      </c>
      <c r="E1859" s="3">
        <v>30.82</v>
      </c>
      <c r="F1859" s="3">
        <v>100.15</v>
      </c>
      <c r="G1859" s="3">
        <v>224.95133030499699</v>
      </c>
      <c r="H1859" s="4">
        <f t="shared" ref="H1859:H1922" si="58">E1859*C1859</f>
        <v>61.64</v>
      </c>
      <c r="I1859" s="6">
        <f t="shared" ref="I1859:I1922" si="59">F1859*C1859</f>
        <v>200.3</v>
      </c>
    </row>
    <row r="1860" spans="1:9" ht="15" customHeight="1" x14ac:dyDescent="0.3">
      <c r="A1860" s="1" t="s">
        <v>3699</v>
      </c>
      <c r="B1860" s="1" t="s">
        <v>3700</v>
      </c>
      <c r="C1860" s="2">
        <v>2</v>
      </c>
      <c r="D1860" s="3">
        <v>25.32</v>
      </c>
      <c r="E1860" s="3">
        <v>30.55</v>
      </c>
      <c r="F1860" s="3">
        <v>100.5</v>
      </c>
      <c r="G1860" s="3">
        <v>228.968903436989</v>
      </c>
      <c r="H1860" s="4">
        <f t="shared" si="58"/>
        <v>61.1</v>
      </c>
      <c r="I1860" s="6">
        <f t="shared" si="59"/>
        <v>201</v>
      </c>
    </row>
    <row r="1861" spans="1:9" ht="15" customHeight="1" x14ac:dyDescent="0.3">
      <c r="A1861" s="1" t="s">
        <v>3701</v>
      </c>
      <c r="B1861" s="1" t="s">
        <v>3702</v>
      </c>
      <c r="C1861" s="2">
        <v>10</v>
      </c>
      <c r="D1861" s="3">
        <v>4.32</v>
      </c>
      <c r="E1861" s="3">
        <v>5.41</v>
      </c>
      <c r="F1861" s="3">
        <v>17.600000000000001</v>
      </c>
      <c r="G1861" s="3">
        <v>225.323475046211</v>
      </c>
      <c r="H1861" s="4">
        <f t="shared" si="58"/>
        <v>54.1</v>
      </c>
      <c r="I1861" s="6">
        <f t="shared" si="59"/>
        <v>176</v>
      </c>
    </row>
    <row r="1862" spans="1:9" ht="15" customHeight="1" x14ac:dyDescent="0.3">
      <c r="A1862" s="1" t="s">
        <v>3703</v>
      </c>
      <c r="B1862" s="1" t="s">
        <v>3704</v>
      </c>
      <c r="C1862" s="2">
        <v>14</v>
      </c>
      <c r="D1862" s="3">
        <v>3.86</v>
      </c>
      <c r="E1862" s="3">
        <v>4.6900000000000004</v>
      </c>
      <c r="F1862" s="3">
        <v>15.65</v>
      </c>
      <c r="G1862" s="3">
        <v>233.68869936034099</v>
      </c>
      <c r="H1862" s="4">
        <f t="shared" si="58"/>
        <v>65.660000000000011</v>
      </c>
      <c r="I1862" s="6">
        <f t="shared" si="59"/>
        <v>219.1</v>
      </c>
    </row>
    <row r="1863" spans="1:9" ht="15" customHeight="1" x14ac:dyDescent="0.3">
      <c r="A1863" s="1" t="s">
        <v>3705</v>
      </c>
      <c r="B1863" s="1" t="s">
        <v>3706</v>
      </c>
      <c r="C1863" s="2">
        <v>5</v>
      </c>
      <c r="D1863" s="3">
        <v>49.16</v>
      </c>
      <c r="E1863" s="3">
        <v>59.3</v>
      </c>
      <c r="F1863" s="3">
        <v>192.9</v>
      </c>
      <c r="G1863" s="3">
        <v>225.295109612142</v>
      </c>
      <c r="H1863" s="4">
        <f t="shared" si="58"/>
        <v>296.5</v>
      </c>
      <c r="I1863" s="6">
        <f t="shared" si="59"/>
        <v>964.5</v>
      </c>
    </row>
    <row r="1864" spans="1:9" ht="15" customHeight="1" x14ac:dyDescent="0.3">
      <c r="A1864" s="1" t="s">
        <v>3707</v>
      </c>
      <c r="B1864" s="1" t="s">
        <v>3708</v>
      </c>
      <c r="C1864" s="2">
        <v>5</v>
      </c>
      <c r="D1864" s="3">
        <v>7.89</v>
      </c>
      <c r="E1864" s="3">
        <v>9.4600000000000009</v>
      </c>
      <c r="F1864" s="3">
        <v>31</v>
      </c>
      <c r="G1864" s="3">
        <v>227.69556025369999</v>
      </c>
      <c r="H1864" s="4">
        <f t="shared" si="58"/>
        <v>47.300000000000004</v>
      </c>
      <c r="I1864" s="6">
        <f t="shared" si="59"/>
        <v>155</v>
      </c>
    </row>
    <row r="1865" spans="1:9" ht="15" customHeight="1" x14ac:dyDescent="0.3">
      <c r="A1865" s="1" t="s">
        <v>3709</v>
      </c>
      <c r="B1865" s="1" t="s">
        <v>3710</v>
      </c>
      <c r="C1865" s="2">
        <v>32</v>
      </c>
      <c r="D1865" s="3">
        <v>3.2</v>
      </c>
      <c r="E1865" s="3">
        <v>3.95</v>
      </c>
      <c r="F1865" s="3">
        <v>13.1</v>
      </c>
      <c r="G1865" s="3">
        <v>231.64556962025301</v>
      </c>
      <c r="H1865" s="4">
        <f t="shared" si="58"/>
        <v>126.4</v>
      </c>
      <c r="I1865" s="6">
        <f t="shared" si="59"/>
        <v>419.2</v>
      </c>
    </row>
    <row r="1866" spans="1:9" ht="15" customHeight="1" x14ac:dyDescent="0.3">
      <c r="A1866" s="1" t="s">
        <v>3711</v>
      </c>
      <c r="B1866" s="1" t="s">
        <v>3712</v>
      </c>
      <c r="C1866" s="2">
        <v>23</v>
      </c>
      <c r="D1866" s="3">
        <v>4.4000000000000004</v>
      </c>
      <c r="E1866" s="3">
        <v>5.35</v>
      </c>
      <c r="F1866" s="3">
        <v>18.05</v>
      </c>
      <c r="G1866" s="3">
        <v>237.38317757009401</v>
      </c>
      <c r="H1866" s="4">
        <f t="shared" si="58"/>
        <v>123.05</v>
      </c>
      <c r="I1866" s="6">
        <f t="shared" si="59"/>
        <v>415.15000000000003</v>
      </c>
    </row>
    <row r="1867" spans="1:9" ht="15" customHeight="1" x14ac:dyDescent="0.3">
      <c r="A1867" s="1" t="s">
        <v>3713</v>
      </c>
      <c r="B1867" s="1" t="s">
        <v>3714</v>
      </c>
      <c r="C1867" s="2">
        <v>76</v>
      </c>
      <c r="D1867" s="3">
        <v>1.97</v>
      </c>
      <c r="E1867" s="3">
        <v>2.4700000000000002</v>
      </c>
      <c r="F1867" s="3">
        <v>8.1</v>
      </c>
      <c r="G1867" s="3">
        <v>227.93522267206501</v>
      </c>
      <c r="H1867" s="4">
        <f t="shared" si="58"/>
        <v>187.72000000000003</v>
      </c>
      <c r="I1867" s="6">
        <f t="shared" si="59"/>
        <v>615.6</v>
      </c>
    </row>
    <row r="1868" spans="1:9" ht="15" customHeight="1" x14ac:dyDescent="0.3">
      <c r="A1868" s="1" t="s">
        <v>3715</v>
      </c>
      <c r="B1868" s="1" t="s">
        <v>3716</v>
      </c>
      <c r="C1868" s="2">
        <v>46</v>
      </c>
      <c r="D1868" s="3">
        <v>4.32</v>
      </c>
      <c r="E1868" s="3">
        <v>5.38</v>
      </c>
      <c r="F1868" s="3">
        <v>20.6</v>
      </c>
      <c r="G1868" s="3">
        <v>282.89962825278798</v>
      </c>
      <c r="H1868" s="4">
        <f t="shared" si="58"/>
        <v>247.48</v>
      </c>
      <c r="I1868" s="6">
        <f t="shared" si="59"/>
        <v>947.6</v>
      </c>
    </row>
    <row r="1869" spans="1:9" ht="15" customHeight="1" x14ac:dyDescent="0.3">
      <c r="A1869" s="1" t="s">
        <v>3717</v>
      </c>
      <c r="B1869" s="1" t="s">
        <v>3718</v>
      </c>
      <c r="C1869" s="2">
        <v>14</v>
      </c>
      <c r="D1869" s="3">
        <v>7.24</v>
      </c>
      <c r="E1869" s="3">
        <v>9.06</v>
      </c>
      <c r="F1869" s="3">
        <v>29.48</v>
      </c>
      <c r="G1869" s="3">
        <v>225.38631346578401</v>
      </c>
      <c r="H1869" s="4">
        <f t="shared" si="58"/>
        <v>126.84</v>
      </c>
      <c r="I1869" s="6">
        <f t="shared" si="59"/>
        <v>412.72</v>
      </c>
    </row>
    <row r="1870" spans="1:9" ht="15" customHeight="1" x14ac:dyDescent="0.3">
      <c r="A1870" s="1" t="s">
        <v>3719</v>
      </c>
      <c r="B1870" s="1" t="s">
        <v>3720</v>
      </c>
      <c r="C1870" s="2">
        <v>18</v>
      </c>
      <c r="D1870" s="3">
        <v>5.98</v>
      </c>
      <c r="E1870" s="3">
        <v>7.17</v>
      </c>
      <c r="F1870" s="3">
        <v>24.15</v>
      </c>
      <c r="G1870" s="3">
        <v>236.820083682008</v>
      </c>
      <c r="H1870" s="4">
        <f t="shared" si="58"/>
        <v>129.06</v>
      </c>
      <c r="I1870" s="6">
        <f t="shared" si="59"/>
        <v>434.7</v>
      </c>
    </row>
    <row r="1871" spans="1:9" ht="15" customHeight="1" x14ac:dyDescent="0.3">
      <c r="A1871" s="1" t="s">
        <v>3721</v>
      </c>
      <c r="B1871" s="1" t="s">
        <v>3722</v>
      </c>
      <c r="C1871" s="2">
        <v>10</v>
      </c>
      <c r="D1871" s="3">
        <v>4.88</v>
      </c>
      <c r="E1871" s="3">
        <v>5.85</v>
      </c>
      <c r="F1871" s="3">
        <v>19.95</v>
      </c>
      <c r="G1871" s="3">
        <v>241.02564102564099</v>
      </c>
      <c r="H1871" s="4">
        <f t="shared" si="58"/>
        <v>58.5</v>
      </c>
      <c r="I1871" s="6">
        <f t="shared" si="59"/>
        <v>199.5</v>
      </c>
    </row>
    <row r="1872" spans="1:9" ht="15" customHeight="1" x14ac:dyDescent="0.3">
      <c r="A1872" s="1" t="s">
        <v>3723</v>
      </c>
      <c r="B1872" s="1" t="s">
        <v>3724</v>
      </c>
      <c r="C1872" s="2">
        <v>29</v>
      </c>
      <c r="D1872" s="3">
        <v>3.25</v>
      </c>
      <c r="E1872" s="3">
        <v>4.03</v>
      </c>
      <c r="F1872" s="3">
        <v>13.3</v>
      </c>
      <c r="G1872" s="3">
        <v>230.02481389578199</v>
      </c>
      <c r="H1872" s="4">
        <f t="shared" si="58"/>
        <v>116.87</v>
      </c>
      <c r="I1872" s="6">
        <f t="shared" si="59"/>
        <v>385.70000000000005</v>
      </c>
    </row>
    <row r="1873" spans="1:9" ht="15" customHeight="1" x14ac:dyDescent="0.3">
      <c r="A1873" s="1" t="s">
        <v>3725</v>
      </c>
      <c r="B1873" s="1" t="s">
        <v>3726</v>
      </c>
      <c r="C1873" s="2">
        <v>18</v>
      </c>
      <c r="D1873" s="3">
        <v>2.58</v>
      </c>
      <c r="E1873" s="3">
        <v>3.19</v>
      </c>
      <c r="F1873" s="3">
        <v>10.45</v>
      </c>
      <c r="G1873" s="3">
        <v>227.586206896552</v>
      </c>
      <c r="H1873" s="4">
        <f t="shared" si="58"/>
        <v>57.42</v>
      </c>
      <c r="I1873" s="6">
        <f t="shared" si="59"/>
        <v>188.1</v>
      </c>
    </row>
    <row r="1874" spans="1:9" ht="15" customHeight="1" x14ac:dyDescent="0.3">
      <c r="A1874" s="1" t="s">
        <v>3727</v>
      </c>
      <c r="B1874" s="1" t="s">
        <v>3728</v>
      </c>
      <c r="C1874" s="2">
        <v>1</v>
      </c>
      <c r="D1874" s="3">
        <v>22.17</v>
      </c>
      <c r="E1874" s="3">
        <v>26.75</v>
      </c>
      <c r="F1874" s="3">
        <v>86.94</v>
      </c>
      <c r="G1874" s="3">
        <v>225.009345794393</v>
      </c>
      <c r="H1874" s="4">
        <f t="shared" si="58"/>
        <v>26.75</v>
      </c>
      <c r="I1874" s="6">
        <f t="shared" si="59"/>
        <v>86.94</v>
      </c>
    </row>
    <row r="1875" spans="1:9" ht="15" customHeight="1" x14ac:dyDescent="0.3">
      <c r="A1875" s="1" t="s">
        <v>3729</v>
      </c>
      <c r="B1875" s="1" t="s">
        <v>3730</v>
      </c>
      <c r="C1875" s="2">
        <v>0</v>
      </c>
      <c r="D1875" s="3">
        <v>34.69</v>
      </c>
      <c r="E1875" s="3">
        <v>37.65</v>
      </c>
      <c r="F1875" s="3">
        <v>122.36</v>
      </c>
      <c r="G1875" s="3">
        <v>224.993359893758</v>
      </c>
      <c r="H1875" s="4">
        <f t="shared" si="58"/>
        <v>0</v>
      </c>
      <c r="I1875" s="6">
        <f t="shared" si="59"/>
        <v>0</v>
      </c>
    </row>
    <row r="1876" spans="1:9" ht="15" customHeight="1" x14ac:dyDescent="0.3">
      <c r="A1876" s="1" t="s">
        <v>3731</v>
      </c>
      <c r="B1876" s="1" t="s">
        <v>3732</v>
      </c>
      <c r="C1876" s="2">
        <v>2</v>
      </c>
      <c r="D1876" s="3">
        <v>22.74</v>
      </c>
      <c r="E1876" s="3">
        <v>27.07</v>
      </c>
      <c r="F1876" s="3">
        <v>87.97</v>
      </c>
      <c r="G1876" s="3">
        <v>224.97229405245699</v>
      </c>
      <c r="H1876" s="4">
        <f t="shared" si="58"/>
        <v>54.14</v>
      </c>
      <c r="I1876" s="6">
        <f t="shared" si="59"/>
        <v>175.94</v>
      </c>
    </row>
    <row r="1877" spans="1:9" ht="15" customHeight="1" x14ac:dyDescent="0.3">
      <c r="A1877" s="1" t="s">
        <v>3733</v>
      </c>
      <c r="B1877" s="1" t="s">
        <v>3734</v>
      </c>
      <c r="C1877" s="2">
        <v>10</v>
      </c>
      <c r="D1877" s="3">
        <v>9.9499999999999993</v>
      </c>
      <c r="E1877" s="3">
        <v>11.93</v>
      </c>
      <c r="F1877" s="3">
        <v>41.08</v>
      </c>
      <c r="G1877" s="3">
        <v>244.341994970662</v>
      </c>
      <c r="H1877" s="4">
        <f t="shared" si="58"/>
        <v>119.3</v>
      </c>
      <c r="I1877" s="6">
        <f t="shared" si="59"/>
        <v>410.79999999999995</v>
      </c>
    </row>
    <row r="1878" spans="1:9" ht="15" customHeight="1" x14ac:dyDescent="0.3">
      <c r="A1878" s="1" t="s">
        <v>3735</v>
      </c>
      <c r="B1878" s="1" t="s">
        <v>3736</v>
      </c>
      <c r="C1878" s="2">
        <v>21</v>
      </c>
      <c r="D1878" s="3">
        <v>7.62</v>
      </c>
      <c r="E1878" s="3">
        <v>9.43</v>
      </c>
      <c r="F1878" s="3">
        <v>37.299999999999997</v>
      </c>
      <c r="G1878" s="3">
        <v>295.546129374337</v>
      </c>
      <c r="H1878" s="4">
        <f t="shared" si="58"/>
        <v>198.03</v>
      </c>
      <c r="I1878" s="6">
        <f t="shared" si="59"/>
        <v>783.3</v>
      </c>
    </row>
    <row r="1879" spans="1:9" ht="15" customHeight="1" x14ac:dyDescent="0.3">
      <c r="A1879" s="1" t="s">
        <v>3737</v>
      </c>
      <c r="B1879" s="1" t="s">
        <v>3738</v>
      </c>
      <c r="C1879" s="2">
        <v>0</v>
      </c>
      <c r="D1879" s="3">
        <v>14.62</v>
      </c>
      <c r="E1879" s="3">
        <v>18.1799</v>
      </c>
      <c r="F1879" s="3">
        <v>59.05</v>
      </c>
      <c r="G1879" s="3">
        <v>224.80926737770801</v>
      </c>
      <c r="H1879" s="4">
        <f t="shared" si="58"/>
        <v>0</v>
      </c>
      <c r="I1879" s="6">
        <f t="shared" si="59"/>
        <v>0</v>
      </c>
    </row>
    <row r="1880" spans="1:9" ht="15" customHeight="1" x14ac:dyDescent="0.3">
      <c r="A1880" s="1" t="s">
        <v>3739</v>
      </c>
      <c r="B1880" s="1" t="s">
        <v>3740</v>
      </c>
      <c r="C1880" s="2">
        <v>15</v>
      </c>
      <c r="D1880" s="3">
        <v>9.5500000000000007</v>
      </c>
      <c r="E1880" s="3">
        <v>11.92</v>
      </c>
      <c r="F1880" s="3">
        <v>40.950000000000003</v>
      </c>
      <c r="G1880" s="3">
        <v>243.540268456376</v>
      </c>
      <c r="H1880" s="4">
        <f t="shared" si="58"/>
        <v>178.8</v>
      </c>
      <c r="I1880" s="6">
        <f t="shared" si="59"/>
        <v>614.25</v>
      </c>
    </row>
    <row r="1881" spans="1:9" ht="15" customHeight="1" x14ac:dyDescent="0.3">
      <c r="A1881" s="1" t="s">
        <v>3741</v>
      </c>
      <c r="B1881" s="1" t="s">
        <v>3742</v>
      </c>
      <c r="C1881" s="2">
        <v>10</v>
      </c>
      <c r="D1881" s="3">
        <v>15.21</v>
      </c>
      <c r="E1881" s="3">
        <v>18.48</v>
      </c>
      <c r="F1881" s="3">
        <v>61.25</v>
      </c>
      <c r="G1881" s="3">
        <v>231.43939393939399</v>
      </c>
      <c r="H1881" s="4">
        <f t="shared" si="58"/>
        <v>184.8</v>
      </c>
      <c r="I1881" s="6">
        <f t="shared" si="59"/>
        <v>612.5</v>
      </c>
    </row>
    <row r="1882" spans="1:9" ht="15" customHeight="1" x14ac:dyDescent="0.3">
      <c r="A1882" s="1" t="s">
        <v>3743</v>
      </c>
      <c r="B1882" s="1" t="s">
        <v>3744</v>
      </c>
      <c r="C1882" s="2">
        <v>0</v>
      </c>
      <c r="D1882" s="3">
        <v>20.65</v>
      </c>
      <c r="E1882" s="3">
        <v>25.6782</v>
      </c>
      <c r="F1882" s="3">
        <v>83.42</v>
      </c>
      <c r="G1882" s="3">
        <v>224.86700781207401</v>
      </c>
      <c r="H1882" s="4">
        <f t="shared" si="58"/>
        <v>0</v>
      </c>
      <c r="I1882" s="6">
        <f t="shared" si="59"/>
        <v>0</v>
      </c>
    </row>
    <row r="1883" spans="1:9" ht="15" customHeight="1" x14ac:dyDescent="0.3">
      <c r="A1883" s="1" t="s">
        <v>3745</v>
      </c>
      <c r="B1883" s="1" t="s">
        <v>3746</v>
      </c>
      <c r="C1883" s="2">
        <v>15</v>
      </c>
      <c r="D1883" s="3">
        <v>15.51</v>
      </c>
      <c r="E1883" s="3">
        <v>18.7</v>
      </c>
      <c r="F1883" s="3">
        <v>62.9</v>
      </c>
      <c r="G1883" s="3">
        <v>236.363636363636</v>
      </c>
      <c r="H1883" s="4">
        <f t="shared" si="58"/>
        <v>280.5</v>
      </c>
      <c r="I1883" s="6">
        <f t="shared" si="59"/>
        <v>943.5</v>
      </c>
    </row>
    <row r="1884" spans="1:9" ht="15" customHeight="1" x14ac:dyDescent="0.3">
      <c r="A1884" s="1" t="s">
        <v>3747</v>
      </c>
      <c r="B1884" s="1" t="s">
        <v>3748</v>
      </c>
      <c r="C1884" s="2">
        <v>33</v>
      </c>
      <c r="D1884" s="3">
        <v>3.01</v>
      </c>
      <c r="E1884" s="3">
        <v>3.67</v>
      </c>
      <c r="F1884" s="3">
        <v>15.45</v>
      </c>
      <c r="G1884" s="3">
        <v>320.98092643051802</v>
      </c>
      <c r="H1884" s="4">
        <f t="shared" si="58"/>
        <v>121.11</v>
      </c>
      <c r="I1884" s="6">
        <f t="shared" si="59"/>
        <v>509.84999999999997</v>
      </c>
    </row>
    <row r="1885" spans="1:9" ht="15" customHeight="1" x14ac:dyDescent="0.3">
      <c r="A1885" s="1" t="s">
        <v>3749</v>
      </c>
      <c r="B1885" s="1" t="s">
        <v>3750</v>
      </c>
      <c r="C1885" s="2">
        <v>21</v>
      </c>
      <c r="D1885" s="3">
        <v>2.87</v>
      </c>
      <c r="E1885" s="3">
        <v>3.59</v>
      </c>
      <c r="F1885" s="3">
        <v>11.7</v>
      </c>
      <c r="G1885" s="3">
        <v>225.90529247910899</v>
      </c>
      <c r="H1885" s="4">
        <f t="shared" si="58"/>
        <v>75.39</v>
      </c>
      <c r="I1885" s="6">
        <f t="shared" si="59"/>
        <v>245.7</v>
      </c>
    </row>
    <row r="1886" spans="1:9" ht="15" customHeight="1" x14ac:dyDescent="0.3">
      <c r="A1886" s="1" t="s">
        <v>3751</v>
      </c>
      <c r="B1886" s="1" t="s">
        <v>3752</v>
      </c>
      <c r="C1886" s="2">
        <v>16</v>
      </c>
      <c r="D1886" s="3">
        <v>4.6399999999999997</v>
      </c>
      <c r="E1886" s="3">
        <v>5.64</v>
      </c>
      <c r="F1886" s="3">
        <v>19.8</v>
      </c>
      <c r="G1886" s="3">
        <v>251.063829787234</v>
      </c>
      <c r="H1886" s="4">
        <f t="shared" si="58"/>
        <v>90.24</v>
      </c>
      <c r="I1886" s="6">
        <f t="shared" si="59"/>
        <v>316.8</v>
      </c>
    </row>
    <row r="1887" spans="1:9" ht="15" customHeight="1" x14ac:dyDescent="0.3">
      <c r="A1887" s="1" t="s">
        <v>3753</v>
      </c>
      <c r="B1887" s="1" t="s">
        <v>3754</v>
      </c>
      <c r="C1887" s="2">
        <v>20</v>
      </c>
      <c r="D1887" s="3">
        <v>4.21</v>
      </c>
      <c r="E1887" s="3">
        <v>5.21</v>
      </c>
      <c r="F1887" s="3">
        <v>18.850000000000001</v>
      </c>
      <c r="G1887" s="3">
        <v>261.80422264875199</v>
      </c>
      <c r="H1887" s="4">
        <f t="shared" si="58"/>
        <v>104.2</v>
      </c>
      <c r="I1887" s="6">
        <f t="shared" si="59"/>
        <v>377</v>
      </c>
    </row>
    <row r="1888" spans="1:9" ht="15" customHeight="1" x14ac:dyDescent="0.3">
      <c r="A1888" s="1" t="s">
        <v>3755</v>
      </c>
      <c r="B1888" s="1" t="s">
        <v>3756</v>
      </c>
      <c r="C1888" s="2">
        <v>2</v>
      </c>
      <c r="D1888" s="3">
        <v>36.53</v>
      </c>
      <c r="E1888" s="3">
        <v>43.81</v>
      </c>
      <c r="F1888" s="3">
        <v>142.38</v>
      </c>
      <c r="G1888" s="3">
        <v>224.994293540288</v>
      </c>
      <c r="H1888" s="4">
        <f t="shared" si="58"/>
        <v>87.62</v>
      </c>
      <c r="I1888" s="6">
        <f t="shared" si="59"/>
        <v>284.76</v>
      </c>
    </row>
    <row r="1889" spans="1:9" ht="15" customHeight="1" x14ac:dyDescent="0.3">
      <c r="A1889" s="1" t="s">
        <v>3757</v>
      </c>
      <c r="B1889" s="1" t="s">
        <v>3758</v>
      </c>
      <c r="C1889" s="2">
        <v>18</v>
      </c>
      <c r="D1889" s="3">
        <v>2.68</v>
      </c>
      <c r="E1889" s="3">
        <v>3.33</v>
      </c>
      <c r="F1889" s="3">
        <v>10.9</v>
      </c>
      <c r="G1889" s="3">
        <v>227.327327327327</v>
      </c>
      <c r="H1889" s="4">
        <f t="shared" si="58"/>
        <v>59.94</v>
      </c>
      <c r="I1889" s="6">
        <f t="shared" si="59"/>
        <v>196.20000000000002</v>
      </c>
    </row>
    <row r="1890" spans="1:9" ht="15" customHeight="1" x14ac:dyDescent="0.3">
      <c r="A1890" s="1" t="s">
        <v>3759</v>
      </c>
      <c r="B1890" s="1" t="s">
        <v>3760</v>
      </c>
      <c r="C1890" s="2">
        <v>3</v>
      </c>
      <c r="D1890" s="3">
        <v>2.16</v>
      </c>
      <c r="E1890" s="3">
        <v>2.69</v>
      </c>
      <c r="F1890" s="3">
        <v>14.75</v>
      </c>
      <c r="G1890" s="3">
        <v>448.32713754646801</v>
      </c>
      <c r="H1890" s="4">
        <f t="shared" si="58"/>
        <v>8.07</v>
      </c>
      <c r="I1890" s="6">
        <f t="shared" si="59"/>
        <v>44.25</v>
      </c>
    </row>
    <row r="1891" spans="1:9" ht="15" customHeight="1" x14ac:dyDescent="0.3">
      <c r="A1891" s="1" t="s">
        <v>3761</v>
      </c>
      <c r="B1891" s="1" t="s">
        <v>3762</v>
      </c>
      <c r="C1891" s="2">
        <v>3</v>
      </c>
      <c r="D1891" s="3">
        <v>2.25</v>
      </c>
      <c r="E1891" s="3">
        <v>2.8</v>
      </c>
      <c r="F1891" s="3">
        <v>15.94</v>
      </c>
      <c r="G1891" s="3">
        <v>469.28571428571399</v>
      </c>
      <c r="H1891" s="4">
        <f t="shared" si="58"/>
        <v>8.3999999999999986</v>
      </c>
      <c r="I1891" s="6">
        <f t="shared" si="59"/>
        <v>47.82</v>
      </c>
    </row>
    <row r="1892" spans="1:9" ht="15" customHeight="1" x14ac:dyDescent="0.3">
      <c r="A1892" s="1" t="s">
        <v>3763</v>
      </c>
      <c r="B1892" s="1" t="s">
        <v>3764</v>
      </c>
      <c r="C1892" s="2">
        <v>13</v>
      </c>
      <c r="D1892" s="3">
        <v>4.03</v>
      </c>
      <c r="E1892" s="3">
        <v>5.01</v>
      </c>
      <c r="F1892" s="3">
        <v>27.5</v>
      </c>
      <c r="G1892" s="3">
        <v>448.90219560878199</v>
      </c>
      <c r="H1892" s="4">
        <f t="shared" si="58"/>
        <v>65.13</v>
      </c>
      <c r="I1892" s="6">
        <f t="shared" si="59"/>
        <v>357.5</v>
      </c>
    </row>
    <row r="1893" spans="1:9" ht="15" customHeight="1" x14ac:dyDescent="0.3">
      <c r="A1893" s="1" t="s">
        <v>3765</v>
      </c>
      <c r="B1893" s="1" t="s">
        <v>3766</v>
      </c>
      <c r="C1893" s="2">
        <v>6</v>
      </c>
      <c r="D1893" s="3">
        <v>7.92</v>
      </c>
      <c r="E1893" s="3">
        <v>9.56</v>
      </c>
      <c r="F1893" s="3">
        <v>32.049999999999997</v>
      </c>
      <c r="G1893" s="3">
        <v>235.25104602510501</v>
      </c>
      <c r="H1893" s="4">
        <f t="shared" si="58"/>
        <v>57.36</v>
      </c>
      <c r="I1893" s="6">
        <f t="shared" si="59"/>
        <v>192.29999999999998</v>
      </c>
    </row>
    <row r="1894" spans="1:9" ht="15" customHeight="1" x14ac:dyDescent="0.3">
      <c r="A1894" s="1" t="s">
        <v>3767</v>
      </c>
      <c r="B1894" s="1" t="s">
        <v>3768</v>
      </c>
      <c r="C1894" s="2">
        <v>0</v>
      </c>
      <c r="D1894" s="3">
        <v>6.35</v>
      </c>
      <c r="E1894" s="3">
        <v>7.75</v>
      </c>
      <c r="F1894" s="3">
        <v>25</v>
      </c>
      <c r="G1894" s="3">
        <v>222.58064516128999</v>
      </c>
      <c r="H1894" s="4">
        <f t="shared" si="58"/>
        <v>0</v>
      </c>
      <c r="I1894" s="6">
        <f t="shared" si="59"/>
        <v>0</v>
      </c>
    </row>
    <row r="1895" spans="1:9" ht="15" customHeight="1" x14ac:dyDescent="0.3">
      <c r="A1895" s="1" t="s">
        <v>3769</v>
      </c>
      <c r="B1895" s="1" t="s">
        <v>3770</v>
      </c>
      <c r="C1895" s="2">
        <v>5</v>
      </c>
      <c r="D1895" s="3">
        <v>1.94</v>
      </c>
      <c r="E1895" s="3">
        <v>2.3199999999999998</v>
      </c>
      <c r="F1895" s="3">
        <v>7.54</v>
      </c>
      <c r="G1895" s="3">
        <v>225</v>
      </c>
      <c r="H1895" s="4">
        <f t="shared" si="58"/>
        <v>11.6</v>
      </c>
      <c r="I1895" s="6">
        <f t="shared" si="59"/>
        <v>37.700000000000003</v>
      </c>
    </row>
    <row r="1896" spans="1:9" ht="15" customHeight="1" x14ac:dyDescent="0.3">
      <c r="A1896" s="1" t="s">
        <v>3771</v>
      </c>
      <c r="B1896" s="1" t="s">
        <v>3772</v>
      </c>
      <c r="C1896" s="2">
        <v>2</v>
      </c>
      <c r="D1896" s="3">
        <v>28.98</v>
      </c>
      <c r="E1896" s="3">
        <v>34.76</v>
      </c>
      <c r="F1896" s="3">
        <v>127</v>
      </c>
      <c r="G1896" s="3">
        <v>265.36248561564997</v>
      </c>
      <c r="H1896" s="4">
        <f t="shared" si="58"/>
        <v>69.52</v>
      </c>
      <c r="I1896" s="6">
        <f t="shared" si="59"/>
        <v>254</v>
      </c>
    </row>
    <row r="1897" spans="1:9" ht="15" customHeight="1" x14ac:dyDescent="0.3">
      <c r="A1897" s="1" t="s">
        <v>3773</v>
      </c>
      <c r="B1897" s="1" t="s">
        <v>3774</v>
      </c>
      <c r="C1897" s="2">
        <v>3</v>
      </c>
      <c r="D1897" s="3">
        <v>19.850000000000001</v>
      </c>
      <c r="E1897" s="3">
        <v>24.415500000000002</v>
      </c>
      <c r="F1897" s="3">
        <v>112</v>
      </c>
      <c r="G1897" s="3">
        <v>358.724990272573</v>
      </c>
      <c r="H1897" s="4">
        <f t="shared" si="58"/>
        <v>73.246499999999997</v>
      </c>
      <c r="I1897" s="6">
        <f t="shared" si="59"/>
        <v>336</v>
      </c>
    </row>
    <row r="1898" spans="1:9" ht="15" customHeight="1" x14ac:dyDescent="0.3">
      <c r="A1898" s="1" t="s">
        <v>3775</v>
      </c>
      <c r="B1898" s="1" t="s">
        <v>3776</v>
      </c>
      <c r="C1898" s="2">
        <v>20</v>
      </c>
      <c r="D1898" s="3">
        <v>12.92</v>
      </c>
      <c r="E1898" s="3">
        <v>16.09</v>
      </c>
      <c r="F1898" s="3">
        <v>54.96</v>
      </c>
      <c r="G1898" s="3">
        <v>241.578620261032</v>
      </c>
      <c r="H1898" s="4">
        <f t="shared" si="58"/>
        <v>321.8</v>
      </c>
      <c r="I1898" s="6">
        <f t="shared" si="59"/>
        <v>1099.2</v>
      </c>
    </row>
    <row r="1899" spans="1:9" ht="15" customHeight="1" x14ac:dyDescent="0.3">
      <c r="A1899" s="1" t="s">
        <v>3777</v>
      </c>
      <c r="B1899" s="1" t="s">
        <v>3778</v>
      </c>
      <c r="C1899" s="2">
        <v>7</v>
      </c>
      <c r="D1899" s="3">
        <v>15.92</v>
      </c>
      <c r="E1899" s="3">
        <v>19.36</v>
      </c>
      <c r="F1899" s="3">
        <v>64.55</v>
      </c>
      <c r="G1899" s="3">
        <v>233.41942148760299</v>
      </c>
      <c r="H1899" s="4">
        <f t="shared" si="58"/>
        <v>135.51999999999998</v>
      </c>
      <c r="I1899" s="6">
        <f t="shared" si="59"/>
        <v>451.84999999999997</v>
      </c>
    </row>
    <row r="1900" spans="1:9" ht="15" customHeight="1" x14ac:dyDescent="0.3">
      <c r="A1900" s="1" t="s">
        <v>3779</v>
      </c>
      <c r="B1900" s="1" t="s">
        <v>3780</v>
      </c>
      <c r="C1900" s="2">
        <v>11</v>
      </c>
      <c r="D1900" s="3">
        <v>3.85</v>
      </c>
      <c r="E1900" s="3">
        <v>4.71</v>
      </c>
      <c r="F1900" s="3">
        <v>22.3</v>
      </c>
      <c r="G1900" s="3">
        <v>373.460721868365</v>
      </c>
      <c r="H1900" s="4">
        <f t="shared" si="58"/>
        <v>51.81</v>
      </c>
      <c r="I1900" s="6">
        <f t="shared" si="59"/>
        <v>245.3</v>
      </c>
    </row>
    <row r="1901" spans="1:9" ht="15" customHeight="1" x14ac:dyDescent="0.3">
      <c r="A1901" s="1" t="s">
        <v>3781</v>
      </c>
      <c r="B1901" s="1" t="s">
        <v>3782</v>
      </c>
      <c r="C1901" s="2">
        <v>20</v>
      </c>
      <c r="D1901" s="3">
        <v>4.37</v>
      </c>
      <c r="E1901" s="3">
        <v>5.47</v>
      </c>
      <c r="F1901" s="3">
        <v>17.8</v>
      </c>
      <c r="G1901" s="3">
        <v>225.41133455210201</v>
      </c>
      <c r="H1901" s="4">
        <f t="shared" si="58"/>
        <v>109.39999999999999</v>
      </c>
      <c r="I1901" s="6">
        <f t="shared" si="59"/>
        <v>356</v>
      </c>
    </row>
    <row r="1902" spans="1:9" ht="15" customHeight="1" x14ac:dyDescent="0.3">
      <c r="A1902" s="1" t="s">
        <v>3783</v>
      </c>
      <c r="B1902" s="1" t="s">
        <v>3784</v>
      </c>
      <c r="C1902" s="2">
        <v>20</v>
      </c>
      <c r="D1902" s="3">
        <v>4.53</v>
      </c>
      <c r="E1902" s="3">
        <v>5.64</v>
      </c>
      <c r="F1902" s="3">
        <v>21.6</v>
      </c>
      <c r="G1902" s="3">
        <v>282.97872340425499</v>
      </c>
      <c r="H1902" s="4">
        <f t="shared" si="58"/>
        <v>112.8</v>
      </c>
      <c r="I1902" s="6">
        <f t="shared" si="59"/>
        <v>432</v>
      </c>
    </row>
    <row r="1903" spans="1:9" ht="15" customHeight="1" x14ac:dyDescent="0.3">
      <c r="A1903" s="1" t="s">
        <v>3785</v>
      </c>
      <c r="B1903" s="1" t="s">
        <v>3786</v>
      </c>
      <c r="C1903" s="2">
        <v>10</v>
      </c>
      <c r="D1903" s="3">
        <v>2.91</v>
      </c>
      <c r="E1903" s="3">
        <v>3.63</v>
      </c>
      <c r="F1903" s="3">
        <v>11.8</v>
      </c>
      <c r="G1903" s="3">
        <v>225.068870523416</v>
      </c>
      <c r="H1903" s="4">
        <f t="shared" si="58"/>
        <v>36.299999999999997</v>
      </c>
      <c r="I1903" s="6">
        <f t="shared" si="59"/>
        <v>118</v>
      </c>
    </row>
    <row r="1904" spans="1:9" ht="15" customHeight="1" x14ac:dyDescent="0.3">
      <c r="A1904" s="1" t="s">
        <v>3787</v>
      </c>
      <c r="B1904" s="1" t="s">
        <v>3788</v>
      </c>
      <c r="C1904" s="2">
        <v>27</v>
      </c>
      <c r="D1904" s="3">
        <v>2.56</v>
      </c>
      <c r="E1904" s="3">
        <v>3.2</v>
      </c>
      <c r="F1904" s="3">
        <v>10.4</v>
      </c>
      <c r="G1904" s="3">
        <v>225</v>
      </c>
      <c r="H1904" s="4">
        <f t="shared" si="58"/>
        <v>86.4</v>
      </c>
      <c r="I1904" s="6">
        <f t="shared" si="59"/>
        <v>280.8</v>
      </c>
    </row>
    <row r="1905" spans="1:9" ht="15" customHeight="1" x14ac:dyDescent="0.3">
      <c r="A1905" s="1" t="s">
        <v>3789</v>
      </c>
      <c r="B1905" s="1" t="s">
        <v>3790</v>
      </c>
      <c r="C1905" s="2">
        <v>23</v>
      </c>
      <c r="D1905" s="3">
        <v>2.61</v>
      </c>
      <c r="E1905" s="3">
        <v>3.25</v>
      </c>
      <c r="F1905" s="3">
        <v>11.25</v>
      </c>
      <c r="G1905" s="3">
        <v>246.15384615384599</v>
      </c>
      <c r="H1905" s="4">
        <f t="shared" si="58"/>
        <v>74.75</v>
      </c>
      <c r="I1905" s="6">
        <f t="shared" si="59"/>
        <v>258.75</v>
      </c>
    </row>
    <row r="1906" spans="1:9" ht="15" customHeight="1" x14ac:dyDescent="0.3">
      <c r="A1906" s="1" t="s">
        <v>3791</v>
      </c>
      <c r="B1906" s="1" t="s">
        <v>3792</v>
      </c>
      <c r="C1906" s="2">
        <v>12</v>
      </c>
      <c r="D1906" s="3">
        <v>8.0500000000000007</v>
      </c>
      <c r="E1906" s="3">
        <v>10.02</v>
      </c>
      <c r="F1906" s="3">
        <v>32.58</v>
      </c>
      <c r="G1906" s="3">
        <v>225.14970059880201</v>
      </c>
      <c r="H1906" s="4">
        <f t="shared" si="58"/>
        <v>120.24</v>
      </c>
      <c r="I1906" s="6">
        <f t="shared" si="59"/>
        <v>390.96</v>
      </c>
    </row>
    <row r="1907" spans="1:9" ht="15" customHeight="1" x14ac:dyDescent="0.3">
      <c r="A1907" s="1" t="s">
        <v>3793</v>
      </c>
      <c r="B1907" s="1" t="s">
        <v>3794</v>
      </c>
      <c r="C1907" s="2">
        <v>14</v>
      </c>
      <c r="D1907" s="3">
        <v>7.48</v>
      </c>
      <c r="E1907" s="3">
        <v>9.14</v>
      </c>
      <c r="F1907" s="3">
        <v>32.35</v>
      </c>
      <c r="G1907" s="3">
        <v>253.938730853392</v>
      </c>
      <c r="H1907" s="4">
        <f t="shared" si="58"/>
        <v>127.96000000000001</v>
      </c>
      <c r="I1907" s="6">
        <f t="shared" si="59"/>
        <v>452.90000000000003</v>
      </c>
    </row>
    <row r="1908" spans="1:9" ht="15" customHeight="1" x14ac:dyDescent="0.3">
      <c r="A1908" s="1" t="s">
        <v>3795</v>
      </c>
      <c r="B1908" s="1" t="s">
        <v>3796</v>
      </c>
      <c r="C1908" s="2">
        <v>10</v>
      </c>
      <c r="D1908" s="3">
        <v>2.68</v>
      </c>
      <c r="E1908" s="3">
        <v>3.22</v>
      </c>
      <c r="F1908" s="3">
        <v>10.9</v>
      </c>
      <c r="G1908" s="3">
        <v>238.50931677018599</v>
      </c>
      <c r="H1908" s="4">
        <f t="shared" si="58"/>
        <v>32.200000000000003</v>
      </c>
      <c r="I1908" s="6">
        <f t="shared" si="59"/>
        <v>109</v>
      </c>
    </row>
    <row r="1909" spans="1:9" ht="15" customHeight="1" x14ac:dyDescent="0.3">
      <c r="A1909" s="1" t="s">
        <v>3797</v>
      </c>
      <c r="B1909" s="1" t="s">
        <v>3798</v>
      </c>
      <c r="C1909" s="2">
        <v>22</v>
      </c>
      <c r="D1909" s="3">
        <v>3.08</v>
      </c>
      <c r="E1909" s="3">
        <v>3.86</v>
      </c>
      <c r="F1909" s="3">
        <v>12.6</v>
      </c>
      <c r="G1909" s="3">
        <v>226.42487046632101</v>
      </c>
      <c r="H1909" s="4">
        <f t="shared" si="58"/>
        <v>84.92</v>
      </c>
      <c r="I1909" s="6">
        <f t="shared" si="59"/>
        <v>277.2</v>
      </c>
    </row>
    <row r="1910" spans="1:9" ht="15" customHeight="1" x14ac:dyDescent="0.3">
      <c r="A1910" s="1" t="s">
        <v>3799</v>
      </c>
      <c r="B1910" s="1" t="s">
        <v>3800</v>
      </c>
      <c r="C1910" s="2">
        <v>9</v>
      </c>
      <c r="D1910" s="3">
        <v>7.73</v>
      </c>
      <c r="E1910" s="3">
        <v>9.27</v>
      </c>
      <c r="F1910" s="3">
        <v>31.35</v>
      </c>
      <c r="G1910" s="3">
        <v>238.187702265372</v>
      </c>
      <c r="H1910" s="4">
        <f t="shared" si="58"/>
        <v>83.429999999999993</v>
      </c>
      <c r="I1910" s="6">
        <f t="shared" si="59"/>
        <v>282.15000000000003</v>
      </c>
    </row>
    <row r="1911" spans="1:9" ht="15" customHeight="1" x14ac:dyDescent="0.3">
      <c r="A1911" s="1" t="s">
        <v>3801</v>
      </c>
      <c r="B1911" s="1" t="s">
        <v>3802</v>
      </c>
      <c r="C1911" s="2">
        <v>22</v>
      </c>
      <c r="D1911" s="3">
        <v>8.1300000000000008</v>
      </c>
      <c r="E1911" s="3">
        <v>9.75</v>
      </c>
      <c r="F1911" s="3">
        <v>32.950000000000003</v>
      </c>
      <c r="G1911" s="3">
        <v>237.94871794871801</v>
      </c>
      <c r="H1911" s="4">
        <f t="shared" si="58"/>
        <v>214.5</v>
      </c>
      <c r="I1911" s="6">
        <f t="shared" si="59"/>
        <v>724.90000000000009</v>
      </c>
    </row>
    <row r="1912" spans="1:9" ht="15" customHeight="1" x14ac:dyDescent="0.3">
      <c r="A1912" s="1" t="s">
        <v>3803</v>
      </c>
      <c r="B1912" s="1" t="s">
        <v>3804</v>
      </c>
      <c r="C1912" s="2">
        <v>5</v>
      </c>
      <c r="D1912" s="3">
        <v>7.6</v>
      </c>
      <c r="E1912" s="3">
        <v>9.11</v>
      </c>
      <c r="F1912" s="3">
        <v>30.85</v>
      </c>
      <c r="G1912" s="3">
        <v>238.63885839736599</v>
      </c>
      <c r="H1912" s="4">
        <f t="shared" si="58"/>
        <v>45.55</v>
      </c>
      <c r="I1912" s="6">
        <f t="shared" si="59"/>
        <v>154.25</v>
      </c>
    </row>
    <row r="1913" spans="1:9" ht="15" customHeight="1" x14ac:dyDescent="0.3">
      <c r="A1913" s="1" t="s">
        <v>3805</v>
      </c>
      <c r="B1913" s="1" t="s">
        <v>3806</v>
      </c>
      <c r="C1913" s="2">
        <v>9</v>
      </c>
      <c r="D1913" s="3">
        <v>10.44</v>
      </c>
      <c r="E1913" s="3">
        <v>12.76</v>
      </c>
      <c r="F1913" s="3">
        <v>45.53</v>
      </c>
      <c r="G1913" s="3">
        <v>256.81818181818198</v>
      </c>
      <c r="H1913" s="4">
        <f t="shared" si="58"/>
        <v>114.84</v>
      </c>
      <c r="I1913" s="6">
        <f t="shared" si="59"/>
        <v>409.77</v>
      </c>
    </row>
    <row r="1914" spans="1:9" ht="15" customHeight="1" x14ac:dyDescent="0.3">
      <c r="A1914" s="1" t="s">
        <v>3807</v>
      </c>
      <c r="B1914" s="1" t="s">
        <v>3808</v>
      </c>
      <c r="C1914" s="2">
        <v>3</v>
      </c>
      <c r="D1914" s="3">
        <v>12.56</v>
      </c>
      <c r="E1914" s="3">
        <v>15.2</v>
      </c>
      <c r="F1914" s="3">
        <v>49.4</v>
      </c>
      <c r="G1914" s="3">
        <v>225</v>
      </c>
      <c r="H1914" s="4">
        <f t="shared" si="58"/>
        <v>45.599999999999994</v>
      </c>
      <c r="I1914" s="6">
        <f t="shared" si="59"/>
        <v>148.19999999999999</v>
      </c>
    </row>
    <row r="1915" spans="1:9" ht="15" customHeight="1" x14ac:dyDescent="0.3">
      <c r="A1915" s="1" t="s">
        <v>3809</v>
      </c>
      <c r="B1915" s="1" t="s">
        <v>3810</v>
      </c>
      <c r="C1915" s="2">
        <v>3</v>
      </c>
      <c r="D1915" s="3">
        <v>22.93</v>
      </c>
      <c r="E1915" s="3">
        <v>28.38</v>
      </c>
      <c r="F1915" s="3">
        <v>92.25</v>
      </c>
      <c r="G1915" s="3">
        <v>225.05285412262199</v>
      </c>
      <c r="H1915" s="4">
        <f t="shared" si="58"/>
        <v>85.14</v>
      </c>
      <c r="I1915" s="6">
        <f t="shared" si="59"/>
        <v>276.75</v>
      </c>
    </row>
    <row r="1916" spans="1:9" ht="15" customHeight="1" x14ac:dyDescent="0.3">
      <c r="A1916" s="1" t="s">
        <v>3811</v>
      </c>
      <c r="B1916" s="1" t="s">
        <v>3812</v>
      </c>
      <c r="C1916" s="2">
        <v>3</v>
      </c>
      <c r="D1916" s="3">
        <v>21.58</v>
      </c>
      <c r="E1916" s="3">
        <v>26.7</v>
      </c>
      <c r="F1916" s="3">
        <v>88.2</v>
      </c>
      <c r="G1916" s="3">
        <v>230.337078651685</v>
      </c>
      <c r="H1916" s="4">
        <f t="shared" si="58"/>
        <v>80.099999999999994</v>
      </c>
      <c r="I1916" s="6">
        <f t="shared" si="59"/>
        <v>264.60000000000002</v>
      </c>
    </row>
    <row r="1917" spans="1:9" ht="15" customHeight="1" x14ac:dyDescent="0.3">
      <c r="A1917" s="1" t="s">
        <v>3813</v>
      </c>
      <c r="B1917" s="1" t="s">
        <v>3814</v>
      </c>
      <c r="C1917" s="2">
        <v>2</v>
      </c>
      <c r="D1917" s="3">
        <v>30.42</v>
      </c>
      <c r="E1917" s="3">
        <v>36.81</v>
      </c>
      <c r="F1917" s="3">
        <v>119.6</v>
      </c>
      <c r="G1917" s="3">
        <v>224.91170877478899</v>
      </c>
      <c r="H1917" s="4">
        <f t="shared" si="58"/>
        <v>73.62</v>
      </c>
      <c r="I1917" s="6">
        <f t="shared" si="59"/>
        <v>239.2</v>
      </c>
    </row>
    <row r="1918" spans="1:9" ht="15" customHeight="1" x14ac:dyDescent="0.3">
      <c r="A1918" s="1" t="s">
        <v>3815</v>
      </c>
      <c r="B1918" s="1" t="s">
        <v>3816</v>
      </c>
      <c r="C1918" s="2">
        <v>0</v>
      </c>
      <c r="D1918" s="3">
        <v>18.600000000000001</v>
      </c>
      <c r="E1918" s="3">
        <v>23.25</v>
      </c>
      <c r="F1918" s="3">
        <v>75.7</v>
      </c>
      <c r="G1918" s="3">
        <v>225.591397849462</v>
      </c>
      <c r="H1918" s="4">
        <f t="shared" si="58"/>
        <v>0</v>
      </c>
      <c r="I1918" s="6">
        <f t="shared" si="59"/>
        <v>0</v>
      </c>
    </row>
    <row r="1919" spans="1:9" ht="15" customHeight="1" x14ac:dyDescent="0.3">
      <c r="A1919" s="1" t="s">
        <v>3817</v>
      </c>
      <c r="B1919" s="1" t="s">
        <v>3818</v>
      </c>
      <c r="C1919" s="2">
        <v>8</v>
      </c>
      <c r="D1919" s="3">
        <v>2.73</v>
      </c>
      <c r="E1919" s="3">
        <v>3.43</v>
      </c>
      <c r="F1919" s="3">
        <v>11.15</v>
      </c>
      <c r="G1919" s="3">
        <v>225.07288629737599</v>
      </c>
      <c r="H1919" s="4">
        <f t="shared" si="58"/>
        <v>27.44</v>
      </c>
      <c r="I1919" s="6">
        <f t="shared" si="59"/>
        <v>89.2</v>
      </c>
    </row>
    <row r="1920" spans="1:9" ht="15" customHeight="1" x14ac:dyDescent="0.3">
      <c r="A1920" s="1" t="s">
        <v>3819</v>
      </c>
      <c r="B1920" s="1" t="s">
        <v>3820</v>
      </c>
      <c r="C1920" s="2">
        <v>8</v>
      </c>
      <c r="D1920" s="3">
        <v>4.62</v>
      </c>
      <c r="E1920" s="3">
        <v>5.58</v>
      </c>
      <c r="F1920" s="3">
        <v>18.149999999999999</v>
      </c>
      <c r="G1920" s="3">
        <v>225.268817204301</v>
      </c>
      <c r="H1920" s="4">
        <f t="shared" si="58"/>
        <v>44.64</v>
      </c>
      <c r="I1920" s="6">
        <f t="shared" si="59"/>
        <v>145.19999999999999</v>
      </c>
    </row>
    <row r="1921" spans="1:9" ht="15" customHeight="1" x14ac:dyDescent="0.3">
      <c r="A1921" s="1" t="s">
        <v>3821</v>
      </c>
      <c r="B1921" s="1" t="s">
        <v>3822</v>
      </c>
      <c r="C1921" s="2">
        <v>18</v>
      </c>
      <c r="D1921" s="3">
        <v>4.3</v>
      </c>
      <c r="E1921" s="3">
        <v>5.32</v>
      </c>
      <c r="F1921" s="3">
        <v>17.5</v>
      </c>
      <c r="G1921" s="3">
        <v>228.947368421053</v>
      </c>
      <c r="H1921" s="4">
        <f t="shared" si="58"/>
        <v>95.76</v>
      </c>
      <c r="I1921" s="6">
        <f t="shared" si="59"/>
        <v>315</v>
      </c>
    </row>
    <row r="1922" spans="1:9" ht="15" customHeight="1" x14ac:dyDescent="0.3">
      <c r="A1922" s="1" t="s">
        <v>3823</v>
      </c>
      <c r="B1922" s="1" t="s">
        <v>3824</v>
      </c>
      <c r="C1922" s="2">
        <v>14</v>
      </c>
      <c r="D1922" s="3">
        <v>2.29</v>
      </c>
      <c r="E1922" s="3">
        <v>2.87</v>
      </c>
      <c r="F1922" s="3">
        <v>9.35</v>
      </c>
      <c r="G1922" s="3">
        <v>225.78397212543601</v>
      </c>
      <c r="H1922" s="4">
        <f t="shared" si="58"/>
        <v>40.18</v>
      </c>
      <c r="I1922" s="6">
        <f t="shared" si="59"/>
        <v>130.9</v>
      </c>
    </row>
    <row r="1923" spans="1:9" ht="15" customHeight="1" x14ac:dyDescent="0.3">
      <c r="A1923" s="1" t="s">
        <v>3825</v>
      </c>
      <c r="B1923" s="1" t="s">
        <v>3826</v>
      </c>
      <c r="C1923" s="2">
        <v>6</v>
      </c>
      <c r="D1923" s="3">
        <v>5.19</v>
      </c>
      <c r="E1923" s="3">
        <v>6.34</v>
      </c>
      <c r="F1923" s="3">
        <v>21.1</v>
      </c>
      <c r="G1923" s="3">
        <v>232.807570977918</v>
      </c>
      <c r="H1923" s="4">
        <f t="shared" ref="H1923:H1986" si="60">E1923*C1923</f>
        <v>38.04</v>
      </c>
      <c r="I1923" s="6">
        <f t="shared" ref="I1923:I1986" si="61">F1923*C1923</f>
        <v>126.60000000000001</v>
      </c>
    </row>
    <row r="1924" spans="1:9" ht="15" customHeight="1" x14ac:dyDescent="0.3">
      <c r="A1924" s="1" t="s">
        <v>3827</v>
      </c>
      <c r="B1924" s="1" t="s">
        <v>3828</v>
      </c>
      <c r="C1924" s="2">
        <v>13</v>
      </c>
      <c r="D1924" s="3">
        <v>5.29</v>
      </c>
      <c r="E1924" s="3">
        <v>6.45</v>
      </c>
      <c r="F1924" s="3">
        <v>21.62</v>
      </c>
      <c r="G1924" s="3">
        <v>235.19379844961199</v>
      </c>
      <c r="H1924" s="4">
        <f t="shared" si="60"/>
        <v>83.850000000000009</v>
      </c>
      <c r="I1924" s="6">
        <f t="shared" si="61"/>
        <v>281.06</v>
      </c>
    </row>
    <row r="1925" spans="1:9" ht="15" customHeight="1" x14ac:dyDescent="0.3">
      <c r="A1925" s="1" t="s">
        <v>3829</v>
      </c>
      <c r="B1925" s="1" t="s">
        <v>3830</v>
      </c>
      <c r="C1925" s="2">
        <v>9</v>
      </c>
      <c r="D1925" s="3">
        <v>5.9</v>
      </c>
      <c r="E1925" s="3">
        <v>7.21</v>
      </c>
      <c r="F1925" s="3">
        <v>27.75</v>
      </c>
      <c r="G1925" s="3">
        <v>284.88210818307903</v>
      </c>
      <c r="H1925" s="4">
        <f t="shared" si="60"/>
        <v>64.89</v>
      </c>
      <c r="I1925" s="6">
        <f t="shared" si="61"/>
        <v>249.75</v>
      </c>
    </row>
    <row r="1926" spans="1:9" ht="15" customHeight="1" x14ac:dyDescent="0.3">
      <c r="A1926" s="1" t="s">
        <v>3831</v>
      </c>
      <c r="B1926" s="1" t="s">
        <v>3832</v>
      </c>
      <c r="C1926" s="2">
        <v>13</v>
      </c>
      <c r="D1926" s="3">
        <v>3.37</v>
      </c>
      <c r="E1926" s="3">
        <v>4.12</v>
      </c>
      <c r="F1926" s="3">
        <v>15.65</v>
      </c>
      <c r="G1926" s="3">
        <v>279.85436893203899</v>
      </c>
      <c r="H1926" s="4">
        <f t="shared" si="60"/>
        <v>53.56</v>
      </c>
      <c r="I1926" s="6">
        <f t="shared" si="61"/>
        <v>203.45000000000002</v>
      </c>
    </row>
    <row r="1927" spans="1:9" ht="15" customHeight="1" x14ac:dyDescent="0.3">
      <c r="A1927" s="1" t="s">
        <v>3833</v>
      </c>
      <c r="B1927" s="1" t="s">
        <v>3834</v>
      </c>
      <c r="C1927" s="2">
        <v>25</v>
      </c>
      <c r="D1927" s="3">
        <v>3</v>
      </c>
      <c r="E1927" s="3">
        <v>3.72</v>
      </c>
      <c r="F1927" s="3">
        <v>12.2</v>
      </c>
      <c r="G1927" s="3">
        <v>227.95698924731201</v>
      </c>
      <c r="H1927" s="4">
        <f t="shared" si="60"/>
        <v>93</v>
      </c>
      <c r="I1927" s="6">
        <f t="shared" si="61"/>
        <v>305</v>
      </c>
    </row>
    <row r="1928" spans="1:9" ht="15" customHeight="1" x14ac:dyDescent="0.3">
      <c r="A1928" s="1" t="s">
        <v>3835</v>
      </c>
      <c r="B1928" s="1" t="s">
        <v>3836</v>
      </c>
      <c r="C1928" s="2">
        <v>17</v>
      </c>
      <c r="D1928" s="3">
        <v>2.11</v>
      </c>
      <c r="E1928" s="3">
        <v>2.61</v>
      </c>
      <c r="F1928" s="3">
        <v>9.8000000000000007</v>
      </c>
      <c r="G1928" s="3">
        <v>275.47892720306498</v>
      </c>
      <c r="H1928" s="4">
        <f t="shared" si="60"/>
        <v>44.37</v>
      </c>
      <c r="I1928" s="6">
        <f t="shared" si="61"/>
        <v>166.60000000000002</v>
      </c>
    </row>
    <row r="1929" spans="1:9" ht="15" customHeight="1" x14ac:dyDescent="0.3">
      <c r="A1929" s="1" t="s">
        <v>3837</v>
      </c>
      <c r="B1929" s="1" t="s">
        <v>3838</v>
      </c>
      <c r="C1929" s="2">
        <v>14</v>
      </c>
      <c r="D1929" s="3">
        <v>2.31</v>
      </c>
      <c r="E1929" s="3">
        <v>2.82</v>
      </c>
      <c r="F1929" s="3">
        <v>10</v>
      </c>
      <c r="G1929" s="3">
        <v>254.60992907801401</v>
      </c>
      <c r="H1929" s="4">
        <f t="shared" si="60"/>
        <v>39.479999999999997</v>
      </c>
      <c r="I1929" s="6">
        <f t="shared" si="61"/>
        <v>140</v>
      </c>
    </row>
    <row r="1930" spans="1:9" ht="15" customHeight="1" x14ac:dyDescent="0.3">
      <c r="A1930" s="1" t="s">
        <v>3839</v>
      </c>
      <c r="B1930" s="1" t="s">
        <v>3840</v>
      </c>
      <c r="C1930" s="2">
        <v>18</v>
      </c>
      <c r="D1930" s="3">
        <v>2.75</v>
      </c>
      <c r="E1930" s="3">
        <v>3.35</v>
      </c>
      <c r="F1930" s="3">
        <v>10.88</v>
      </c>
      <c r="G1930" s="3">
        <v>224.77611940298499</v>
      </c>
      <c r="H1930" s="4">
        <f t="shared" si="60"/>
        <v>60.300000000000004</v>
      </c>
      <c r="I1930" s="6">
        <f t="shared" si="61"/>
        <v>195.84</v>
      </c>
    </row>
    <row r="1931" spans="1:9" ht="15" customHeight="1" x14ac:dyDescent="0.3">
      <c r="A1931" s="1" t="s">
        <v>3841</v>
      </c>
      <c r="B1931" s="1" t="s">
        <v>3842</v>
      </c>
      <c r="C1931" s="2">
        <v>13</v>
      </c>
      <c r="D1931" s="3">
        <v>2.7</v>
      </c>
      <c r="E1931" s="3">
        <v>3.3</v>
      </c>
      <c r="F1931" s="3">
        <v>13.58</v>
      </c>
      <c r="G1931" s="3">
        <v>311.51515151515099</v>
      </c>
      <c r="H1931" s="4">
        <f t="shared" si="60"/>
        <v>42.9</v>
      </c>
      <c r="I1931" s="6">
        <f t="shared" si="61"/>
        <v>176.54</v>
      </c>
    </row>
    <row r="1932" spans="1:9" ht="15" customHeight="1" x14ac:dyDescent="0.3">
      <c r="A1932" s="1" t="s">
        <v>3843</v>
      </c>
      <c r="B1932" s="1" t="s">
        <v>3844</v>
      </c>
      <c r="C1932" s="2">
        <v>19</v>
      </c>
      <c r="D1932" s="3">
        <v>5.61</v>
      </c>
      <c r="E1932" s="3">
        <v>7.39</v>
      </c>
      <c r="F1932" s="3">
        <v>15.87</v>
      </c>
      <c r="G1932" s="3">
        <v>114.749661705007</v>
      </c>
      <c r="H1932" s="4">
        <f t="shared" si="60"/>
        <v>140.41</v>
      </c>
      <c r="I1932" s="6">
        <f t="shared" si="61"/>
        <v>301.52999999999997</v>
      </c>
    </row>
    <row r="1933" spans="1:9" ht="15" customHeight="1" x14ac:dyDescent="0.3">
      <c r="A1933" s="1" t="s">
        <v>3845</v>
      </c>
      <c r="B1933" s="1" t="s">
        <v>3846</v>
      </c>
      <c r="C1933" s="2">
        <v>29</v>
      </c>
      <c r="D1933" s="3">
        <v>3.62</v>
      </c>
      <c r="E1933" s="3">
        <v>4.4800000000000004</v>
      </c>
      <c r="F1933" s="3">
        <v>21.2</v>
      </c>
      <c r="G1933" s="3">
        <v>373.21428571428601</v>
      </c>
      <c r="H1933" s="4">
        <f t="shared" si="60"/>
        <v>129.92000000000002</v>
      </c>
      <c r="I1933" s="6">
        <f t="shared" si="61"/>
        <v>614.79999999999995</v>
      </c>
    </row>
    <row r="1934" spans="1:9" ht="15" customHeight="1" x14ac:dyDescent="0.3">
      <c r="A1934" s="1" t="s">
        <v>3847</v>
      </c>
      <c r="B1934" s="1" t="s">
        <v>3848</v>
      </c>
      <c r="C1934" s="2">
        <v>25</v>
      </c>
      <c r="D1934" s="3">
        <v>5.68</v>
      </c>
      <c r="E1934" s="3">
        <v>6.91</v>
      </c>
      <c r="F1934" s="3">
        <v>23.45</v>
      </c>
      <c r="G1934" s="3">
        <v>239.36324167872601</v>
      </c>
      <c r="H1934" s="4">
        <f t="shared" si="60"/>
        <v>172.75</v>
      </c>
      <c r="I1934" s="6">
        <f t="shared" si="61"/>
        <v>586.25</v>
      </c>
    </row>
    <row r="1935" spans="1:9" ht="15" customHeight="1" x14ac:dyDescent="0.3">
      <c r="A1935" s="1" t="s">
        <v>3849</v>
      </c>
      <c r="B1935" s="1" t="s">
        <v>3850</v>
      </c>
      <c r="C1935" s="2">
        <v>19</v>
      </c>
      <c r="D1935" s="3">
        <v>4.99</v>
      </c>
      <c r="E1935" s="3">
        <v>6.19</v>
      </c>
      <c r="F1935" s="3">
        <v>20.2</v>
      </c>
      <c r="G1935" s="3">
        <v>226.33279483037199</v>
      </c>
      <c r="H1935" s="4">
        <f t="shared" si="60"/>
        <v>117.61000000000001</v>
      </c>
      <c r="I1935" s="6">
        <f t="shared" si="61"/>
        <v>383.8</v>
      </c>
    </row>
    <row r="1936" spans="1:9" ht="15" customHeight="1" x14ac:dyDescent="0.3">
      <c r="A1936" s="1" t="s">
        <v>3851</v>
      </c>
      <c r="B1936" s="1" t="s">
        <v>3852</v>
      </c>
      <c r="C1936" s="2">
        <v>0</v>
      </c>
      <c r="D1936" s="3">
        <v>5.23</v>
      </c>
      <c r="E1936" s="3">
        <v>6.54</v>
      </c>
      <c r="F1936" s="3">
        <v>21.3</v>
      </c>
      <c r="G1936" s="3">
        <v>225.68807339449501</v>
      </c>
      <c r="H1936" s="4">
        <f t="shared" si="60"/>
        <v>0</v>
      </c>
      <c r="I1936" s="6">
        <f t="shared" si="61"/>
        <v>0</v>
      </c>
    </row>
    <row r="1937" spans="1:9" ht="15" customHeight="1" x14ac:dyDescent="0.3">
      <c r="A1937" s="1" t="s">
        <v>3853</v>
      </c>
      <c r="B1937" s="1" t="s">
        <v>3854</v>
      </c>
      <c r="C1937" s="2">
        <v>22</v>
      </c>
      <c r="D1937" s="3">
        <v>5.66</v>
      </c>
      <c r="E1937" s="3">
        <v>6.88</v>
      </c>
      <c r="F1937" s="3">
        <v>23.36</v>
      </c>
      <c r="G1937" s="3">
        <v>239.53488372093</v>
      </c>
      <c r="H1937" s="4">
        <f t="shared" si="60"/>
        <v>151.35999999999999</v>
      </c>
      <c r="I1937" s="6">
        <f t="shared" si="61"/>
        <v>513.91999999999996</v>
      </c>
    </row>
    <row r="1938" spans="1:9" ht="15" customHeight="1" x14ac:dyDescent="0.3">
      <c r="A1938" s="1" t="s">
        <v>3855</v>
      </c>
      <c r="B1938" s="1" t="s">
        <v>3856</v>
      </c>
      <c r="C1938" s="2">
        <v>10</v>
      </c>
      <c r="D1938" s="3">
        <v>5.24</v>
      </c>
      <c r="E1938" s="3">
        <v>6.49</v>
      </c>
      <c r="F1938" s="3">
        <v>24.15</v>
      </c>
      <c r="G1938" s="3">
        <v>272.11093990755001</v>
      </c>
      <c r="H1938" s="4">
        <f t="shared" si="60"/>
        <v>64.900000000000006</v>
      </c>
      <c r="I1938" s="6">
        <f t="shared" si="61"/>
        <v>241.5</v>
      </c>
    </row>
    <row r="1939" spans="1:9" ht="15" customHeight="1" x14ac:dyDescent="0.3">
      <c r="A1939" s="1" t="s">
        <v>3857</v>
      </c>
      <c r="B1939" s="1" t="s">
        <v>3858</v>
      </c>
      <c r="C1939" s="2">
        <v>20</v>
      </c>
      <c r="D1939" s="3">
        <v>6.05</v>
      </c>
      <c r="E1939" s="3">
        <v>7.54</v>
      </c>
      <c r="F1939" s="3">
        <v>24.56</v>
      </c>
      <c r="G1939" s="3">
        <v>225.72944297082199</v>
      </c>
      <c r="H1939" s="4">
        <f t="shared" si="60"/>
        <v>150.80000000000001</v>
      </c>
      <c r="I1939" s="6">
        <f t="shared" si="61"/>
        <v>491.2</v>
      </c>
    </row>
    <row r="1940" spans="1:9" ht="15" customHeight="1" x14ac:dyDescent="0.3">
      <c r="A1940" s="1" t="s">
        <v>3859</v>
      </c>
      <c r="B1940" s="1" t="s">
        <v>3860</v>
      </c>
      <c r="C1940" s="2">
        <v>14</v>
      </c>
      <c r="D1940" s="3">
        <v>6.05</v>
      </c>
      <c r="E1940" s="3">
        <v>7.39</v>
      </c>
      <c r="F1940" s="3">
        <v>24.05</v>
      </c>
      <c r="G1940" s="3">
        <v>225.439783491204</v>
      </c>
      <c r="H1940" s="4">
        <f t="shared" si="60"/>
        <v>103.46</v>
      </c>
      <c r="I1940" s="6">
        <f t="shared" si="61"/>
        <v>336.7</v>
      </c>
    </row>
    <row r="1941" spans="1:9" ht="15" customHeight="1" x14ac:dyDescent="0.3">
      <c r="A1941" s="1" t="s">
        <v>3861</v>
      </c>
      <c r="B1941" s="1" t="s">
        <v>3862</v>
      </c>
      <c r="C1941" s="2">
        <v>6</v>
      </c>
      <c r="D1941" s="3">
        <v>6.37</v>
      </c>
      <c r="E1941" s="3">
        <v>7.78</v>
      </c>
      <c r="F1941" s="3">
        <v>25.85</v>
      </c>
      <c r="G1941" s="3">
        <v>232.26221079691501</v>
      </c>
      <c r="H1941" s="4">
        <f t="shared" si="60"/>
        <v>46.68</v>
      </c>
      <c r="I1941" s="6">
        <f t="shared" si="61"/>
        <v>155.10000000000002</v>
      </c>
    </row>
    <row r="1942" spans="1:9" ht="15" customHeight="1" x14ac:dyDescent="0.3">
      <c r="A1942" s="1" t="s">
        <v>3863</v>
      </c>
      <c r="B1942" s="1" t="s">
        <v>3864</v>
      </c>
      <c r="C1942" s="2">
        <v>4</v>
      </c>
      <c r="D1942" s="3">
        <v>5.93</v>
      </c>
      <c r="E1942" s="3">
        <v>6.44</v>
      </c>
      <c r="F1942" s="3">
        <v>20.93</v>
      </c>
      <c r="G1942" s="3">
        <v>225</v>
      </c>
      <c r="H1942" s="4">
        <f t="shared" si="60"/>
        <v>25.76</v>
      </c>
      <c r="I1942" s="6">
        <f t="shared" si="61"/>
        <v>83.72</v>
      </c>
    </row>
    <row r="1943" spans="1:9" ht="15" customHeight="1" x14ac:dyDescent="0.3">
      <c r="A1943" s="1" t="s">
        <v>3865</v>
      </c>
      <c r="B1943" s="1" t="s">
        <v>3866</v>
      </c>
      <c r="C1943" s="2">
        <v>6</v>
      </c>
      <c r="D1943" s="3">
        <v>6.39</v>
      </c>
      <c r="E1943" s="3">
        <v>7.96</v>
      </c>
      <c r="F1943" s="3">
        <v>32.85</v>
      </c>
      <c r="G1943" s="3">
        <v>312.68844221105502</v>
      </c>
      <c r="H1943" s="4">
        <f t="shared" si="60"/>
        <v>47.76</v>
      </c>
      <c r="I1943" s="6">
        <f t="shared" si="61"/>
        <v>197.10000000000002</v>
      </c>
    </row>
    <row r="1944" spans="1:9" ht="15" customHeight="1" x14ac:dyDescent="0.3">
      <c r="A1944" s="1" t="s">
        <v>3867</v>
      </c>
      <c r="B1944" s="1" t="s">
        <v>3868</v>
      </c>
      <c r="C1944" s="2">
        <v>7</v>
      </c>
      <c r="D1944" s="3">
        <v>7.86</v>
      </c>
      <c r="E1944" s="3">
        <v>9.7899999999999991</v>
      </c>
      <c r="F1944" s="3">
        <v>31.84</v>
      </c>
      <c r="G1944" s="3">
        <v>225.229826353422</v>
      </c>
      <c r="H1944" s="4">
        <f t="shared" si="60"/>
        <v>68.53</v>
      </c>
      <c r="I1944" s="6">
        <f t="shared" si="61"/>
        <v>222.88</v>
      </c>
    </row>
    <row r="1945" spans="1:9" ht="15" customHeight="1" x14ac:dyDescent="0.3">
      <c r="A1945" s="1" t="s">
        <v>3869</v>
      </c>
      <c r="B1945" s="1" t="s">
        <v>3870</v>
      </c>
      <c r="C1945" s="2">
        <v>3</v>
      </c>
      <c r="D1945" s="3">
        <v>7.13</v>
      </c>
      <c r="E1945" s="3">
        <v>7.72</v>
      </c>
      <c r="F1945" s="3">
        <v>30.7</v>
      </c>
      <c r="G1945" s="3">
        <v>297.66839378238302</v>
      </c>
      <c r="H1945" s="4">
        <f t="shared" si="60"/>
        <v>23.16</v>
      </c>
      <c r="I1945" s="6">
        <f t="shared" si="61"/>
        <v>92.1</v>
      </c>
    </row>
    <row r="1946" spans="1:9" ht="15" customHeight="1" x14ac:dyDescent="0.3">
      <c r="A1946" s="1" t="s">
        <v>3871</v>
      </c>
      <c r="B1946" s="1" t="s">
        <v>3872</v>
      </c>
      <c r="C1946" s="2">
        <v>4</v>
      </c>
      <c r="D1946" s="3">
        <v>12.18</v>
      </c>
      <c r="E1946" s="3">
        <v>15.11</v>
      </c>
      <c r="F1946" s="3">
        <v>49.2</v>
      </c>
      <c r="G1946" s="3">
        <v>225.612177365983</v>
      </c>
      <c r="H1946" s="4">
        <f t="shared" si="60"/>
        <v>60.44</v>
      </c>
      <c r="I1946" s="6">
        <f t="shared" si="61"/>
        <v>196.8</v>
      </c>
    </row>
    <row r="1947" spans="1:9" ht="15" customHeight="1" x14ac:dyDescent="0.3">
      <c r="A1947" s="1" t="s">
        <v>3873</v>
      </c>
      <c r="B1947" s="1" t="s">
        <v>3874</v>
      </c>
      <c r="C1947" s="2">
        <v>4</v>
      </c>
      <c r="D1947" s="3">
        <v>13.96</v>
      </c>
      <c r="E1947" s="3">
        <v>17.1708</v>
      </c>
      <c r="F1947" s="3">
        <v>55.92</v>
      </c>
      <c r="G1947" s="3">
        <v>225.669159270389</v>
      </c>
      <c r="H1947" s="4">
        <f t="shared" si="60"/>
        <v>68.683199999999999</v>
      </c>
      <c r="I1947" s="6">
        <f t="shared" si="61"/>
        <v>223.68</v>
      </c>
    </row>
    <row r="1948" spans="1:9" ht="15" customHeight="1" x14ac:dyDescent="0.3">
      <c r="A1948" s="1" t="s">
        <v>3875</v>
      </c>
      <c r="B1948" s="1" t="s">
        <v>3876</v>
      </c>
      <c r="C1948" s="2">
        <v>4</v>
      </c>
      <c r="D1948" s="3">
        <v>11.55</v>
      </c>
      <c r="E1948" s="3">
        <v>12.54</v>
      </c>
      <c r="F1948" s="3">
        <v>40.76</v>
      </c>
      <c r="G1948" s="3">
        <v>225.039872408294</v>
      </c>
      <c r="H1948" s="4">
        <f t="shared" si="60"/>
        <v>50.16</v>
      </c>
      <c r="I1948" s="6">
        <f t="shared" si="61"/>
        <v>163.04</v>
      </c>
    </row>
    <row r="1949" spans="1:9" ht="15" customHeight="1" x14ac:dyDescent="0.3">
      <c r="A1949" s="1" t="s">
        <v>3877</v>
      </c>
      <c r="B1949" s="1" t="s">
        <v>3878</v>
      </c>
      <c r="C1949" s="2">
        <v>4</v>
      </c>
      <c r="D1949" s="3">
        <v>12.14</v>
      </c>
      <c r="E1949" s="3">
        <v>14.9322</v>
      </c>
      <c r="F1949" s="3">
        <v>48.67</v>
      </c>
      <c r="G1949" s="3">
        <v>225.939915082841</v>
      </c>
      <c r="H1949" s="4">
        <f t="shared" si="60"/>
        <v>59.7288</v>
      </c>
      <c r="I1949" s="6">
        <f t="shared" si="61"/>
        <v>194.68</v>
      </c>
    </row>
    <row r="1950" spans="1:9" ht="15" customHeight="1" x14ac:dyDescent="0.3">
      <c r="A1950" s="1" t="s">
        <v>3879</v>
      </c>
      <c r="B1950" s="1" t="s">
        <v>3880</v>
      </c>
      <c r="C1950" s="2">
        <v>6</v>
      </c>
      <c r="D1950" s="3">
        <v>18.87</v>
      </c>
      <c r="E1950" s="3">
        <v>22.76</v>
      </c>
      <c r="F1950" s="3">
        <v>73.95</v>
      </c>
      <c r="G1950" s="3">
        <v>224.91212653778601</v>
      </c>
      <c r="H1950" s="4">
        <f t="shared" si="60"/>
        <v>136.56</v>
      </c>
      <c r="I1950" s="6">
        <f t="shared" si="61"/>
        <v>443.70000000000005</v>
      </c>
    </row>
    <row r="1951" spans="1:9" ht="15" customHeight="1" x14ac:dyDescent="0.3">
      <c r="A1951" s="1" t="s">
        <v>3881</v>
      </c>
      <c r="B1951" s="1" t="s">
        <v>3882</v>
      </c>
      <c r="C1951" s="2">
        <v>5</v>
      </c>
      <c r="D1951" s="3">
        <v>26.42</v>
      </c>
      <c r="E1951" s="3">
        <v>31.69</v>
      </c>
      <c r="F1951" s="3">
        <v>103</v>
      </c>
      <c r="G1951" s="3">
        <v>225.02366677185199</v>
      </c>
      <c r="H1951" s="4">
        <f t="shared" si="60"/>
        <v>158.45000000000002</v>
      </c>
      <c r="I1951" s="6">
        <f t="shared" si="61"/>
        <v>515</v>
      </c>
    </row>
    <row r="1952" spans="1:9" ht="15" customHeight="1" x14ac:dyDescent="0.3">
      <c r="A1952" s="1" t="s">
        <v>3883</v>
      </c>
      <c r="B1952" s="1" t="s">
        <v>3884</v>
      </c>
      <c r="C1952" s="2">
        <v>8</v>
      </c>
      <c r="D1952" s="3">
        <v>15.39</v>
      </c>
      <c r="E1952" s="3">
        <v>18.88</v>
      </c>
      <c r="F1952" s="3">
        <v>66.3</v>
      </c>
      <c r="G1952" s="3">
        <v>251.165254237288</v>
      </c>
      <c r="H1952" s="4">
        <f t="shared" si="60"/>
        <v>151.04</v>
      </c>
      <c r="I1952" s="6">
        <f t="shared" si="61"/>
        <v>530.4</v>
      </c>
    </row>
    <row r="1953" spans="1:9" ht="15" customHeight="1" x14ac:dyDescent="0.3">
      <c r="A1953" s="1" t="s">
        <v>3885</v>
      </c>
      <c r="B1953" s="1" t="s">
        <v>3886</v>
      </c>
      <c r="C1953" s="2">
        <v>40</v>
      </c>
      <c r="D1953" s="3">
        <v>5.39</v>
      </c>
      <c r="E1953" s="3">
        <v>6.69</v>
      </c>
      <c r="F1953" s="3">
        <v>21.84</v>
      </c>
      <c r="G1953" s="3">
        <v>226.45739910313901</v>
      </c>
      <c r="H1953" s="4">
        <f t="shared" si="60"/>
        <v>267.60000000000002</v>
      </c>
      <c r="I1953" s="6">
        <f t="shared" si="61"/>
        <v>873.6</v>
      </c>
    </row>
    <row r="1954" spans="1:9" ht="15" customHeight="1" x14ac:dyDescent="0.3">
      <c r="A1954" s="1" t="s">
        <v>3887</v>
      </c>
      <c r="B1954" s="1" t="s">
        <v>3888</v>
      </c>
      <c r="C1954" s="2">
        <v>42</v>
      </c>
      <c r="D1954" s="3">
        <v>3.41</v>
      </c>
      <c r="E1954" s="3">
        <v>4.2300000000000004</v>
      </c>
      <c r="F1954" s="3">
        <v>13.9</v>
      </c>
      <c r="G1954" s="3">
        <v>228.605200945626</v>
      </c>
      <c r="H1954" s="4">
        <f t="shared" si="60"/>
        <v>177.66000000000003</v>
      </c>
      <c r="I1954" s="6">
        <f t="shared" si="61"/>
        <v>583.80000000000007</v>
      </c>
    </row>
    <row r="1955" spans="1:9" ht="15" customHeight="1" x14ac:dyDescent="0.3">
      <c r="A1955" s="1" t="s">
        <v>3889</v>
      </c>
      <c r="B1955" s="1" t="s">
        <v>3890</v>
      </c>
      <c r="C1955" s="2">
        <v>33</v>
      </c>
      <c r="D1955" s="3">
        <v>9.94</v>
      </c>
      <c r="E1955" s="3">
        <v>12.33</v>
      </c>
      <c r="F1955" s="3">
        <v>40.22</v>
      </c>
      <c r="G1955" s="3">
        <v>226.19626926196301</v>
      </c>
      <c r="H1955" s="4">
        <f t="shared" si="60"/>
        <v>406.89</v>
      </c>
      <c r="I1955" s="6">
        <f t="shared" si="61"/>
        <v>1327.26</v>
      </c>
    </row>
    <row r="1956" spans="1:9" ht="15" customHeight="1" x14ac:dyDescent="0.3">
      <c r="A1956" s="1" t="s">
        <v>3891</v>
      </c>
      <c r="B1956" s="1" t="s">
        <v>3892</v>
      </c>
      <c r="C1956" s="2">
        <v>13</v>
      </c>
      <c r="D1956" s="3">
        <v>4.05</v>
      </c>
      <c r="E1956" s="3">
        <v>5.0199999999999996</v>
      </c>
      <c r="F1956" s="3">
        <v>16.5</v>
      </c>
      <c r="G1956" s="3">
        <v>228.685258964143</v>
      </c>
      <c r="H1956" s="4">
        <f t="shared" si="60"/>
        <v>65.259999999999991</v>
      </c>
      <c r="I1956" s="6">
        <f t="shared" si="61"/>
        <v>214.5</v>
      </c>
    </row>
    <row r="1957" spans="1:9" ht="15" customHeight="1" x14ac:dyDescent="0.3">
      <c r="A1957" s="1" t="s">
        <v>3893</v>
      </c>
      <c r="B1957" s="1" t="s">
        <v>3894</v>
      </c>
      <c r="C1957" s="2">
        <v>6</v>
      </c>
      <c r="D1957" s="3">
        <v>8.6999999999999993</v>
      </c>
      <c r="E1957" s="3">
        <v>10.83</v>
      </c>
      <c r="F1957" s="3">
        <v>35.28</v>
      </c>
      <c r="G1957" s="3">
        <v>225.76177285318599</v>
      </c>
      <c r="H1957" s="4">
        <f t="shared" si="60"/>
        <v>64.98</v>
      </c>
      <c r="I1957" s="6">
        <f t="shared" si="61"/>
        <v>211.68</v>
      </c>
    </row>
    <row r="1958" spans="1:9" ht="15" customHeight="1" x14ac:dyDescent="0.3">
      <c r="A1958" s="1" t="s">
        <v>3895</v>
      </c>
      <c r="B1958" s="1" t="s">
        <v>3896</v>
      </c>
      <c r="C1958" s="2">
        <v>4</v>
      </c>
      <c r="D1958" s="3">
        <v>10.85</v>
      </c>
      <c r="E1958" s="3">
        <v>13.807700000000001</v>
      </c>
      <c r="F1958" s="3">
        <v>42.09</v>
      </c>
      <c r="G1958" s="3">
        <v>204.82991374378099</v>
      </c>
      <c r="H1958" s="4">
        <f t="shared" si="60"/>
        <v>55.230800000000002</v>
      </c>
      <c r="I1958" s="6">
        <f t="shared" si="61"/>
        <v>168.36</v>
      </c>
    </row>
    <row r="1959" spans="1:9" ht="15" customHeight="1" x14ac:dyDescent="0.3">
      <c r="A1959" s="1" t="s">
        <v>3897</v>
      </c>
      <c r="B1959" s="1" t="s">
        <v>3898</v>
      </c>
      <c r="C1959" s="2">
        <v>3</v>
      </c>
      <c r="D1959" s="3">
        <v>16.86</v>
      </c>
      <c r="E1959" s="3">
        <v>20.399999999999999</v>
      </c>
      <c r="F1959" s="3">
        <v>66.3</v>
      </c>
      <c r="G1959" s="3">
        <v>225</v>
      </c>
      <c r="H1959" s="4">
        <f t="shared" si="60"/>
        <v>61.199999999999996</v>
      </c>
      <c r="I1959" s="6">
        <f t="shared" si="61"/>
        <v>198.89999999999998</v>
      </c>
    </row>
    <row r="1960" spans="1:9" ht="15" customHeight="1" x14ac:dyDescent="0.3">
      <c r="A1960" s="1" t="s">
        <v>3899</v>
      </c>
      <c r="B1960" s="1" t="s">
        <v>3900</v>
      </c>
      <c r="C1960" s="2">
        <v>5</v>
      </c>
      <c r="D1960" s="3">
        <v>15.54</v>
      </c>
      <c r="E1960" s="3">
        <v>19.239999999999998</v>
      </c>
      <c r="F1960" s="3">
        <v>65.7</v>
      </c>
      <c r="G1960" s="3">
        <v>241.47609147609199</v>
      </c>
      <c r="H1960" s="4">
        <f t="shared" si="60"/>
        <v>96.199999999999989</v>
      </c>
      <c r="I1960" s="6">
        <f t="shared" si="61"/>
        <v>328.5</v>
      </c>
    </row>
    <row r="1961" spans="1:9" ht="15" customHeight="1" x14ac:dyDescent="0.3">
      <c r="A1961" s="1" t="s">
        <v>3901</v>
      </c>
      <c r="B1961" s="1" t="s">
        <v>3902</v>
      </c>
      <c r="C1961" s="2">
        <v>13</v>
      </c>
      <c r="D1961" s="3">
        <v>6.71</v>
      </c>
      <c r="E1961" s="3">
        <v>8.3000000000000007</v>
      </c>
      <c r="F1961" s="3">
        <v>27.1</v>
      </c>
      <c r="G1961" s="3">
        <v>226.506024096386</v>
      </c>
      <c r="H1961" s="4">
        <f t="shared" si="60"/>
        <v>107.9</v>
      </c>
      <c r="I1961" s="6">
        <f t="shared" si="61"/>
        <v>352.3</v>
      </c>
    </row>
    <row r="1962" spans="1:9" ht="15" customHeight="1" x14ac:dyDescent="0.3">
      <c r="A1962" s="1" t="s">
        <v>3903</v>
      </c>
      <c r="B1962" s="1" t="s">
        <v>3904</v>
      </c>
      <c r="C1962" s="2">
        <v>3</v>
      </c>
      <c r="D1962" s="3">
        <v>6.41</v>
      </c>
      <c r="E1962" s="3">
        <v>7.69</v>
      </c>
      <c r="F1962" s="3">
        <v>26</v>
      </c>
      <c r="G1962" s="3">
        <v>238.10143042912901</v>
      </c>
      <c r="H1962" s="4">
        <f t="shared" si="60"/>
        <v>23.07</v>
      </c>
      <c r="I1962" s="6">
        <f t="shared" si="61"/>
        <v>78</v>
      </c>
    </row>
    <row r="1963" spans="1:9" ht="15" customHeight="1" x14ac:dyDescent="0.3">
      <c r="A1963" s="1" t="s">
        <v>3905</v>
      </c>
      <c r="B1963" s="1" t="s">
        <v>3906</v>
      </c>
      <c r="C1963" s="2">
        <v>0</v>
      </c>
      <c r="D1963" s="3">
        <v>3.45</v>
      </c>
      <c r="E1963" s="3">
        <v>4.3099999999999996</v>
      </c>
      <c r="F1963" s="3">
        <v>14.05</v>
      </c>
      <c r="G1963" s="3">
        <v>225.98607888631099</v>
      </c>
      <c r="H1963" s="4">
        <f t="shared" si="60"/>
        <v>0</v>
      </c>
      <c r="I1963" s="6">
        <f t="shared" si="61"/>
        <v>0</v>
      </c>
    </row>
    <row r="1964" spans="1:9" ht="15" customHeight="1" x14ac:dyDescent="0.3">
      <c r="A1964" s="1" t="s">
        <v>3907</v>
      </c>
      <c r="B1964" s="1" t="s">
        <v>3908</v>
      </c>
      <c r="C1964" s="2">
        <v>7</v>
      </c>
      <c r="D1964" s="3">
        <v>3.6</v>
      </c>
      <c r="E1964" s="3">
        <v>4.5</v>
      </c>
      <c r="F1964" s="3">
        <v>14.75</v>
      </c>
      <c r="G1964" s="3">
        <v>227.777777777778</v>
      </c>
      <c r="H1964" s="4">
        <f t="shared" si="60"/>
        <v>31.5</v>
      </c>
      <c r="I1964" s="6">
        <f t="shared" si="61"/>
        <v>103.25</v>
      </c>
    </row>
    <row r="1965" spans="1:9" ht="15" customHeight="1" x14ac:dyDescent="0.3">
      <c r="A1965" s="1" t="s">
        <v>3909</v>
      </c>
      <c r="B1965" s="1" t="s">
        <v>3910</v>
      </c>
      <c r="C1965" s="2">
        <v>5</v>
      </c>
      <c r="D1965" s="3">
        <v>5.03</v>
      </c>
      <c r="E1965" s="3">
        <v>6.03</v>
      </c>
      <c r="F1965" s="3">
        <v>20.399999999999999</v>
      </c>
      <c r="G1965" s="3">
        <v>238.308457711443</v>
      </c>
      <c r="H1965" s="4">
        <f t="shared" si="60"/>
        <v>30.150000000000002</v>
      </c>
      <c r="I1965" s="6">
        <f t="shared" si="61"/>
        <v>102</v>
      </c>
    </row>
    <row r="1966" spans="1:9" ht="15" customHeight="1" x14ac:dyDescent="0.3">
      <c r="A1966" s="1" t="s">
        <v>3911</v>
      </c>
      <c r="B1966" s="1" t="s">
        <v>3912</v>
      </c>
      <c r="C1966" s="2">
        <v>7</v>
      </c>
      <c r="D1966" s="3">
        <v>4.41</v>
      </c>
      <c r="E1966" s="3">
        <v>4.79</v>
      </c>
      <c r="F1966" s="3">
        <v>15.57</v>
      </c>
      <c r="G1966" s="3">
        <v>225.05219206680599</v>
      </c>
      <c r="H1966" s="4">
        <f t="shared" si="60"/>
        <v>33.53</v>
      </c>
      <c r="I1966" s="6">
        <f t="shared" si="61"/>
        <v>108.99000000000001</v>
      </c>
    </row>
    <row r="1967" spans="1:9" ht="15" customHeight="1" x14ac:dyDescent="0.3">
      <c r="A1967" s="1" t="s">
        <v>3913</v>
      </c>
      <c r="B1967" s="1" t="s">
        <v>3914</v>
      </c>
      <c r="C1967" s="2">
        <v>8</v>
      </c>
      <c r="D1967" s="3">
        <v>3.29</v>
      </c>
      <c r="E1967" s="3">
        <v>3.98</v>
      </c>
      <c r="F1967" s="3">
        <v>12.95</v>
      </c>
      <c r="G1967" s="3">
        <v>225.376884422111</v>
      </c>
      <c r="H1967" s="4">
        <f t="shared" si="60"/>
        <v>31.84</v>
      </c>
      <c r="I1967" s="6">
        <f t="shared" si="61"/>
        <v>103.6</v>
      </c>
    </row>
    <row r="1968" spans="1:9" ht="15" customHeight="1" x14ac:dyDescent="0.3">
      <c r="A1968" s="1" t="s">
        <v>3915</v>
      </c>
      <c r="B1968" s="1" t="s">
        <v>3916</v>
      </c>
      <c r="C1968" s="2">
        <v>12</v>
      </c>
      <c r="D1968" s="3">
        <v>3.99</v>
      </c>
      <c r="E1968" s="3">
        <v>4.82</v>
      </c>
      <c r="F1968" s="3">
        <v>12.9</v>
      </c>
      <c r="G1968" s="3">
        <v>167.63485477178401</v>
      </c>
      <c r="H1968" s="4">
        <f t="shared" si="60"/>
        <v>57.84</v>
      </c>
      <c r="I1968" s="6">
        <f t="shared" si="61"/>
        <v>154.80000000000001</v>
      </c>
    </row>
    <row r="1969" spans="1:9" ht="15" customHeight="1" x14ac:dyDescent="0.3">
      <c r="A1969" s="1" t="s">
        <v>3917</v>
      </c>
      <c r="B1969" s="1" t="s">
        <v>3918</v>
      </c>
      <c r="C1969" s="2">
        <v>12</v>
      </c>
      <c r="D1969" s="3">
        <v>6.19</v>
      </c>
      <c r="E1969" s="3">
        <v>7.47</v>
      </c>
      <c r="F1969" s="3">
        <v>19.95</v>
      </c>
      <c r="G1969" s="3">
        <v>167.068273092369</v>
      </c>
      <c r="H1969" s="4">
        <f t="shared" si="60"/>
        <v>89.64</v>
      </c>
      <c r="I1969" s="6">
        <f t="shared" si="61"/>
        <v>239.39999999999998</v>
      </c>
    </row>
    <row r="1970" spans="1:9" ht="15" customHeight="1" x14ac:dyDescent="0.3">
      <c r="A1970" s="1" t="s">
        <v>3919</v>
      </c>
      <c r="B1970" s="1" t="s">
        <v>3920</v>
      </c>
      <c r="C1970" s="2">
        <v>5</v>
      </c>
      <c r="D1970" s="3">
        <v>3.08</v>
      </c>
      <c r="E1970" s="3">
        <v>3.81</v>
      </c>
      <c r="F1970" s="3">
        <v>12.4</v>
      </c>
      <c r="G1970" s="3">
        <v>225.45931758530199</v>
      </c>
      <c r="H1970" s="4">
        <f t="shared" si="60"/>
        <v>19.05</v>
      </c>
      <c r="I1970" s="6">
        <f t="shared" si="61"/>
        <v>62</v>
      </c>
    </row>
    <row r="1971" spans="1:9" ht="15" customHeight="1" x14ac:dyDescent="0.3">
      <c r="A1971" s="1" t="s">
        <v>3921</v>
      </c>
      <c r="B1971" s="1" t="s">
        <v>3922</v>
      </c>
      <c r="C1971" s="2">
        <v>38</v>
      </c>
      <c r="D1971" s="3">
        <v>3.66</v>
      </c>
      <c r="E1971" s="3">
        <v>4.46</v>
      </c>
      <c r="F1971" s="3">
        <v>17</v>
      </c>
      <c r="G1971" s="3">
        <v>281.16591928251103</v>
      </c>
      <c r="H1971" s="4">
        <f t="shared" si="60"/>
        <v>169.48</v>
      </c>
      <c r="I1971" s="6">
        <f t="shared" si="61"/>
        <v>646</v>
      </c>
    </row>
    <row r="1972" spans="1:9" ht="15" customHeight="1" x14ac:dyDescent="0.3">
      <c r="A1972" s="1" t="s">
        <v>3923</v>
      </c>
      <c r="B1972" s="1" t="s">
        <v>3924</v>
      </c>
      <c r="C1972" s="2">
        <v>5</v>
      </c>
      <c r="D1972" s="3">
        <v>38.01</v>
      </c>
      <c r="E1972" s="3">
        <v>45.59</v>
      </c>
      <c r="F1972" s="3">
        <v>148.16999999999999</v>
      </c>
      <c r="G1972" s="3">
        <v>225.00548365869699</v>
      </c>
      <c r="H1972" s="4">
        <f t="shared" si="60"/>
        <v>227.95000000000002</v>
      </c>
      <c r="I1972" s="6">
        <f t="shared" si="61"/>
        <v>740.84999999999991</v>
      </c>
    </row>
    <row r="1973" spans="1:9" ht="15" customHeight="1" x14ac:dyDescent="0.3">
      <c r="A1973" s="1" t="s">
        <v>3925</v>
      </c>
      <c r="B1973" s="1" t="s">
        <v>3926</v>
      </c>
      <c r="C1973" s="2">
        <v>1</v>
      </c>
      <c r="D1973" s="3">
        <v>1085.9000000000001</v>
      </c>
      <c r="E1973" s="3">
        <v>1444.1</v>
      </c>
      <c r="F1973" s="3">
        <v>3105.59</v>
      </c>
      <c r="G1973" s="3">
        <v>115.05366664358399</v>
      </c>
      <c r="H1973" s="4">
        <f t="shared" si="60"/>
        <v>1444.1</v>
      </c>
      <c r="I1973" s="6">
        <f t="shared" si="61"/>
        <v>3105.59</v>
      </c>
    </row>
    <row r="1974" spans="1:9" ht="15" customHeight="1" x14ac:dyDescent="0.3">
      <c r="A1974" s="1" t="s">
        <v>3927</v>
      </c>
      <c r="B1974" s="1" t="s">
        <v>3928</v>
      </c>
      <c r="C1974" s="2">
        <v>0</v>
      </c>
      <c r="D1974" s="3">
        <v>1432.92</v>
      </c>
      <c r="E1974" s="3">
        <v>1656.17</v>
      </c>
      <c r="F1974" s="3">
        <v>3250</v>
      </c>
      <c r="G1974" s="3">
        <v>96.235893658259698</v>
      </c>
      <c r="H1974" s="4">
        <f t="shared" si="60"/>
        <v>0</v>
      </c>
      <c r="I1974" s="6">
        <f t="shared" si="61"/>
        <v>0</v>
      </c>
    </row>
    <row r="1975" spans="1:9" ht="15" customHeight="1" x14ac:dyDescent="0.3">
      <c r="A1975" s="1" t="s">
        <v>3929</v>
      </c>
      <c r="B1975" s="1" t="s">
        <v>3930</v>
      </c>
      <c r="C1975" s="2">
        <v>0</v>
      </c>
      <c r="D1975" s="3">
        <v>1113.23</v>
      </c>
      <c r="E1975" s="3">
        <v>1535.37</v>
      </c>
      <c r="F1975" s="3">
        <v>2780</v>
      </c>
      <c r="G1975" s="3">
        <v>81.063847802158506</v>
      </c>
      <c r="H1975" s="4">
        <f t="shared" si="60"/>
        <v>0</v>
      </c>
      <c r="I1975" s="6">
        <f t="shared" si="61"/>
        <v>0</v>
      </c>
    </row>
    <row r="1976" spans="1:9" ht="15" customHeight="1" x14ac:dyDescent="0.3">
      <c r="A1976" s="1" t="s">
        <v>3931</v>
      </c>
      <c r="B1976" s="1" t="s">
        <v>3932</v>
      </c>
      <c r="C1976" s="2">
        <v>0</v>
      </c>
      <c r="D1976" s="3">
        <v>926</v>
      </c>
      <c r="E1976" s="3">
        <v>1948.4</v>
      </c>
      <c r="F1976" s="3">
        <v>3875</v>
      </c>
      <c r="G1976" s="3">
        <v>98.881133237528203</v>
      </c>
      <c r="H1976" s="4">
        <f t="shared" si="60"/>
        <v>0</v>
      </c>
      <c r="I1976" s="6">
        <f t="shared" si="61"/>
        <v>0</v>
      </c>
    </row>
    <row r="1977" spans="1:9" ht="15" customHeight="1" x14ac:dyDescent="0.3">
      <c r="A1977" s="1" t="s">
        <v>3933</v>
      </c>
      <c r="B1977" s="1" t="s">
        <v>3934</v>
      </c>
      <c r="C1977" s="2">
        <v>0</v>
      </c>
      <c r="D1977" s="3">
        <v>1295</v>
      </c>
      <c r="E1977" s="3">
        <v>1547.15</v>
      </c>
      <c r="F1977" s="3">
        <v>2780</v>
      </c>
      <c r="G1977" s="3">
        <v>79.685227676695902</v>
      </c>
      <c r="H1977" s="4">
        <f t="shared" si="60"/>
        <v>0</v>
      </c>
      <c r="I1977" s="6">
        <f t="shared" si="61"/>
        <v>0</v>
      </c>
    </row>
    <row r="1978" spans="1:9" ht="15" customHeight="1" x14ac:dyDescent="0.3">
      <c r="A1978" s="1" t="s">
        <v>3935</v>
      </c>
      <c r="B1978" s="1" t="s">
        <v>3936</v>
      </c>
      <c r="C1978" s="2">
        <v>1</v>
      </c>
      <c r="D1978" s="3">
        <v>800</v>
      </c>
      <c r="E1978" s="3">
        <v>1324.03</v>
      </c>
      <c r="F1978" s="3">
        <v>2847.38</v>
      </c>
      <c r="G1978" s="3">
        <v>115.054039561037</v>
      </c>
      <c r="H1978" s="4">
        <f t="shared" si="60"/>
        <v>1324.03</v>
      </c>
      <c r="I1978" s="6">
        <f t="shared" si="61"/>
        <v>2847.38</v>
      </c>
    </row>
    <row r="1979" spans="1:9" ht="15" customHeight="1" x14ac:dyDescent="0.3">
      <c r="A1979" s="1" t="s">
        <v>3937</v>
      </c>
      <c r="B1979" s="1" t="s">
        <v>3938</v>
      </c>
      <c r="C1979" s="2">
        <v>1</v>
      </c>
      <c r="D1979" s="3">
        <v>730.75</v>
      </c>
      <c r="E1979" s="3">
        <v>776.79</v>
      </c>
      <c r="F1979" s="3">
        <v>1762.48</v>
      </c>
      <c r="G1979" s="3">
        <v>126.892725189562</v>
      </c>
      <c r="H1979" s="4">
        <f t="shared" si="60"/>
        <v>776.79</v>
      </c>
      <c r="I1979" s="6">
        <f t="shared" si="61"/>
        <v>1762.48</v>
      </c>
    </row>
    <row r="1980" spans="1:9" ht="15" customHeight="1" x14ac:dyDescent="0.3">
      <c r="A1980" s="1" t="s">
        <v>3939</v>
      </c>
      <c r="B1980" s="1" t="s">
        <v>3940</v>
      </c>
      <c r="C1980" s="2">
        <v>1</v>
      </c>
      <c r="D1980" s="3">
        <v>720</v>
      </c>
      <c r="E1980" s="3">
        <v>1186.1099999999999</v>
      </c>
      <c r="F1980" s="3">
        <v>2550.7800000000002</v>
      </c>
      <c r="G1980" s="3">
        <v>115.054252978223</v>
      </c>
      <c r="H1980" s="4">
        <f t="shared" si="60"/>
        <v>1186.1099999999999</v>
      </c>
      <c r="I1980" s="6">
        <f t="shared" si="61"/>
        <v>2550.7800000000002</v>
      </c>
    </row>
    <row r="1981" spans="1:9" ht="15" customHeight="1" x14ac:dyDescent="0.3">
      <c r="A1981" s="1" t="s">
        <v>3941</v>
      </c>
      <c r="B1981" s="1" t="s">
        <v>3942</v>
      </c>
      <c r="C1981" s="2">
        <v>2</v>
      </c>
      <c r="D1981" s="3">
        <v>624.21</v>
      </c>
      <c r="E1981" s="3">
        <v>959.92</v>
      </c>
      <c r="F1981" s="3">
        <v>2064.34</v>
      </c>
      <c r="G1981" s="3">
        <v>115.05333777814801</v>
      </c>
      <c r="H1981" s="4">
        <f t="shared" si="60"/>
        <v>1919.84</v>
      </c>
      <c r="I1981" s="6">
        <f t="shared" si="61"/>
        <v>4128.68</v>
      </c>
    </row>
    <row r="1982" spans="1:9" ht="15" customHeight="1" x14ac:dyDescent="0.3">
      <c r="A1982" s="1" t="s">
        <v>3943</v>
      </c>
      <c r="B1982" s="1" t="s">
        <v>3944</v>
      </c>
      <c r="C1982" s="2">
        <v>2</v>
      </c>
      <c r="D1982" s="3">
        <v>693.52</v>
      </c>
      <c r="E1982" s="3">
        <v>1061.99</v>
      </c>
      <c r="F1982" s="3">
        <v>2283.84</v>
      </c>
      <c r="G1982" s="3">
        <v>115.052872437594</v>
      </c>
      <c r="H1982" s="4">
        <f t="shared" si="60"/>
        <v>2123.98</v>
      </c>
      <c r="I1982" s="6">
        <f t="shared" si="61"/>
        <v>4567.68</v>
      </c>
    </row>
    <row r="1983" spans="1:9" ht="15" customHeight="1" x14ac:dyDescent="0.3">
      <c r="A1983" s="1" t="s">
        <v>3945</v>
      </c>
      <c r="B1983" s="1" t="s">
        <v>3946</v>
      </c>
      <c r="C1983" s="2">
        <v>3</v>
      </c>
      <c r="D1983" s="3">
        <v>949.98</v>
      </c>
      <c r="E1983" s="3">
        <v>993.1</v>
      </c>
      <c r="F1983" s="3">
        <v>2281.0500000000002</v>
      </c>
      <c r="G1983" s="3">
        <v>129.68986003423601</v>
      </c>
      <c r="H1983" s="4">
        <f t="shared" si="60"/>
        <v>2979.3</v>
      </c>
      <c r="I1983" s="6">
        <f t="shared" si="61"/>
        <v>6843.1500000000005</v>
      </c>
    </row>
    <row r="1984" spans="1:9" ht="15" customHeight="1" x14ac:dyDescent="0.3">
      <c r="A1984" s="1" t="s">
        <v>3947</v>
      </c>
      <c r="B1984" s="1" t="s">
        <v>3948</v>
      </c>
      <c r="C1984" s="2">
        <v>1</v>
      </c>
      <c r="D1984" s="3">
        <v>514.04999999999995</v>
      </c>
      <c r="E1984" s="3">
        <v>514.04999999999995</v>
      </c>
      <c r="F1984" s="3">
        <v>2283.84</v>
      </c>
      <c r="G1984" s="3">
        <v>344.28362999708202</v>
      </c>
      <c r="H1984" s="4">
        <f t="shared" si="60"/>
        <v>514.04999999999995</v>
      </c>
      <c r="I1984" s="6">
        <f t="shared" si="61"/>
        <v>2283.84</v>
      </c>
    </row>
    <row r="1985" spans="1:9" ht="15" customHeight="1" x14ac:dyDescent="0.3">
      <c r="A1985" s="1" t="s">
        <v>3949</v>
      </c>
      <c r="B1985" s="1" t="s">
        <v>3950</v>
      </c>
      <c r="C1985" s="2">
        <v>2</v>
      </c>
      <c r="D1985" s="3">
        <v>623.70000000000005</v>
      </c>
      <c r="E1985" s="3">
        <v>959.92</v>
      </c>
      <c r="F1985" s="3">
        <v>2064.34</v>
      </c>
      <c r="G1985" s="3">
        <v>115.05333777814801</v>
      </c>
      <c r="H1985" s="4">
        <f t="shared" si="60"/>
        <v>1919.84</v>
      </c>
      <c r="I1985" s="6">
        <f t="shared" si="61"/>
        <v>4128.68</v>
      </c>
    </row>
    <row r="1986" spans="1:9" ht="15" customHeight="1" x14ac:dyDescent="0.3">
      <c r="A1986" s="1" t="s">
        <v>3951</v>
      </c>
      <c r="B1986" s="1" t="s">
        <v>3952</v>
      </c>
      <c r="C1986" s="2">
        <v>1</v>
      </c>
      <c r="D1986" s="3">
        <v>951</v>
      </c>
      <c r="E1986" s="3">
        <v>982.57</v>
      </c>
      <c r="F1986" s="3">
        <v>2283.84</v>
      </c>
      <c r="G1986" s="3">
        <v>132.43534811769101</v>
      </c>
      <c r="H1986" s="4">
        <f t="shared" si="60"/>
        <v>982.57</v>
      </c>
      <c r="I1986" s="6">
        <f t="shared" si="61"/>
        <v>2283.84</v>
      </c>
    </row>
    <row r="1987" spans="1:9" ht="15" customHeight="1" x14ac:dyDescent="0.3">
      <c r="A1987" s="1" t="s">
        <v>3953</v>
      </c>
      <c r="B1987" s="1" t="s">
        <v>3954</v>
      </c>
      <c r="C1987" s="2">
        <v>1</v>
      </c>
      <c r="D1987" s="3">
        <v>988.26</v>
      </c>
      <c r="E1987" s="3">
        <v>1054.57</v>
      </c>
      <c r="F1987" s="3">
        <v>2695.2</v>
      </c>
      <c r="G1987" s="3">
        <v>155.57336165451301</v>
      </c>
      <c r="H1987" s="4">
        <f t="shared" ref="H1987:H2050" si="62">E1987*C1987</f>
        <v>1054.57</v>
      </c>
      <c r="I1987" s="6">
        <f t="shared" ref="I1987:I2050" si="63">F1987*C1987</f>
        <v>2695.2</v>
      </c>
    </row>
    <row r="1988" spans="1:9" ht="15" customHeight="1" x14ac:dyDescent="0.3">
      <c r="A1988" s="1" t="s">
        <v>3955</v>
      </c>
      <c r="B1988" s="1" t="s">
        <v>3956</v>
      </c>
      <c r="C1988" s="2">
        <v>3</v>
      </c>
      <c r="D1988" s="3">
        <v>951.08</v>
      </c>
      <c r="E1988" s="3">
        <v>992.17</v>
      </c>
      <c r="F1988" s="3">
        <v>2283.84</v>
      </c>
      <c r="G1988" s="3">
        <v>130.186359192477</v>
      </c>
      <c r="H1988" s="4">
        <f t="shared" si="62"/>
        <v>2976.5099999999998</v>
      </c>
      <c r="I1988" s="6">
        <f t="shared" si="63"/>
        <v>6851.52</v>
      </c>
    </row>
    <row r="1989" spans="1:9" ht="15" customHeight="1" x14ac:dyDescent="0.3">
      <c r="A1989" s="1" t="s">
        <v>3957</v>
      </c>
      <c r="B1989" s="1" t="s">
        <v>3958</v>
      </c>
      <c r="C1989" s="2">
        <v>2</v>
      </c>
      <c r="D1989" s="3">
        <v>704.62</v>
      </c>
      <c r="E1989" s="3">
        <v>60.69</v>
      </c>
      <c r="F1989" s="3">
        <v>2281.0500000000002</v>
      </c>
      <c r="G1989" s="3">
        <v>3658.52694018784</v>
      </c>
      <c r="H1989" s="4">
        <f t="shared" si="62"/>
        <v>121.38</v>
      </c>
      <c r="I1989" s="6">
        <f t="shared" si="63"/>
        <v>4562.1000000000004</v>
      </c>
    </row>
    <row r="1990" spans="1:9" ht="15" customHeight="1" x14ac:dyDescent="0.3">
      <c r="A1990" s="1" t="s">
        <v>3959</v>
      </c>
      <c r="B1990" s="1" t="s">
        <v>3960</v>
      </c>
      <c r="C1990" s="2">
        <v>2</v>
      </c>
      <c r="D1990" s="3">
        <v>951</v>
      </c>
      <c r="E1990" s="3">
        <v>990.56</v>
      </c>
      <c r="F1990" s="3">
        <v>2283.84</v>
      </c>
      <c r="G1990" s="3">
        <v>130.56049103537401</v>
      </c>
      <c r="H1990" s="4">
        <f t="shared" si="62"/>
        <v>1981.12</v>
      </c>
      <c r="I1990" s="6">
        <f t="shared" si="63"/>
        <v>4567.68</v>
      </c>
    </row>
    <row r="1991" spans="1:9" ht="15" customHeight="1" x14ac:dyDescent="0.3">
      <c r="A1991" s="1" t="s">
        <v>3961</v>
      </c>
      <c r="B1991" s="1" t="s">
        <v>3962</v>
      </c>
      <c r="C1991" s="2">
        <v>2</v>
      </c>
      <c r="D1991" s="3">
        <v>951</v>
      </c>
      <c r="E1991" s="3">
        <v>990.56</v>
      </c>
      <c r="F1991" s="3">
        <v>2283.84</v>
      </c>
      <c r="G1991" s="3">
        <v>130.56049103537401</v>
      </c>
      <c r="H1991" s="4">
        <f t="shared" si="62"/>
        <v>1981.12</v>
      </c>
      <c r="I1991" s="6">
        <f t="shared" si="63"/>
        <v>4567.68</v>
      </c>
    </row>
    <row r="1992" spans="1:9" ht="15" customHeight="1" x14ac:dyDescent="0.3">
      <c r="A1992" s="1" t="s">
        <v>3963</v>
      </c>
      <c r="B1992" s="1" t="s">
        <v>3964</v>
      </c>
      <c r="C1992" s="2">
        <v>1</v>
      </c>
      <c r="D1992" s="3">
        <v>988.27</v>
      </c>
      <c r="E1992" s="3">
        <v>1032.45</v>
      </c>
      <c r="F1992" s="3">
        <v>2372.81</v>
      </c>
      <c r="G1992" s="3">
        <v>129.82323599205799</v>
      </c>
      <c r="H1992" s="4">
        <f t="shared" si="62"/>
        <v>1032.45</v>
      </c>
      <c r="I1992" s="6">
        <f t="shared" si="63"/>
        <v>2372.81</v>
      </c>
    </row>
    <row r="1993" spans="1:9" ht="15" customHeight="1" x14ac:dyDescent="0.3">
      <c r="A1993" s="1" t="s">
        <v>3965</v>
      </c>
      <c r="B1993" s="1" t="s">
        <v>3966</v>
      </c>
      <c r="C1993" s="2">
        <v>0</v>
      </c>
      <c r="D1993" s="3">
        <v>777.53</v>
      </c>
      <c r="E1993" s="3">
        <v>1130.95</v>
      </c>
      <c r="F1993" s="3">
        <v>2432.14</v>
      </c>
      <c r="G1993" s="3">
        <v>115.052831690172</v>
      </c>
      <c r="H1993" s="4">
        <f t="shared" si="62"/>
        <v>0</v>
      </c>
      <c r="I1993" s="6">
        <f t="shared" si="63"/>
        <v>0</v>
      </c>
    </row>
    <row r="1994" spans="1:9" ht="15" customHeight="1" x14ac:dyDescent="0.3">
      <c r="A1994" s="1" t="s">
        <v>3967</v>
      </c>
      <c r="B1994" s="1" t="s">
        <v>3968</v>
      </c>
      <c r="C1994" s="2">
        <v>0</v>
      </c>
      <c r="D1994" s="3">
        <v>752</v>
      </c>
      <c r="E1994" s="3">
        <v>1268.8699999999999</v>
      </c>
      <c r="F1994" s="3">
        <v>2728.75</v>
      </c>
      <c r="G1994" s="3">
        <v>115.05355158526901</v>
      </c>
      <c r="H1994" s="4">
        <f t="shared" si="62"/>
        <v>0</v>
      </c>
      <c r="I1994" s="6">
        <f t="shared" si="63"/>
        <v>0</v>
      </c>
    </row>
    <row r="1995" spans="1:9" ht="15" customHeight="1" x14ac:dyDescent="0.3">
      <c r="A1995" s="1" t="s">
        <v>3969</v>
      </c>
      <c r="B1995" s="1" t="s">
        <v>3970</v>
      </c>
      <c r="C1995" s="2">
        <v>1</v>
      </c>
      <c r="D1995" s="3">
        <v>630.46</v>
      </c>
      <c r="E1995" s="3">
        <v>965.44</v>
      </c>
      <c r="F1995" s="3">
        <v>2076.21</v>
      </c>
      <c r="G1995" s="3">
        <v>115.053239973484</v>
      </c>
      <c r="H1995" s="4">
        <f t="shared" si="62"/>
        <v>965.44</v>
      </c>
      <c r="I1995" s="6">
        <f t="shared" si="63"/>
        <v>2076.21</v>
      </c>
    </row>
    <row r="1996" spans="1:9" ht="15" customHeight="1" x14ac:dyDescent="0.3">
      <c r="A1996" s="1" t="s">
        <v>3971</v>
      </c>
      <c r="B1996" s="1" t="s">
        <v>3972</v>
      </c>
      <c r="C1996" s="2">
        <v>1</v>
      </c>
      <c r="D1996" s="3">
        <v>880</v>
      </c>
      <c r="E1996" s="3">
        <v>1379.2</v>
      </c>
      <c r="F1996" s="3">
        <v>2966.01</v>
      </c>
      <c r="G1996" s="3">
        <v>115.052929234339</v>
      </c>
      <c r="H1996" s="4">
        <f t="shared" si="62"/>
        <v>1379.2</v>
      </c>
      <c r="I1996" s="6">
        <f t="shared" si="63"/>
        <v>2966.01</v>
      </c>
    </row>
    <row r="1997" spans="1:9" ht="15" customHeight="1" x14ac:dyDescent="0.3">
      <c r="A1997" s="1" t="s">
        <v>3973</v>
      </c>
      <c r="B1997" s="1" t="s">
        <v>3974</v>
      </c>
      <c r="C1997" s="2">
        <v>1</v>
      </c>
      <c r="D1997" s="3">
        <v>784.39</v>
      </c>
      <c r="E1997" s="3">
        <v>1036.6500000000001</v>
      </c>
      <c r="F1997" s="3">
        <v>2229.36</v>
      </c>
      <c r="G1997" s="3">
        <v>115.054261322529</v>
      </c>
      <c r="H1997" s="4">
        <f t="shared" si="62"/>
        <v>1036.6500000000001</v>
      </c>
      <c r="I1997" s="6">
        <f t="shared" si="63"/>
        <v>2229.36</v>
      </c>
    </row>
    <row r="1998" spans="1:9" ht="15" customHeight="1" x14ac:dyDescent="0.3">
      <c r="A1998" s="1" t="s">
        <v>3975</v>
      </c>
      <c r="B1998" s="1" t="s">
        <v>3976</v>
      </c>
      <c r="C1998" s="2">
        <v>0</v>
      </c>
      <c r="D1998" s="3">
        <v>1232.93</v>
      </c>
      <c r="E1998" s="3">
        <v>1295.81</v>
      </c>
      <c r="F1998" s="3">
        <v>2960.08</v>
      </c>
      <c r="G1998" s="3">
        <v>128.434724226546</v>
      </c>
      <c r="H1998" s="4">
        <f t="shared" si="62"/>
        <v>0</v>
      </c>
      <c r="I1998" s="6">
        <f t="shared" si="63"/>
        <v>0</v>
      </c>
    </row>
    <row r="1999" spans="1:9" ht="15" customHeight="1" x14ac:dyDescent="0.3">
      <c r="A1999" s="1" t="s">
        <v>3977</v>
      </c>
      <c r="B1999" s="1" t="s">
        <v>3978</v>
      </c>
      <c r="C1999" s="2">
        <v>0</v>
      </c>
      <c r="D1999" s="3">
        <v>267.39999999999998</v>
      </c>
      <c r="E1999" s="3">
        <v>267.39999999999998</v>
      </c>
      <c r="F1999" s="3">
        <v>1192.4000000000001</v>
      </c>
      <c r="G1999" s="3">
        <v>345.92370979805497</v>
      </c>
      <c r="H1999" s="4">
        <f t="shared" si="62"/>
        <v>0</v>
      </c>
      <c r="I1999" s="6">
        <f t="shared" si="63"/>
        <v>0</v>
      </c>
    </row>
    <row r="2000" spans="1:9" ht="15" customHeight="1" x14ac:dyDescent="0.3">
      <c r="A2000" s="1" t="s">
        <v>3979</v>
      </c>
      <c r="B2000" s="1" t="s">
        <v>3980</v>
      </c>
      <c r="C2000" s="2">
        <v>1</v>
      </c>
      <c r="D2000" s="3">
        <v>631.38</v>
      </c>
      <c r="E2000" s="3">
        <v>970.96</v>
      </c>
      <c r="F2000" s="3">
        <v>2088.08</v>
      </c>
      <c r="G2000" s="3">
        <v>115.05314328087699</v>
      </c>
      <c r="H2000" s="4">
        <f t="shared" si="62"/>
        <v>970.96</v>
      </c>
      <c r="I2000" s="6">
        <f t="shared" si="63"/>
        <v>2088.08</v>
      </c>
    </row>
    <row r="2001" spans="1:9" ht="15" customHeight="1" x14ac:dyDescent="0.3">
      <c r="A2001" s="1" t="s">
        <v>3981</v>
      </c>
      <c r="B2001" s="1" t="s">
        <v>3982</v>
      </c>
      <c r="C2001" s="2">
        <v>1</v>
      </c>
      <c r="D2001" s="3">
        <v>436.22</v>
      </c>
      <c r="E2001" s="3">
        <v>576.51</v>
      </c>
      <c r="F2001" s="3">
        <v>1239.8</v>
      </c>
      <c r="G2001" s="3">
        <v>115.052644360028</v>
      </c>
      <c r="H2001" s="4">
        <f t="shared" si="62"/>
        <v>576.51</v>
      </c>
      <c r="I2001" s="6">
        <f t="shared" si="63"/>
        <v>1239.8</v>
      </c>
    </row>
    <row r="2002" spans="1:9" ht="15" customHeight="1" x14ac:dyDescent="0.3">
      <c r="A2002" s="1" t="s">
        <v>3983</v>
      </c>
      <c r="B2002" s="1" t="s">
        <v>3984</v>
      </c>
      <c r="C2002" s="2">
        <v>1</v>
      </c>
      <c r="D2002" s="3">
        <v>1012.69</v>
      </c>
      <c r="E2002" s="3">
        <v>1057.95</v>
      </c>
      <c r="F2002" s="3">
        <v>2432.14</v>
      </c>
      <c r="G2002" s="3">
        <v>129.891771822865</v>
      </c>
      <c r="H2002" s="4">
        <f t="shared" si="62"/>
        <v>1057.95</v>
      </c>
      <c r="I2002" s="6">
        <f t="shared" si="63"/>
        <v>2432.14</v>
      </c>
    </row>
    <row r="2003" spans="1:9" ht="15" customHeight="1" x14ac:dyDescent="0.3">
      <c r="A2003" s="1" t="s">
        <v>3985</v>
      </c>
      <c r="B2003" s="1" t="s">
        <v>3986</v>
      </c>
      <c r="C2003" s="2">
        <v>0</v>
      </c>
      <c r="D2003" s="3">
        <v>850.15</v>
      </c>
      <c r="E2003" s="3">
        <v>1130.95</v>
      </c>
      <c r="F2003" s="3">
        <v>2432.14</v>
      </c>
      <c r="G2003" s="3">
        <v>115.052831690172</v>
      </c>
      <c r="H2003" s="4">
        <f t="shared" si="62"/>
        <v>0</v>
      </c>
      <c r="I2003" s="6">
        <f t="shared" si="63"/>
        <v>0</v>
      </c>
    </row>
    <row r="2004" spans="1:9" ht="15" customHeight="1" x14ac:dyDescent="0.3">
      <c r="A2004" s="1" t="s">
        <v>3987</v>
      </c>
      <c r="B2004" s="1" t="s">
        <v>3988</v>
      </c>
      <c r="C2004" s="2">
        <v>1</v>
      </c>
      <c r="D2004" s="3">
        <v>1087.1500000000001</v>
      </c>
      <c r="E2004" s="3">
        <v>1135.74</v>
      </c>
      <c r="F2004" s="3">
        <v>2610.08</v>
      </c>
      <c r="G2004" s="3">
        <v>129.813161463011</v>
      </c>
      <c r="H2004" s="4">
        <f t="shared" si="62"/>
        <v>1135.74</v>
      </c>
      <c r="I2004" s="6">
        <f t="shared" si="63"/>
        <v>2610.08</v>
      </c>
    </row>
    <row r="2005" spans="1:9" ht="15" customHeight="1" x14ac:dyDescent="0.3">
      <c r="A2005" s="1" t="s">
        <v>3989</v>
      </c>
      <c r="B2005" s="1" t="s">
        <v>3990</v>
      </c>
      <c r="C2005" s="2">
        <v>1</v>
      </c>
      <c r="D2005" s="3">
        <v>1012.69</v>
      </c>
      <c r="E2005" s="3">
        <v>1080.6400000000001</v>
      </c>
      <c r="F2005" s="3">
        <v>2432.14</v>
      </c>
      <c r="G2005" s="3">
        <v>125.06477642878301</v>
      </c>
      <c r="H2005" s="4">
        <f t="shared" si="62"/>
        <v>1080.6400000000001</v>
      </c>
      <c r="I2005" s="6">
        <f t="shared" si="63"/>
        <v>2432.14</v>
      </c>
    </row>
    <row r="2006" spans="1:9" ht="15" customHeight="1" x14ac:dyDescent="0.3">
      <c r="A2006" s="1" t="s">
        <v>3991</v>
      </c>
      <c r="B2006" s="1" t="s">
        <v>3992</v>
      </c>
      <c r="C2006" s="2">
        <v>1</v>
      </c>
      <c r="D2006" s="3">
        <v>855.74</v>
      </c>
      <c r="E2006" s="3">
        <v>1130.95</v>
      </c>
      <c r="F2006" s="3">
        <v>2432.14</v>
      </c>
      <c r="G2006" s="3">
        <v>115.052831690172</v>
      </c>
      <c r="H2006" s="4">
        <f t="shared" si="62"/>
        <v>1130.95</v>
      </c>
      <c r="I2006" s="6">
        <f t="shared" si="63"/>
        <v>2432.14</v>
      </c>
    </row>
    <row r="2007" spans="1:9" ht="15" customHeight="1" x14ac:dyDescent="0.3">
      <c r="A2007" s="1" t="s">
        <v>3993</v>
      </c>
      <c r="B2007" s="1" t="s">
        <v>3994</v>
      </c>
      <c r="C2007" s="2">
        <v>0</v>
      </c>
      <c r="D2007" s="3">
        <v>910</v>
      </c>
      <c r="E2007" s="3">
        <v>1475.75</v>
      </c>
      <c r="F2007" s="3">
        <v>3173.65</v>
      </c>
      <c r="G2007" s="3">
        <v>115.053362696934</v>
      </c>
      <c r="H2007" s="4">
        <f t="shared" si="62"/>
        <v>0</v>
      </c>
      <c r="I2007" s="6">
        <f t="shared" si="63"/>
        <v>0</v>
      </c>
    </row>
    <row r="2008" spans="1:9" ht="15" customHeight="1" x14ac:dyDescent="0.3">
      <c r="A2008" s="1" t="s">
        <v>3995</v>
      </c>
      <c r="B2008" s="1" t="s">
        <v>3996</v>
      </c>
      <c r="C2008" s="2">
        <v>3</v>
      </c>
      <c r="D2008" s="3">
        <v>869.94</v>
      </c>
      <c r="E2008" s="3">
        <v>1337.83</v>
      </c>
      <c r="F2008" s="3">
        <v>2877.05</v>
      </c>
      <c r="G2008" s="3">
        <v>115.053482131511</v>
      </c>
      <c r="H2008" s="4">
        <f t="shared" si="62"/>
        <v>4013.49</v>
      </c>
      <c r="I2008" s="6">
        <f t="shared" si="63"/>
        <v>8631.1500000000015</v>
      </c>
    </row>
    <row r="2009" spans="1:9" ht="15" customHeight="1" x14ac:dyDescent="0.3">
      <c r="A2009" s="1" t="s">
        <v>3997</v>
      </c>
      <c r="B2009" s="1" t="s">
        <v>3998</v>
      </c>
      <c r="C2009" s="2">
        <v>2</v>
      </c>
      <c r="D2009" s="3">
        <v>810.59</v>
      </c>
      <c r="E2009" s="3">
        <v>1241.28</v>
      </c>
      <c r="F2009" s="3">
        <v>2669.41</v>
      </c>
      <c r="G2009" s="3">
        <v>115.053009796339</v>
      </c>
      <c r="H2009" s="4">
        <f t="shared" si="62"/>
        <v>2482.56</v>
      </c>
      <c r="I2009" s="6">
        <f t="shared" si="63"/>
        <v>5338.82</v>
      </c>
    </row>
    <row r="2010" spans="1:9" ht="15" customHeight="1" x14ac:dyDescent="0.3">
      <c r="A2010" s="1" t="s">
        <v>3999</v>
      </c>
      <c r="B2010" s="1" t="s">
        <v>4000</v>
      </c>
      <c r="C2010" s="2">
        <v>1</v>
      </c>
      <c r="D2010" s="3">
        <v>925.38</v>
      </c>
      <c r="E2010" s="3">
        <v>1241.28</v>
      </c>
      <c r="F2010" s="3">
        <v>2669.41</v>
      </c>
      <c r="G2010" s="3">
        <v>115.053009796339</v>
      </c>
      <c r="H2010" s="4">
        <f t="shared" si="62"/>
        <v>1241.28</v>
      </c>
      <c r="I2010" s="6">
        <f t="shared" si="63"/>
        <v>2669.41</v>
      </c>
    </row>
    <row r="2011" spans="1:9" ht="15" customHeight="1" x14ac:dyDescent="0.3">
      <c r="A2011" s="1" t="s">
        <v>4001</v>
      </c>
      <c r="B2011" s="1" t="s">
        <v>4002</v>
      </c>
      <c r="C2011" s="2">
        <v>1</v>
      </c>
      <c r="D2011" s="3">
        <v>731</v>
      </c>
      <c r="E2011" s="3">
        <v>1186.1099999999999</v>
      </c>
      <c r="F2011" s="3">
        <v>2550.7800000000002</v>
      </c>
      <c r="G2011" s="3">
        <v>115.054252978223</v>
      </c>
      <c r="H2011" s="4">
        <f t="shared" si="62"/>
        <v>1186.1099999999999</v>
      </c>
      <c r="I2011" s="6">
        <f t="shared" si="63"/>
        <v>2550.7800000000002</v>
      </c>
    </row>
    <row r="2012" spans="1:9" ht="15" customHeight="1" x14ac:dyDescent="0.3">
      <c r="A2012" s="1" t="s">
        <v>4003</v>
      </c>
      <c r="B2012" s="1" t="s">
        <v>4004</v>
      </c>
      <c r="C2012" s="2">
        <v>0</v>
      </c>
      <c r="D2012" s="3">
        <v>553.09</v>
      </c>
      <c r="E2012" s="3">
        <v>730.97</v>
      </c>
      <c r="F2012" s="3">
        <v>1571.98</v>
      </c>
      <c r="G2012" s="3">
        <v>115.053969383148</v>
      </c>
      <c r="H2012" s="4">
        <f t="shared" si="62"/>
        <v>0</v>
      </c>
      <c r="I2012" s="6">
        <f t="shared" si="63"/>
        <v>0</v>
      </c>
    </row>
    <row r="2013" spans="1:9" ht="15" customHeight="1" x14ac:dyDescent="0.3">
      <c r="A2013" s="1" t="s">
        <v>4005</v>
      </c>
      <c r="B2013" s="1" t="s">
        <v>4006</v>
      </c>
      <c r="C2013" s="2">
        <v>2</v>
      </c>
      <c r="D2013" s="3">
        <v>1012.69</v>
      </c>
      <c r="E2013" s="3">
        <v>1054.81</v>
      </c>
      <c r="F2013" s="3">
        <v>2432.14</v>
      </c>
      <c r="G2013" s="3">
        <v>130.57612271404301</v>
      </c>
      <c r="H2013" s="4">
        <f t="shared" si="62"/>
        <v>2109.62</v>
      </c>
      <c r="I2013" s="6">
        <f t="shared" si="63"/>
        <v>4864.28</v>
      </c>
    </row>
    <row r="2014" spans="1:9" ht="15" customHeight="1" x14ac:dyDescent="0.3">
      <c r="A2014" s="1" t="s">
        <v>4007</v>
      </c>
      <c r="B2014" s="1" t="s">
        <v>4008</v>
      </c>
      <c r="C2014" s="2">
        <v>1</v>
      </c>
      <c r="D2014" s="3">
        <v>1012.69</v>
      </c>
      <c r="E2014" s="3">
        <v>1080.6400000000001</v>
      </c>
      <c r="F2014" s="3">
        <v>2539.85</v>
      </c>
      <c r="G2014" s="3">
        <v>135.03201806337</v>
      </c>
      <c r="H2014" s="4">
        <f t="shared" si="62"/>
        <v>1080.6400000000001</v>
      </c>
      <c r="I2014" s="6">
        <f t="shared" si="63"/>
        <v>2539.85</v>
      </c>
    </row>
    <row r="2015" spans="1:9" ht="15" customHeight="1" x14ac:dyDescent="0.3">
      <c r="A2015" s="1" t="s">
        <v>4009</v>
      </c>
      <c r="B2015" s="1" t="s">
        <v>4010</v>
      </c>
      <c r="C2015" s="2">
        <v>3</v>
      </c>
      <c r="D2015" s="3">
        <v>813</v>
      </c>
      <c r="E2015" s="3">
        <v>965.44</v>
      </c>
      <c r="F2015" s="3">
        <v>2076.21</v>
      </c>
      <c r="G2015" s="3">
        <v>115.053239973484</v>
      </c>
      <c r="H2015" s="4">
        <f t="shared" si="62"/>
        <v>2896.32</v>
      </c>
      <c r="I2015" s="6">
        <f t="shared" si="63"/>
        <v>6228.63</v>
      </c>
    </row>
    <row r="2016" spans="1:9" ht="15" customHeight="1" x14ac:dyDescent="0.3">
      <c r="A2016" s="1" t="s">
        <v>4011</v>
      </c>
      <c r="B2016" s="1" t="s">
        <v>4012</v>
      </c>
      <c r="C2016" s="2">
        <v>0</v>
      </c>
      <c r="D2016" s="3">
        <v>1242.3499999999999</v>
      </c>
      <c r="E2016" s="3">
        <v>2206.71</v>
      </c>
      <c r="F2016" s="3">
        <v>4745.62</v>
      </c>
      <c r="G2016" s="3">
        <v>115.05408504062601</v>
      </c>
      <c r="H2016" s="4">
        <f t="shared" si="62"/>
        <v>0</v>
      </c>
      <c r="I2016" s="6">
        <f t="shared" si="63"/>
        <v>0</v>
      </c>
    </row>
    <row r="2017" spans="1:9" ht="15" customHeight="1" x14ac:dyDescent="0.3">
      <c r="A2017" s="1" t="s">
        <v>4013</v>
      </c>
      <c r="B2017" s="1" t="s">
        <v>4014</v>
      </c>
      <c r="C2017" s="2">
        <v>1</v>
      </c>
      <c r="D2017" s="3">
        <v>901.57</v>
      </c>
      <c r="E2017" s="3">
        <v>1213.69</v>
      </c>
      <c r="F2017" s="3">
        <v>2610.08</v>
      </c>
      <c r="G2017" s="3">
        <v>115.053267308786</v>
      </c>
      <c r="H2017" s="4">
        <f t="shared" si="62"/>
        <v>1213.69</v>
      </c>
      <c r="I2017" s="6">
        <f t="shared" si="63"/>
        <v>2610.08</v>
      </c>
    </row>
    <row r="2018" spans="1:9" ht="15" customHeight="1" x14ac:dyDescent="0.3">
      <c r="A2018" s="1" t="s">
        <v>4015</v>
      </c>
      <c r="B2018" s="1" t="s">
        <v>4016</v>
      </c>
      <c r="C2018" s="2">
        <v>1</v>
      </c>
      <c r="D2018" s="3">
        <v>1186.1300000000001</v>
      </c>
      <c r="E2018" s="3">
        <v>1246.6199999999999</v>
      </c>
      <c r="F2018" s="3">
        <v>2847.38</v>
      </c>
      <c r="G2018" s="3">
        <v>128.40801527329899</v>
      </c>
      <c r="H2018" s="4">
        <f t="shared" si="62"/>
        <v>1246.6199999999999</v>
      </c>
      <c r="I2018" s="6">
        <f t="shared" si="63"/>
        <v>2847.38</v>
      </c>
    </row>
    <row r="2019" spans="1:9" ht="15" customHeight="1" x14ac:dyDescent="0.3">
      <c r="A2019" s="1" t="s">
        <v>4017</v>
      </c>
      <c r="B2019" s="1" t="s">
        <v>4018</v>
      </c>
      <c r="C2019" s="2">
        <v>1</v>
      </c>
      <c r="D2019" s="3">
        <v>951.83</v>
      </c>
      <c r="E2019" s="3">
        <v>994.37</v>
      </c>
      <c r="F2019" s="3">
        <v>2283.34</v>
      </c>
      <c r="G2019" s="3">
        <v>129.62679887768101</v>
      </c>
      <c r="H2019" s="4">
        <f t="shared" si="62"/>
        <v>994.37</v>
      </c>
      <c r="I2019" s="6">
        <f t="shared" si="63"/>
        <v>2283.34</v>
      </c>
    </row>
    <row r="2020" spans="1:9" ht="15" customHeight="1" x14ac:dyDescent="0.3">
      <c r="A2020" s="1" t="s">
        <v>4019</v>
      </c>
      <c r="B2020" s="1" t="s">
        <v>4020</v>
      </c>
      <c r="C2020" s="2">
        <v>1</v>
      </c>
      <c r="D2020" s="3">
        <v>328</v>
      </c>
      <c r="E2020" s="3">
        <v>537.88</v>
      </c>
      <c r="F2020" s="3">
        <v>1156.74</v>
      </c>
      <c r="G2020" s="3">
        <v>115.05540269205</v>
      </c>
      <c r="H2020" s="4">
        <f t="shared" si="62"/>
        <v>537.88</v>
      </c>
      <c r="I2020" s="6">
        <f t="shared" si="63"/>
        <v>1156.74</v>
      </c>
    </row>
    <row r="2021" spans="1:9" ht="15" customHeight="1" x14ac:dyDescent="0.3">
      <c r="A2021" s="1" t="s">
        <v>4021</v>
      </c>
      <c r="B2021" s="1" t="s">
        <v>4022</v>
      </c>
      <c r="C2021" s="2">
        <v>1</v>
      </c>
      <c r="D2021" s="3">
        <v>380.91</v>
      </c>
      <c r="E2021" s="3">
        <v>503.41</v>
      </c>
      <c r="F2021" s="3">
        <v>1082.5999999999999</v>
      </c>
      <c r="G2021" s="3">
        <v>115.053336246797</v>
      </c>
      <c r="H2021" s="4">
        <f t="shared" si="62"/>
        <v>503.41</v>
      </c>
      <c r="I2021" s="6">
        <f t="shared" si="63"/>
        <v>1082.5999999999999</v>
      </c>
    </row>
    <row r="2022" spans="1:9" ht="15" customHeight="1" x14ac:dyDescent="0.3">
      <c r="A2022" s="1" t="s">
        <v>4023</v>
      </c>
      <c r="B2022" s="1" t="s">
        <v>4024</v>
      </c>
      <c r="C2022" s="2">
        <v>1</v>
      </c>
      <c r="D2022" s="3">
        <v>877.88</v>
      </c>
      <c r="E2022" s="3">
        <v>907.03</v>
      </c>
      <c r="F2022" s="3">
        <v>1957.58</v>
      </c>
      <c r="G2022" s="3">
        <v>115.823070901734</v>
      </c>
      <c r="H2022" s="4">
        <f t="shared" si="62"/>
        <v>907.03</v>
      </c>
      <c r="I2022" s="6">
        <f t="shared" si="63"/>
        <v>1957.58</v>
      </c>
    </row>
    <row r="2023" spans="1:9" ht="15" customHeight="1" x14ac:dyDescent="0.3">
      <c r="A2023" s="1" t="s">
        <v>4025</v>
      </c>
      <c r="B2023" s="1" t="s">
        <v>4026</v>
      </c>
      <c r="C2023" s="2">
        <v>1</v>
      </c>
      <c r="D2023" s="3">
        <v>620</v>
      </c>
      <c r="E2023" s="3">
        <v>910.27</v>
      </c>
      <c r="F2023" s="3">
        <v>1957.58</v>
      </c>
      <c r="G2023" s="3">
        <v>115.05487382864401</v>
      </c>
      <c r="H2023" s="4">
        <f t="shared" si="62"/>
        <v>910.27</v>
      </c>
      <c r="I2023" s="6">
        <f t="shared" si="63"/>
        <v>1957.58</v>
      </c>
    </row>
    <row r="2024" spans="1:9" ht="15" customHeight="1" x14ac:dyDescent="0.3">
      <c r="A2024" s="1" t="s">
        <v>4027</v>
      </c>
      <c r="B2024" s="1" t="s">
        <v>4028</v>
      </c>
      <c r="C2024" s="2">
        <v>4</v>
      </c>
      <c r="D2024" s="3">
        <v>594.44000000000005</v>
      </c>
      <c r="E2024" s="3">
        <v>620.83000000000004</v>
      </c>
      <c r="F2024" s="3">
        <v>1957.58</v>
      </c>
      <c r="G2024" s="3">
        <v>215.316592303851</v>
      </c>
      <c r="H2024" s="4">
        <f t="shared" si="62"/>
        <v>2483.3200000000002</v>
      </c>
      <c r="I2024" s="6">
        <f t="shared" si="63"/>
        <v>7830.32</v>
      </c>
    </row>
    <row r="2025" spans="1:9" ht="15" customHeight="1" x14ac:dyDescent="0.3">
      <c r="A2025" s="1" t="s">
        <v>4029</v>
      </c>
      <c r="B2025" s="1" t="s">
        <v>4030</v>
      </c>
      <c r="C2025" s="2">
        <v>0</v>
      </c>
      <c r="D2025" s="3">
        <v>594.44000000000005</v>
      </c>
      <c r="E2025" s="3">
        <v>910.27</v>
      </c>
      <c r="F2025" s="3">
        <v>1957.58</v>
      </c>
      <c r="G2025" s="3">
        <v>115.05487382864401</v>
      </c>
      <c r="H2025" s="4">
        <f t="shared" si="62"/>
        <v>0</v>
      </c>
      <c r="I2025" s="6">
        <f t="shared" si="63"/>
        <v>0</v>
      </c>
    </row>
    <row r="2026" spans="1:9" ht="15" customHeight="1" x14ac:dyDescent="0.3">
      <c r="A2026" s="1" t="s">
        <v>4031</v>
      </c>
      <c r="B2026" s="1" t="s">
        <v>4032</v>
      </c>
      <c r="C2026" s="2">
        <v>0</v>
      </c>
      <c r="D2026" s="3">
        <v>918.3</v>
      </c>
      <c r="E2026" s="3">
        <v>1887.87</v>
      </c>
      <c r="F2026" s="3">
        <v>3650</v>
      </c>
      <c r="G2026" s="3">
        <v>93.339583763712596</v>
      </c>
      <c r="H2026" s="4">
        <f t="shared" si="62"/>
        <v>0</v>
      </c>
      <c r="I2026" s="6">
        <f t="shared" si="63"/>
        <v>0</v>
      </c>
    </row>
    <row r="2027" spans="1:9" ht="15" customHeight="1" x14ac:dyDescent="0.3">
      <c r="A2027" s="1" t="s">
        <v>4033</v>
      </c>
      <c r="B2027" s="1" t="s">
        <v>4034</v>
      </c>
      <c r="C2027" s="2">
        <v>5</v>
      </c>
      <c r="D2027" s="3">
        <v>11.34</v>
      </c>
      <c r="E2027" s="3">
        <v>13.23</v>
      </c>
      <c r="F2027" s="3">
        <v>29.2</v>
      </c>
      <c r="G2027" s="3">
        <v>120.710506424792</v>
      </c>
      <c r="H2027" s="4">
        <f t="shared" si="62"/>
        <v>66.150000000000006</v>
      </c>
      <c r="I2027" s="6">
        <f t="shared" si="63"/>
        <v>146</v>
      </c>
    </row>
    <row r="2028" spans="1:9" ht="15" customHeight="1" x14ac:dyDescent="0.3">
      <c r="A2028" s="1" t="s">
        <v>4035</v>
      </c>
      <c r="B2028" s="1" t="s">
        <v>4036</v>
      </c>
      <c r="C2028" s="2">
        <v>7</v>
      </c>
      <c r="D2028" s="3">
        <v>28.16</v>
      </c>
      <c r="E2028" s="3">
        <v>32.1</v>
      </c>
      <c r="F2028" s="3">
        <v>75.5</v>
      </c>
      <c r="G2028" s="3">
        <v>135.20249221183801</v>
      </c>
      <c r="H2028" s="4">
        <f t="shared" si="62"/>
        <v>224.70000000000002</v>
      </c>
      <c r="I2028" s="6">
        <f t="shared" si="63"/>
        <v>528.5</v>
      </c>
    </row>
    <row r="2029" spans="1:9" ht="15" customHeight="1" x14ac:dyDescent="0.3">
      <c r="A2029" s="1" t="s">
        <v>4037</v>
      </c>
      <c r="B2029" s="1" t="s">
        <v>4038</v>
      </c>
      <c r="C2029" s="2">
        <v>0</v>
      </c>
      <c r="D2029" s="3">
        <v>19.579999999999998</v>
      </c>
      <c r="E2029" s="3">
        <v>22.32</v>
      </c>
      <c r="F2029" s="3">
        <v>52.5</v>
      </c>
      <c r="G2029" s="3">
        <v>135.21505376344101</v>
      </c>
      <c r="H2029" s="4">
        <f t="shared" si="62"/>
        <v>0</v>
      </c>
      <c r="I2029" s="6">
        <f t="shared" si="63"/>
        <v>0</v>
      </c>
    </row>
    <row r="2030" spans="1:9" ht="15" customHeight="1" x14ac:dyDescent="0.3">
      <c r="A2030" s="1" t="s">
        <v>4039</v>
      </c>
      <c r="B2030" s="1" t="s">
        <v>4040</v>
      </c>
      <c r="C2030" s="2">
        <v>4</v>
      </c>
      <c r="D2030" s="3">
        <v>20.350000000000001</v>
      </c>
      <c r="E2030" s="3">
        <v>23.2</v>
      </c>
      <c r="F2030" s="3">
        <v>55</v>
      </c>
      <c r="G2030" s="3">
        <v>137.068965517241</v>
      </c>
      <c r="H2030" s="4">
        <f t="shared" si="62"/>
        <v>92.8</v>
      </c>
      <c r="I2030" s="6">
        <f t="shared" si="63"/>
        <v>220</v>
      </c>
    </row>
    <row r="2031" spans="1:9" ht="15" customHeight="1" x14ac:dyDescent="0.3">
      <c r="A2031" s="1" t="s">
        <v>4041</v>
      </c>
      <c r="B2031" s="1" t="s">
        <v>4042</v>
      </c>
      <c r="C2031" s="2">
        <v>9</v>
      </c>
      <c r="D2031" s="3">
        <v>8.76</v>
      </c>
      <c r="E2031" s="3">
        <v>8.76</v>
      </c>
      <c r="F2031" s="3">
        <v>14.9</v>
      </c>
      <c r="G2031" s="3">
        <v>70.091324200913306</v>
      </c>
      <c r="H2031" s="4">
        <f t="shared" si="62"/>
        <v>78.84</v>
      </c>
      <c r="I2031" s="6">
        <f t="shared" si="63"/>
        <v>134.1</v>
      </c>
    </row>
    <row r="2032" spans="1:9" ht="15" customHeight="1" x14ac:dyDescent="0.3">
      <c r="A2032" s="1" t="s">
        <v>4043</v>
      </c>
      <c r="B2032" s="1" t="s">
        <v>4044</v>
      </c>
      <c r="C2032" s="2">
        <v>9.15</v>
      </c>
      <c r="D2032" s="3">
        <v>0</v>
      </c>
      <c r="E2032" s="3">
        <v>0</v>
      </c>
      <c r="F2032" s="3">
        <v>45</v>
      </c>
      <c r="G2032" s="3">
        <v>-100</v>
      </c>
      <c r="H2032" s="4">
        <f t="shared" si="62"/>
        <v>0</v>
      </c>
      <c r="I2032" s="6">
        <f t="shared" si="63"/>
        <v>411.75</v>
      </c>
    </row>
    <row r="2033" spans="1:9" ht="15" customHeight="1" x14ac:dyDescent="0.3">
      <c r="A2033" s="1" t="s">
        <v>4045</v>
      </c>
      <c r="B2033" s="1" t="s">
        <v>4046</v>
      </c>
      <c r="C2033" s="2">
        <v>0</v>
      </c>
      <c r="D2033" s="3">
        <v>2.09</v>
      </c>
      <c r="E2033" s="3">
        <v>2.4500000000000002</v>
      </c>
      <c r="F2033" s="3">
        <v>13.23</v>
      </c>
      <c r="G2033" s="3">
        <v>440</v>
      </c>
      <c r="H2033" s="4">
        <f t="shared" si="62"/>
        <v>0</v>
      </c>
      <c r="I2033" s="6">
        <f t="shared" si="63"/>
        <v>0</v>
      </c>
    </row>
    <row r="2034" spans="1:9" ht="15" customHeight="1" x14ac:dyDescent="0.3">
      <c r="A2034" s="1" t="s">
        <v>4047</v>
      </c>
      <c r="B2034" s="1" t="s">
        <v>4048</v>
      </c>
      <c r="C2034" s="2">
        <v>0</v>
      </c>
      <c r="D2034" s="3">
        <v>2.4300000000000002</v>
      </c>
      <c r="E2034" s="3">
        <v>2.84</v>
      </c>
      <c r="F2034" s="3">
        <v>12.46</v>
      </c>
      <c r="G2034" s="3">
        <v>338.73239436619701</v>
      </c>
      <c r="H2034" s="4">
        <f t="shared" si="62"/>
        <v>0</v>
      </c>
      <c r="I2034" s="6">
        <f t="shared" si="63"/>
        <v>0</v>
      </c>
    </row>
    <row r="2035" spans="1:9" ht="15" customHeight="1" x14ac:dyDescent="0.3">
      <c r="A2035" s="1" t="s">
        <v>4049</v>
      </c>
      <c r="B2035" s="1" t="s">
        <v>4050</v>
      </c>
      <c r="C2035" s="2">
        <v>1</v>
      </c>
      <c r="D2035" s="3">
        <v>2.4300000000000002</v>
      </c>
      <c r="E2035" s="3">
        <v>2.84</v>
      </c>
      <c r="F2035" s="3">
        <v>9.9</v>
      </c>
      <c r="G2035" s="3">
        <v>248.591549295775</v>
      </c>
      <c r="H2035" s="4">
        <f t="shared" si="62"/>
        <v>2.84</v>
      </c>
      <c r="I2035" s="6">
        <f t="shared" si="63"/>
        <v>9.9</v>
      </c>
    </row>
    <row r="2036" spans="1:9" ht="15" customHeight="1" x14ac:dyDescent="0.3">
      <c r="A2036" s="1" t="s">
        <v>4051</v>
      </c>
      <c r="B2036" s="1" t="s">
        <v>4052</v>
      </c>
      <c r="C2036" s="2">
        <v>36.5</v>
      </c>
      <c r="D2036" s="3">
        <v>4.63</v>
      </c>
      <c r="E2036" s="3">
        <v>5.42</v>
      </c>
      <c r="F2036" s="3">
        <v>14.2</v>
      </c>
      <c r="G2036" s="3">
        <v>161.99261992619901</v>
      </c>
      <c r="H2036" s="4">
        <f t="shared" si="62"/>
        <v>197.82999999999998</v>
      </c>
      <c r="I2036" s="6">
        <f t="shared" si="63"/>
        <v>518.29999999999995</v>
      </c>
    </row>
    <row r="2037" spans="1:9" ht="15" customHeight="1" x14ac:dyDescent="0.3">
      <c r="A2037" s="1" t="s">
        <v>4053</v>
      </c>
      <c r="B2037" s="1" t="s">
        <v>4054</v>
      </c>
      <c r="C2037" s="2">
        <v>30.49</v>
      </c>
      <c r="D2037" s="3">
        <v>4.5</v>
      </c>
      <c r="E2037" s="3">
        <v>6.85</v>
      </c>
      <c r="F2037" s="3">
        <v>15.9</v>
      </c>
      <c r="G2037" s="3">
        <v>132.116788321168</v>
      </c>
      <c r="H2037" s="4">
        <f t="shared" si="62"/>
        <v>208.85649999999998</v>
      </c>
      <c r="I2037" s="6">
        <f t="shared" si="63"/>
        <v>484.791</v>
      </c>
    </row>
    <row r="2038" spans="1:9" ht="15" customHeight="1" x14ac:dyDescent="0.3">
      <c r="A2038" s="1" t="s">
        <v>4055</v>
      </c>
      <c r="B2038" s="1" t="s">
        <v>4056</v>
      </c>
      <c r="C2038" s="2">
        <v>0</v>
      </c>
      <c r="D2038" s="3">
        <v>2.08</v>
      </c>
      <c r="E2038" s="3">
        <v>2.4300000000000002</v>
      </c>
      <c r="F2038" s="3">
        <v>15.86</v>
      </c>
      <c r="G2038" s="3">
        <v>552.67489711934195</v>
      </c>
      <c r="H2038" s="4">
        <f t="shared" si="62"/>
        <v>0</v>
      </c>
      <c r="I2038" s="6">
        <f t="shared" si="63"/>
        <v>0</v>
      </c>
    </row>
    <row r="2039" spans="1:9" ht="15" customHeight="1" x14ac:dyDescent="0.3">
      <c r="A2039" s="1" t="s">
        <v>4057</v>
      </c>
      <c r="B2039" s="1" t="s">
        <v>4058</v>
      </c>
      <c r="C2039" s="2">
        <v>0</v>
      </c>
      <c r="D2039" s="3">
        <v>214.83</v>
      </c>
      <c r="E2039" s="3">
        <v>274.98</v>
      </c>
      <c r="F2039" s="3">
        <v>598</v>
      </c>
      <c r="G2039" s="3">
        <v>117.470361480835</v>
      </c>
      <c r="H2039" s="4">
        <f t="shared" si="62"/>
        <v>0</v>
      </c>
      <c r="I2039" s="6">
        <f t="shared" si="63"/>
        <v>0</v>
      </c>
    </row>
    <row r="2040" spans="1:9" ht="15" customHeight="1" x14ac:dyDescent="0.3">
      <c r="A2040" s="1" t="s">
        <v>4059</v>
      </c>
      <c r="B2040" s="1" t="s">
        <v>4060</v>
      </c>
      <c r="C2040" s="2">
        <v>0</v>
      </c>
      <c r="D2040" s="3">
        <v>2.6</v>
      </c>
      <c r="E2040" s="3">
        <v>3.9</v>
      </c>
      <c r="F2040" s="3">
        <v>11.75</v>
      </c>
      <c r="G2040" s="3">
        <v>201.28205128205099</v>
      </c>
      <c r="H2040" s="4">
        <f t="shared" si="62"/>
        <v>0</v>
      </c>
      <c r="I2040" s="6">
        <f t="shared" si="63"/>
        <v>0</v>
      </c>
    </row>
    <row r="2041" spans="1:9" ht="15" customHeight="1" x14ac:dyDescent="0.3">
      <c r="A2041" s="1" t="s">
        <v>4061</v>
      </c>
      <c r="B2041" s="1" t="s">
        <v>4062</v>
      </c>
      <c r="C2041" s="2">
        <v>320</v>
      </c>
      <c r="D2041" s="3">
        <v>4.9400000000000004</v>
      </c>
      <c r="E2041" s="3">
        <v>5.58</v>
      </c>
      <c r="F2041" s="3">
        <v>14.9</v>
      </c>
      <c r="G2041" s="3">
        <v>167.02508960573499</v>
      </c>
      <c r="H2041" s="4">
        <f t="shared" si="62"/>
        <v>1785.6</v>
      </c>
      <c r="I2041" s="6">
        <f t="shared" si="63"/>
        <v>4768</v>
      </c>
    </row>
    <row r="2042" spans="1:9" ht="15" customHeight="1" x14ac:dyDescent="0.3">
      <c r="A2042" s="1" t="s">
        <v>4063</v>
      </c>
      <c r="B2042" s="1" t="s">
        <v>4064</v>
      </c>
      <c r="C2042" s="2">
        <v>96.5</v>
      </c>
      <c r="D2042" s="3">
        <v>8.0299999999999994</v>
      </c>
      <c r="E2042" s="3">
        <v>9.07</v>
      </c>
      <c r="F2042" s="3">
        <v>21.83</v>
      </c>
      <c r="G2042" s="3">
        <v>140.68357221609699</v>
      </c>
      <c r="H2042" s="4">
        <f t="shared" si="62"/>
        <v>875.255</v>
      </c>
      <c r="I2042" s="6">
        <f t="shared" si="63"/>
        <v>2106.5949999999998</v>
      </c>
    </row>
    <row r="2043" spans="1:9" ht="15" customHeight="1" x14ac:dyDescent="0.3">
      <c r="A2043" s="1" t="s">
        <v>4065</v>
      </c>
      <c r="B2043" s="1" t="s">
        <v>4066</v>
      </c>
      <c r="C2043" s="2">
        <v>360.00099999999998</v>
      </c>
      <c r="D2043" s="3">
        <v>3.61</v>
      </c>
      <c r="E2043" s="3">
        <v>4.08</v>
      </c>
      <c r="F2043" s="3">
        <v>13.2</v>
      </c>
      <c r="G2043" s="3">
        <v>223.529411764706</v>
      </c>
      <c r="H2043" s="4">
        <f t="shared" si="62"/>
        <v>1468.8040799999999</v>
      </c>
      <c r="I2043" s="6">
        <f t="shared" si="63"/>
        <v>4752.0131999999994</v>
      </c>
    </row>
    <row r="2044" spans="1:9" ht="15" customHeight="1" x14ac:dyDescent="0.3">
      <c r="A2044" s="1" t="s">
        <v>4067</v>
      </c>
      <c r="B2044" s="1" t="s">
        <v>4068</v>
      </c>
      <c r="C2044" s="2">
        <v>21</v>
      </c>
      <c r="D2044" s="3">
        <v>2</v>
      </c>
      <c r="E2044" s="3">
        <v>2.0731999999999999</v>
      </c>
      <c r="F2044" s="3">
        <v>9.1</v>
      </c>
      <c r="G2044" s="3">
        <v>338.93497974146197</v>
      </c>
      <c r="H2044" s="4">
        <f t="shared" si="62"/>
        <v>43.537199999999999</v>
      </c>
      <c r="I2044" s="6">
        <f t="shared" si="63"/>
        <v>191.1</v>
      </c>
    </row>
    <row r="2045" spans="1:9" ht="15" customHeight="1" x14ac:dyDescent="0.3">
      <c r="A2045" s="1" t="s">
        <v>4069</v>
      </c>
      <c r="B2045" s="1" t="s">
        <v>4070</v>
      </c>
      <c r="C2045" s="2">
        <v>21</v>
      </c>
      <c r="D2045" s="3">
        <v>0.7</v>
      </c>
      <c r="E2045" s="3">
        <v>0.72560000000000002</v>
      </c>
      <c r="F2045" s="3">
        <v>3.85</v>
      </c>
      <c r="G2045" s="3">
        <v>430.59536934950398</v>
      </c>
      <c r="H2045" s="4">
        <f t="shared" si="62"/>
        <v>15.2376</v>
      </c>
      <c r="I2045" s="6">
        <f t="shared" si="63"/>
        <v>80.850000000000009</v>
      </c>
    </row>
    <row r="2046" spans="1:9" ht="15" customHeight="1" x14ac:dyDescent="0.3">
      <c r="A2046" s="1" t="s">
        <v>4071</v>
      </c>
      <c r="B2046" s="1" t="s">
        <v>4072</v>
      </c>
      <c r="C2046" s="2">
        <v>151</v>
      </c>
      <c r="D2046" s="3">
        <v>2.67</v>
      </c>
      <c r="E2046" s="3">
        <v>3.25</v>
      </c>
      <c r="F2046" s="3">
        <v>7.6</v>
      </c>
      <c r="G2046" s="3">
        <v>133.84615384615401</v>
      </c>
      <c r="H2046" s="4">
        <f t="shared" si="62"/>
        <v>490.75</v>
      </c>
      <c r="I2046" s="6">
        <f t="shared" si="63"/>
        <v>1147.5999999999999</v>
      </c>
    </row>
    <row r="2047" spans="1:9" ht="15" customHeight="1" x14ac:dyDescent="0.3">
      <c r="A2047" s="1" t="s">
        <v>4073</v>
      </c>
      <c r="B2047" s="1" t="s">
        <v>4074</v>
      </c>
      <c r="C2047" s="2">
        <v>71.650000000000006</v>
      </c>
      <c r="D2047" s="3">
        <v>4.8600000000000003</v>
      </c>
      <c r="E2047" s="3">
        <v>5.9</v>
      </c>
      <c r="F2047" s="3">
        <v>14.75</v>
      </c>
      <c r="G2047" s="3">
        <v>150</v>
      </c>
      <c r="H2047" s="4">
        <f t="shared" si="62"/>
        <v>422.73500000000007</v>
      </c>
      <c r="I2047" s="6">
        <f t="shared" si="63"/>
        <v>1056.8375000000001</v>
      </c>
    </row>
    <row r="2048" spans="1:9" ht="15" customHeight="1" x14ac:dyDescent="0.3">
      <c r="A2048" s="1" t="s">
        <v>4075</v>
      </c>
      <c r="B2048" s="1" t="s">
        <v>4076</v>
      </c>
      <c r="C2048" s="2">
        <v>73.45</v>
      </c>
      <c r="D2048" s="3">
        <v>0</v>
      </c>
      <c r="E2048" s="3">
        <v>0</v>
      </c>
      <c r="F2048" s="3">
        <v>22.6</v>
      </c>
      <c r="G2048" s="3">
        <v>-100</v>
      </c>
      <c r="H2048" s="4">
        <f t="shared" si="62"/>
        <v>0</v>
      </c>
      <c r="I2048" s="6">
        <f t="shared" si="63"/>
        <v>1659.9700000000003</v>
      </c>
    </row>
    <row r="2049" spans="1:9" ht="15" customHeight="1" x14ac:dyDescent="0.3">
      <c r="A2049" s="1" t="s">
        <v>4077</v>
      </c>
      <c r="B2049" s="1" t="s">
        <v>4078</v>
      </c>
      <c r="C2049" s="2">
        <v>39.75</v>
      </c>
      <c r="D2049" s="3">
        <v>1.5</v>
      </c>
      <c r="E2049" s="3">
        <v>1.5548999999999999</v>
      </c>
      <c r="F2049" s="3">
        <v>9.6</v>
      </c>
      <c r="G2049" s="3">
        <v>517.40304842755199</v>
      </c>
      <c r="H2049" s="4">
        <f t="shared" si="62"/>
        <v>61.807274999999997</v>
      </c>
      <c r="I2049" s="6">
        <f t="shared" si="63"/>
        <v>381.59999999999997</v>
      </c>
    </row>
    <row r="2050" spans="1:9" ht="15" customHeight="1" x14ac:dyDescent="0.3">
      <c r="A2050" s="1" t="s">
        <v>4079</v>
      </c>
      <c r="B2050" s="1" t="s">
        <v>4080</v>
      </c>
      <c r="C2050" s="2">
        <v>64.5</v>
      </c>
      <c r="D2050" s="3">
        <v>0.65</v>
      </c>
      <c r="E2050" s="3">
        <v>0.79</v>
      </c>
      <c r="F2050" s="3">
        <v>2.1</v>
      </c>
      <c r="G2050" s="3">
        <v>165.82278481012699</v>
      </c>
      <c r="H2050" s="4">
        <f t="shared" si="62"/>
        <v>50.955000000000005</v>
      </c>
      <c r="I2050" s="6">
        <f t="shared" si="63"/>
        <v>135.45000000000002</v>
      </c>
    </row>
    <row r="2051" spans="1:9" ht="15" customHeight="1" x14ac:dyDescent="0.3">
      <c r="A2051" s="1" t="s">
        <v>4081</v>
      </c>
      <c r="B2051" s="1" t="s">
        <v>4082</v>
      </c>
      <c r="C2051" s="2">
        <v>54.5</v>
      </c>
      <c r="D2051" s="3">
        <v>1.07</v>
      </c>
      <c r="E2051" s="3">
        <v>1.3</v>
      </c>
      <c r="F2051" s="3">
        <v>3.45</v>
      </c>
      <c r="G2051" s="3">
        <v>165.38461538461499</v>
      </c>
      <c r="H2051" s="4">
        <f t="shared" ref="H2051:H2114" si="64">E2051*C2051</f>
        <v>70.850000000000009</v>
      </c>
      <c r="I2051" s="6">
        <f t="shared" ref="I2051:I2114" si="65">F2051*C2051</f>
        <v>188.02500000000001</v>
      </c>
    </row>
    <row r="2052" spans="1:9" ht="15" customHeight="1" x14ac:dyDescent="0.3">
      <c r="A2052" s="1" t="s">
        <v>4083</v>
      </c>
      <c r="B2052" s="1" t="s">
        <v>4084</v>
      </c>
      <c r="C2052" s="2">
        <v>172</v>
      </c>
      <c r="D2052" s="3">
        <v>2.15</v>
      </c>
      <c r="E2052" s="3">
        <v>2.61</v>
      </c>
      <c r="F2052" s="3">
        <v>5.9</v>
      </c>
      <c r="G2052" s="3">
        <v>126.053639846743</v>
      </c>
      <c r="H2052" s="4">
        <f t="shared" si="64"/>
        <v>448.91999999999996</v>
      </c>
      <c r="I2052" s="6">
        <f t="shared" si="65"/>
        <v>1014.8000000000001</v>
      </c>
    </row>
    <row r="2053" spans="1:9" ht="15" customHeight="1" x14ac:dyDescent="0.3">
      <c r="A2053" s="1" t="s">
        <v>4085</v>
      </c>
      <c r="B2053" s="1" t="s">
        <v>4086</v>
      </c>
      <c r="C2053" s="2">
        <v>0</v>
      </c>
      <c r="D2053" s="3">
        <v>2.23</v>
      </c>
      <c r="E2053" s="3">
        <v>2.71</v>
      </c>
      <c r="F2053" s="3">
        <v>6.4</v>
      </c>
      <c r="G2053" s="3">
        <v>136.16236162361599</v>
      </c>
      <c r="H2053" s="4">
        <f t="shared" si="64"/>
        <v>0</v>
      </c>
      <c r="I2053" s="6">
        <f t="shared" si="65"/>
        <v>0</v>
      </c>
    </row>
    <row r="2054" spans="1:9" ht="15" customHeight="1" x14ac:dyDescent="0.3">
      <c r="A2054" s="1" t="s">
        <v>4087</v>
      </c>
      <c r="B2054" s="1" t="s">
        <v>4088</v>
      </c>
      <c r="C2054" s="2">
        <v>19.25</v>
      </c>
      <c r="D2054" s="3">
        <v>0.9</v>
      </c>
      <c r="E2054" s="3">
        <v>0.93289999999999995</v>
      </c>
      <c r="F2054" s="3">
        <v>6.15</v>
      </c>
      <c r="G2054" s="3">
        <v>559.23464465644804</v>
      </c>
      <c r="H2054" s="4">
        <f t="shared" si="64"/>
        <v>17.958324999999999</v>
      </c>
      <c r="I2054" s="6">
        <f t="shared" si="65"/>
        <v>118.3875</v>
      </c>
    </row>
    <row r="2055" spans="1:9" ht="15" customHeight="1" x14ac:dyDescent="0.3">
      <c r="A2055" s="1" t="s">
        <v>4089</v>
      </c>
      <c r="B2055" s="1" t="s">
        <v>4090</v>
      </c>
      <c r="C2055" s="2">
        <v>42.88</v>
      </c>
      <c r="D2055" s="3">
        <v>2.54</v>
      </c>
      <c r="E2055" s="3">
        <v>3.02</v>
      </c>
      <c r="F2055" s="3">
        <v>8.9</v>
      </c>
      <c r="G2055" s="3">
        <v>194.70198675496701</v>
      </c>
      <c r="H2055" s="4">
        <f t="shared" si="64"/>
        <v>129.49760000000001</v>
      </c>
      <c r="I2055" s="6">
        <f t="shared" si="65"/>
        <v>381.63200000000006</v>
      </c>
    </row>
    <row r="2056" spans="1:9" ht="15" customHeight="1" x14ac:dyDescent="0.3">
      <c r="A2056" s="1" t="s">
        <v>4091</v>
      </c>
      <c r="B2056" s="1" t="s">
        <v>4092</v>
      </c>
      <c r="C2056" s="2">
        <v>33.799999999999997</v>
      </c>
      <c r="D2056" s="3">
        <v>1.61</v>
      </c>
      <c r="E2056" s="3">
        <v>1.88</v>
      </c>
      <c r="F2056" s="3">
        <v>9.4</v>
      </c>
      <c r="G2056" s="3">
        <v>400</v>
      </c>
      <c r="H2056" s="4">
        <f t="shared" si="64"/>
        <v>63.54399999999999</v>
      </c>
      <c r="I2056" s="6">
        <f t="shared" si="65"/>
        <v>317.71999999999997</v>
      </c>
    </row>
    <row r="2057" spans="1:9" ht="15" customHeight="1" x14ac:dyDescent="0.3">
      <c r="A2057" s="1" t="s">
        <v>4093</v>
      </c>
      <c r="B2057" s="1" t="s">
        <v>4094</v>
      </c>
      <c r="C2057" s="2">
        <v>68.150000000000006</v>
      </c>
      <c r="D2057" s="3">
        <v>4.4000000000000004</v>
      </c>
      <c r="E2057" s="3">
        <v>5.47</v>
      </c>
      <c r="F2057" s="3">
        <v>11.8</v>
      </c>
      <c r="G2057" s="3">
        <v>115.722120658135</v>
      </c>
      <c r="H2057" s="4">
        <f t="shared" si="64"/>
        <v>372.78050000000002</v>
      </c>
      <c r="I2057" s="6">
        <f t="shared" si="65"/>
        <v>804.17000000000007</v>
      </c>
    </row>
    <row r="2058" spans="1:9" ht="15" customHeight="1" x14ac:dyDescent="0.3">
      <c r="A2058" s="1" t="s">
        <v>4095</v>
      </c>
      <c r="B2058" s="1" t="s">
        <v>4096</v>
      </c>
      <c r="C2058" s="2">
        <v>27.5</v>
      </c>
      <c r="D2058" s="3">
        <v>0.56000000000000005</v>
      </c>
      <c r="E2058" s="3">
        <v>0.67</v>
      </c>
      <c r="F2058" s="3">
        <v>3.2</v>
      </c>
      <c r="G2058" s="3">
        <v>377.61194029850702</v>
      </c>
      <c r="H2058" s="4">
        <f t="shared" si="64"/>
        <v>18.425000000000001</v>
      </c>
      <c r="I2058" s="6">
        <f t="shared" si="65"/>
        <v>88</v>
      </c>
    </row>
    <row r="2059" spans="1:9" ht="15" customHeight="1" x14ac:dyDescent="0.3">
      <c r="A2059" s="1" t="s">
        <v>4097</v>
      </c>
      <c r="B2059" s="1" t="s">
        <v>4098</v>
      </c>
      <c r="C2059" s="2">
        <v>38.5</v>
      </c>
      <c r="D2059" s="3">
        <v>0.44</v>
      </c>
      <c r="E2059" s="3">
        <v>0.51</v>
      </c>
      <c r="F2059" s="3">
        <v>3.95</v>
      </c>
      <c r="G2059" s="3">
        <v>674.50980392156896</v>
      </c>
      <c r="H2059" s="4">
        <f t="shared" si="64"/>
        <v>19.635000000000002</v>
      </c>
      <c r="I2059" s="6">
        <f t="shared" si="65"/>
        <v>152.07500000000002</v>
      </c>
    </row>
    <row r="2060" spans="1:9" ht="15" customHeight="1" x14ac:dyDescent="0.3">
      <c r="A2060" s="1" t="s">
        <v>4099</v>
      </c>
      <c r="B2060" s="1" t="s">
        <v>4100</v>
      </c>
      <c r="C2060" s="2">
        <v>84.03</v>
      </c>
      <c r="D2060" s="3">
        <v>0.95</v>
      </c>
      <c r="E2060" s="3">
        <v>1.1299999999999999</v>
      </c>
      <c r="F2060" s="3">
        <v>4.3</v>
      </c>
      <c r="G2060" s="3">
        <v>280.53097345132699</v>
      </c>
      <c r="H2060" s="4">
        <f t="shared" si="64"/>
        <v>94.95389999999999</v>
      </c>
      <c r="I2060" s="6">
        <f t="shared" si="65"/>
        <v>361.32900000000001</v>
      </c>
    </row>
    <row r="2061" spans="1:9" ht="15" customHeight="1" x14ac:dyDescent="0.3">
      <c r="A2061" s="1" t="s">
        <v>4101</v>
      </c>
      <c r="B2061" s="1" t="s">
        <v>4102</v>
      </c>
      <c r="C2061" s="2">
        <v>32.75</v>
      </c>
      <c r="D2061" s="3">
        <v>0.97</v>
      </c>
      <c r="E2061" s="3">
        <v>1.1599999999999999</v>
      </c>
      <c r="F2061" s="3">
        <v>4.9000000000000004</v>
      </c>
      <c r="G2061" s="3">
        <v>322.41379310344797</v>
      </c>
      <c r="H2061" s="4">
        <f t="shared" si="64"/>
        <v>37.989999999999995</v>
      </c>
      <c r="I2061" s="6">
        <f t="shared" si="65"/>
        <v>160.47500000000002</v>
      </c>
    </row>
    <row r="2062" spans="1:9" ht="15" customHeight="1" x14ac:dyDescent="0.3">
      <c r="A2062" s="1" t="s">
        <v>4103</v>
      </c>
      <c r="B2062" s="1" t="s">
        <v>4104</v>
      </c>
      <c r="C2062" s="2">
        <v>7.95</v>
      </c>
      <c r="D2062" s="3">
        <v>1.26</v>
      </c>
      <c r="E2062" s="3">
        <v>1.47</v>
      </c>
      <c r="F2062" s="3">
        <v>6.3</v>
      </c>
      <c r="G2062" s="3">
        <v>328.57142857142901</v>
      </c>
      <c r="H2062" s="4">
        <f t="shared" si="64"/>
        <v>11.686500000000001</v>
      </c>
      <c r="I2062" s="6">
        <f t="shared" si="65"/>
        <v>50.085000000000001</v>
      </c>
    </row>
    <row r="2063" spans="1:9" ht="15" customHeight="1" x14ac:dyDescent="0.3">
      <c r="A2063" s="1" t="s">
        <v>4105</v>
      </c>
      <c r="B2063" s="1" t="s">
        <v>4106</v>
      </c>
      <c r="C2063" s="2">
        <v>42</v>
      </c>
      <c r="D2063" s="3">
        <v>1.1299999999999999</v>
      </c>
      <c r="E2063" s="3">
        <v>1.32</v>
      </c>
      <c r="F2063" s="3">
        <v>6.2</v>
      </c>
      <c r="G2063" s="3">
        <v>369.69696969696997</v>
      </c>
      <c r="H2063" s="4">
        <f t="shared" si="64"/>
        <v>55.440000000000005</v>
      </c>
      <c r="I2063" s="6">
        <f t="shared" si="65"/>
        <v>260.40000000000003</v>
      </c>
    </row>
    <row r="2064" spans="1:9" ht="15" customHeight="1" x14ac:dyDescent="0.3">
      <c r="A2064" s="1" t="s">
        <v>4107</v>
      </c>
      <c r="B2064" s="1" t="s">
        <v>4108</v>
      </c>
      <c r="C2064" s="2">
        <v>150.62</v>
      </c>
      <c r="D2064" s="3">
        <v>1.36</v>
      </c>
      <c r="E2064" s="3">
        <v>1.63</v>
      </c>
      <c r="F2064" s="3">
        <v>6</v>
      </c>
      <c r="G2064" s="3">
        <v>268.09815950920199</v>
      </c>
      <c r="H2064" s="4">
        <f t="shared" si="64"/>
        <v>245.51059999999998</v>
      </c>
      <c r="I2064" s="6">
        <f t="shared" si="65"/>
        <v>903.72</v>
      </c>
    </row>
    <row r="2065" spans="1:9" ht="15" customHeight="1" x14ac:dyDescent="0.3">
      <c r="A2065" s="1" t="s">
        <v>4109</v>
      </c>
      <c r="B2065" s="1" t="s">
        <v>4110</v>
      </c>
      <c r="C2065" s="2">
        <v>34</v>
      </c>
      <c r="D2065" s="3">
        <v>2.29</v>
      </c>
      <c r="E2065" s="3">
        <v>2.72</v>
      </c>
      <c r="F2065" s="3">
        <v>8.8000000000000007</v>
      </c>
      <c r="G2065" s="3">
        <v>223.529411764706</v>
      </c>
      <c r="H2065" s="4">
        <f t="shared" si="64"/>
        <v>92.48</v>
      </c>
      <c r="I2065" s="6">
        <f t="shared" si="65"/>
        <v>299.20000000000005</v>
      </c>
    </row>
    <row r="2066" spans="1:9" ht="15" customHeight="1" x14ac:dyDescent="0.3">
      <c r="A2066" s="1" t="s">
        <v>4111</v>
      </c>
      <c r="B2066" s="1" t="s">
        <v>4112</v>
      </c>
      <c r="C2066" s="2">
        <v>20.2</v>
      </c>
      <c r="D2066" s="3">
        <v>3.26</v>
      </c>
      <c r="E2066" s="3">
        <v>3.88</v>
      </c>
      <c r="F2066" s="3">
        <v>11.6</v>
      </c>
      <c r="G2066" s="3">
        <v>198.96907216494799</v>
      </c>
      <c r="H2066" s="4">
        <f t="shared" si="64"/>
        <v>78.375999999999991</v>
      </c>
      <c r="I2066" s="6">
        <f t="shared" si="65"/>
        <v>234.32</v>
      </c>
    </row>
    <row r="2067" spans="1:9" ht="15" customHeight="1" x14ac:dyDescent="0.3">
      <c r="A2067" s="1" t="s">
        <v>4113</v>
      </c>
      <c r="B2067" s="1" t="s">
        <v>4114</v>
      </c>
      <c r="C2067" s="2">
        <v>50</v>
      </c>
      <c r="D2067" s="3">
        <v>5.52</v>
      </c>
      <c r="E2067" s="3">
        <v>6.57</v>
      </c>
      <c r="F2067" s="3">
        <v>18.8</v>
      </c>
      <c r="G2067" s="3">
        <v>186.14916286149199</v>
      </c>
      <c r="H2067" s="4">
        <f t="shared" si="64"/>
        <v>328.5</v>
      </c>
      <c r="I2067" s="6">
        <f t="shared" si="65"/>
        <v>940</v>
      </c>
    </row>
    <row r="2068" spans="1:9" ht="15" customHeight="1" x14ac:dyDescent="0.3">
      <c r="A2068" s="1" t="s">
        <v>4115</v>
      </c>
      <c r="B2068" s="1" t="s">
        <v>4116</v>
      </c>
      <c r="C2068" s="2">
        <v>49.5</v>
      </c>
      <c r="D2068" s="3">
        <v>4.99</v>
      </c>
      <c r="E2068" s="3">
        <v>5.94</v>
      </c>
      <c r="F2068" s="3">
        <v>18.600000000000001</v>
      </c>
      <c r="G2068" s="3">
        <v>213.13131313131299</v>
      </c>
      <c r="H2068" s="4">
        <f t="shared" si="64"/>
        <v>294.03000000000003</v>
      </c>
      <c r="I2068" s="6">
        <f t="shared" si="65"/>
        <v>920.7</v>
      </c>
    </row>
    <row r="2069" spans="1:9" ht="15" customHeight="1" x14ac:dyDescent="0.3">
      <c r="A2069" s="1" t="s">
        <v>4117</v>
      </c>
      <c r="B2069" s="1" t="s">
        <v>4118</v>
      </c>
      <c r="C2069" s="2">
        <v>9</v>
      </c>
      <c r="D2069" s="3">
        <v>4.5</v>
      </c>
      <c r="E2069" s="3">
        <v>5.39</v>
      </c>
      <c r="F2069" s="3">
        <v>11.6</v>
      </c>
      <c r="G2069" s="3">
        <v>115.213358070501</v>
      </c>
      <c r="H2069" s="4">
        <f t="shared" si="64"/>
        <v>48.51</v>
      </c>
      <c r="I2069" s="6">
        <f t="shared" si="65"/>
        <v>104.39999999999999</v>
      </c>
    </row>
    <row r="2070" spans="1:9" ht="15" customHeight="1" x14ac:dyDescent="0.3">
      <c r="A2070" s="1" t="s">
        <v>4119</v>
      </c>
      <c r="B2070" s="1" t="s">
        <v>4120</v>
      </c>
      <c r="C2070" s="2">
        <v>1</v>
      </c>
      <c r="D2070" s="3">
        <v>9.39</v>
      </c>
      <c r="E2070" s="3">
        <v>11.4</v>
      </c>
      <c r="F2070" s="3">
        <v>23</v>
      </c>
      <c r="G2070" s="3">
        <v>101.754385964912</v>
      </c>
      <c r="H2070" s="4">
        <f t="shared" si="64"/>
        <v>11.4</v>
      </c>
      <c r="I2070" s="6">
        <f t="shared" si="65"/>
        <v>23</v>
      </c>
    </row>
    <row r="2071" spans="1:9" ht="15" customHeight="1" x14ac:dyDescent="0.3">
      <c r="A2071" s="1" t="s">
        <v>4121</v>
      </c>
      <c r="B2071" s="1" t="s">
        <v>4122</v>
      </c>
      <c r="C2071" s="2">
        <v>8</v>
      </c>
      <c r="D2071" s="3">
        <v>3.23</v>
      </c>
      <c r="E2071" s="3">
        <v>3.92</v>
      </c>
      <c r="F2071" s="3">
        <v>8</v>
      </c>
      <c r="G2071" s="3">
        <v>104.08163265306101</v>
      </c>
      <c r="H2071" s="4">
        <f t="shared" si="64"/>
        <v>31.36</v>
      </c>
      <c r="I2071" s="6">
        <f t="shared" si="65"/>
        <v>64</v>
      </c>
    </row>
    <row r="2072" spans="1:9" ht="15" customHeight="1" x14ac:dyDescent="0.3">
      <c r="A2072" s="1" t="s">
        <v>4123</v>
      </c>
      <c r="B2072" s="1" t="s">
        <v>4124</v>
      </c>
      <c r="C2072" s="2">
        <v>7</v>
      </c>
      <c r="D2072" s="3">
        <v>5.68</v>
      </c>
      <c r="E2072" s="3">
        <v>6.89</v>
      </c>
      <c r="F2072" s="3">
        <v>14</v>
      </c>
      <c r="G2072" s="3">
        <v>103.19303338171299</v>
      </c>
      <c r="H2072" s="4">
        <f t="shared" si="64"/>
        <v>48.23</v>
      </c>
      <c r="I2072" s="6">
        <f t="shared" si="65"/>
        <v>98</v>
      </c>
    </row>
    <row r="2073" spans="1:9" ht="15" customHeight="1" x14ac:dyDescent="0.3">
      <c r="A2073" s="1" t="s">
        <v>4125</v>
      </c>
      <c r="B2073" s="1" t="s">
        <v>4126</v>
      </c>
      <c r="C2073" s="2">
        <v>5</v>
      </c>
      <c r="D2073" s="3">
        <v>14.43</v>
      </c>
      <c r="E2073" s="3">
        <v>17.52</v>
      </c>
      <c r="F2073" s="3">
        <v>36</v>
      </c>
      <c r="G2073" s="3">
        <v>105.479452054795</v>
      </c>
      <c r="H2073" s="4">
        <f t="shared" si="64"/>
        <v>87.6</v>
      </c>
      <c r="I2073" s="6">
        <f t="shared" si="65"/>
        <v>180</v>
      </c>
    </row>
    <row r="2074" spans="1:9" ht="15" customHeight="1" x14ac:dyDescent="0.3">
      <c r="A2074" s="1" t="s">
        <v>4127</v>
      </c>
      <c r="B2074" s="1" t="s">
        <v>4128</v>
      </c>
      <c r="C2074" s="2">
        <v>10</v>
      </c>
      <c r="D2074" s="3">
        <v>2.17</v>
      </c>
      <c r="E2074" s="3">
        <v>2.6</v>
      </c>
      <c r="F2074" s="3">
        <v>5.5</v>
      </c>
      <c r="G2074" s="3">
        <v>111.538461538462</v>
      </c>
      <c r="H2074" s="4">
        <f t="shared" si="64"/>
        <v>26</v>
      </c>
      <c r="I2074" s="6">
        <f t="shared" si="65"/>
        <v>55</v>
      </c>
    </row>
    <row r="2075" spans="1:9" ht="15" customHeight="1" x14ac:dyDescent="0.3">
      <c r="A2075" s="1" t="s">
        <v>4129</v>
      </c>
      <c r="B2075" s="1" t="s">
        <v>4130</v>
      </c>
      <c r="C2075" s="2">
        <v>10</v>
      </c>
      <c r="D2075" s="3">
        <v>2.44</v>
      </c>
      <c r="E2075" s="3">
        <v>2.92</v>
      </c>
      <c r="F2075" s="3">
        <v>6.2</v>
      </c>
      <c r="G2075" s="3">
        <v>112.328767123288</v>
      </c>
      <c r="H2075" s="4">
        <f t="shared" si="64"/>
        <v>29.2</v>
      </c>
      <c r="I2075" s="6">
        <f t="shared" si="65"/>
        <v>62</v>
      </c>
    </row>
    <row r="2076" spans="1:9" ht="15" customHeight="1" x14ac:dyDescent="0.3">
      <c r="A2076" s="1" t="s">
        <v>4131</v>
      </c>
      <c r="B2076" s="1" t="s">
        <v>4132</v>
      </c>
      <c r="C2076" s="2">
        <v>0</v>
      </c>
      <c r="D2076" s="3">
        <v>0</v>
      </c>
      <c r="E2076" s="3">
        <v>0</v>
      </c>
      <c r="F2076" s="3">
        <v>0</v>
      </c>
      <c r="G2076" s="3">
        <v>-100</v>
      </c>
      <c r="H2076" s="4">
        <f t="shared" si="64"/>
        <v>0</v>
      </c>
      <c r="I2076" s="6">
        <f t="shared" si="65"/>
        <v>0</v>
      </c>
    </row>
    <row r="2077" spans="1:9" ht="15" customHeight="1" x14ac:dyDescent="0.3">
      <c r="A2077" s="1" t="s">
        <v>4133</v>
      </c>
      <c r="B2077" s="1" t="s">
        <v>4134</v>
      </c>
      <c r="C2077" s="2">
        <v>10</v>
      </c>
      <c r="D2077" s="3">
        <v>3.43</v>
      </c>
      <c r="E2077" s="3">
        <v>4.0999999999999996</v>
      </c>
      <c r="F2077" s="3">
        <v>13.33</v>
      </c>
      <c r="G2077" s="3">
        <v>225.121951219512</v>
      </c>
      <c r="H2077" s="4">
        <f t="shared" si="64"/>
        <v>41</v>
      </c>
      <c r="I2077" s="6">
        <f t="shared" si="65"/>
        <v>133.30000000000001</v>
      </c>
    </row>
    <row r="2078" spans="1:9" ht="15" customHeight="1" x14ac:dyDescent="0.3">
      <c r="A2078" s="1" t="s">
        <v>4135</v>
      </c>
      <c r="B2078" s="1" t="s">
        <v>4136</v>
      </c>
      <c r="C2078" s="2">
        <v>10</v>
      </c>
      <c r="D2078" s="3">
        <v>3.99</v>
      </c>
      <c r="E2078" s="3">
        <v>4.7699999999999996</v>
      </c>
      <c r="F2078" s="3">
        <v>15.5</v>
      </c>
      <c r="G2078" s="3">
        <v>224.947589098533</v>
      </c>
      <c r="H2078" s="4">
        <f t="shared" si="64"/>
        <v>47.699999999999996</v>
      </c>
      <c r="I2078" s="6">
        <f t="shared" si="65"/>
        <v>155</v>
      </c>
    </row>
    <row r="2079" spans="1:9" ht="15" customHeight="1" x14ac:dyDescent="0.3">
      <c r="A2079" s="1" t="s">
        <v>4137</v>
      </c>
      <c r="B2079" s="1" t="s">
        <v>4138</v>
      </c>
      <c r="C2079" s="2">
        <v>10</v>
      </c>
      <c r="D2079" s="3">
        <v>2.12</v>
      </c>
      <c r="E2079" s="3">
        <v>2.54</v>
      </c>
      <c r="F2079" s="3">
        <v>8.26</v>
      </c>
      <c r="G2079" s="3">
        <v>225.196850393701</v>
      </c>
      <c r="H2079" s="4">
        <f t="shared" si="64"/>
        <v>25.4</v>
      </c>
      <c r="I2079" s="6">
        <f t="shared" si="65"/>
        <v>82.6</v>
      </c>
    </row>
    <row r="2080" spans="1:9" ht="15" customHeight="1" x14ac:dyDescent="0.3">
      <c r="A2080" s="1" t="s">
        <v>4139</v>
      </c>
      <c r="B2080" s="1" t="s">
        <v>4140</v>
      </c>
      <c r="C2080" s="2">
        <v>10</v>
      </c>
      <c r="D2080" s="3">
        <v>2.4700000000000002</v>
      </c>
      <c r="E2080" s="3">
        <v>2.96</v>
      </c>
      <c r="F2080" s="3">
        <v>9.6199999999999992</v>
      </c>
      <c r="G2080" s="3">
        <v>225</v>
      </c>
      <c r="H2080" s="4">
        <f t="shared" si="64"/>
        <v>29.6</v>
      </c>
      <c r="I2080" s="6">
        <f t="shared" si="65"/>
        <v>96.199999999999989</v>
      </c>
    </row>
    <row r="2081" spans="1:9" ht="15" customHeight="1" x14ac:dyDescent="0.3">
      <c r="A2081" s="1" t="s">
        <v>4141</v>
      </c>
      <c r="B2081" s="1" t="s">
        <v>4142</v>
      </c>
      <c r="C2081" s="2">
        <v>10</v>
      </c>
      <c r="D2081" s="3">
        <v>3.43</v>
      </c>
      <c r="E2081" s="3">
        <v>4.0999999999999996</v>
      </c>
      <c r="F2081" s="3">
        <v>13.33</v>
      </c>
      <c r="G2081" s="3">
        <v>225.121951219512</v>
      </c>
      <c r="H2081" s="4">
        <f t="shared" si="64"/>
        <v>41</v>
      </c>
      <c r="I2081" s="6">
        <f t="shared" si="65"/>
        <v>133.30000000000001</v>
      </c>
    </row>
    <row r="2082" spans="1:9" ht="15" customHeight="1" x14ac:dyDescent="0.3">
      <c r="A2082" s="1" t="s">
        <v>4143</v>
      </c>
      <c r="B2082" s="1" t="s">
        <v>4144</v>
      </c>
      <c r="C2082" s="2">
        <v>0</v>
      </c>
      <c r="D2082" s="3">
        <v>4.95</v>
      </c>
      <c r="E2082" s="3">
        <v>4.95</v>
      </c>
      <c r="F2082" s="3">
        <v>9.85</v>
      </c>
      <c r="G2082" s="3">
        <v>98.989898989899004</v>
      </c>
      <c r="H2082" s="4">
        <f t="shared" si="64"/>
        <v>0</v>
      </c>
      <c r="I2082" s="6">
        <f t="shared" si="65"/>
        <v>0</v>
      </c>
    </row>
    <row r="2083" spans="1:9" ht="15" customHeight="1" x14ac:dyDescent="0.3">
      <c r="A2083" s="1" t="s">
        <v>4145</v>
      </c>
      <c r="B2083" s="1" t="s">
        <v>4146</v>
      </c>
      <c r="C2083" s="2">
        <v>0</v>
      </c>
      <c r="D2083" s="3">
        <v>7.02</v>
      </c>
      <c r="E2083" s="3">
        <v>7.02</v>
      </c>
      <c r="F2083" s="3">
        <v>13.8</v>
      </c>
      <c r="G2083" s="3">
        <v>96.581196581196593</v>
      </c>
      <c r="H2083" s="4">
        <f t="shared" si="64"/>
        <v>0</v>
      </c>
      <c r="I2083" s="6">
        <f t="shared" si="65"/>
        <v>0</v>
      </c>
    </row>
    <row r="2084" spans="1:9" ht="15" customHeight="1" x14ac:dyDescent="0.3">
      <c r="A2084" s="1" t="s">
        <v>4147</v>
      </c>
      <c r="B2084" s="1" t="s">
        <v>4148</v>
      </c>
      <c r="C2084" s="2">
        <v>0</v>
      </c>
      <c r="D2084" s="3">
        <v>30</v>
      </c>
      <c r="E2084" s="3">
        <v>30</v>
      </c>
      <c r="F2084" s="3">
        <v>39</v>
      </c>
      <c r="G2084" s="3">
        <v>30</v>
      </c>
      <c r="H2084" s="4">
        <f t="shared" si="64"/>
        <v>0</v>
      </c>
      <c r="I2084" s="6">
        <f t="shared" si="65"/>
        <v>0</v>
      </c>
    </row>
    <row r="2085" spans="1:9" ht="15" customHeight="1" x14ac:dyDescent="0.3">
      <c r="A2085" s="1" t="s">
        <v>4149</v>
      </c>
      <c r="B2085" s="1" t="s">
        <v>4150</v>
      </c>
      <c r="C2085" s="2">
        <v>8</v>
      </c>
      <c r="D2085" s="3">
        <v>3.46</v>
      </c>
      <c r="E2085" s="3">
        <v>4.13</v>
      </c>
      <c r="F2085" s="3">
        <v>14.07</v>
      </c>
      <c r="G2085" s="3">
        <v>240.67796610169501</v>
      </c>
      <c r="H2085" s="4">
        <f t="shared" si="64"/>
        <v>33.04</v>
      </c>
      <c r="I2085" s="6">
        <f t="shared" si="65"/>
        <v>112.56</v>
      </c>
    </row>
    <row r="2086" spans="1:9" ht="15" customHeight="1" x14ac:dyDescent="0.3">
      <c r="A2086" s="1" t="s">
        <v>4151</v>
      </c>
      <c r="B2086" s="1" t="s">
        <v>4152</v>
      </c>
      <c r="C2086" s="2">
        <v>30</v>
      </c>
      <c r="D2086" s="3">
        <v>1.84</v>
      </c>
      <c r="E2086" s="3">
        <v>2.2200000000000002</v>
      </c>
      <c r="F2086" s="3">
        <v>9.25</v>
      </c>
      <c r="G2086" s="3">
        <v>316.66666666666703</v>
      </c>
      <c r="H2086" s="4">
        <f t="shared" si="64"/>
        <v>66.600000000000009</v>
      </c>
      <c r="I2086" s="6">
        <f t="shared" si="65"/>
        <v>277.5</v>
      </c>
    </row>
    <row r="2087" spans="1:9" ht="15" customHeight="1" x14ac:dyDescent="0.3">
      <c r="A2087" s="1" t="s">
        <v>4153</v>
      </c>
      <c r="B2087" s="1" t="s">
        <v>4154</v>
      </c>
      <c r="C2087" s="2">
        <v>2</v>
      </c>
      <c r="D2087" s="3">
        <v>4.95</v>
      </c>
      <c r="E2087" s="3">
        <v>6.06</v>
      </c>
      <c r="F2087" s="3">
        <v>10.85</v>
      </c>
      <c r="G2087" s="3">
        <v>79.042904290429107</v>
      </c>
      <c r="H2087" s="4">
        <f t="shared" si="64"/>
        <v>12.12</v>
      </c>
      <c r="I2087" s="6">
        <f t="shared" si="65"/>
        <v>21.7</v>
      </c>
    </row>
    <row r="2088" spans="1:9" ht="15" customHeight="1" x14ac:dyDescent="0.3">
      <c r="A2088" s="1" t="s">
        <v>4155</v>
      </c>
      <c r="B2088" s="1" t="s">
        <v>4156</v>
      </c>
      <c r="C2088" s="2">
        <v>8</v>
      </c>
      <c r="D2088" s="3">
        <v>8.4499999999999993</v>
      </c>
      <c r="E2088" s="3">
        <v>10.09</v>
      </c>
      <c r="F2088" s="3">
        <v>26.25</v>
      </c>
      <c r="G2088" s="3">
        <v>160.1585728444</v>
      </c>
      <c r="H2088" s="4">
        <f t="shared" si="64"/>
        <v>80.72</v>
      </c>
      <c r="I2088" s="6">
        <f t="shared" si="65"/>
        <v>210</v>
      </c>
    </row>
    <row r="2089" spans="1:9" ht="15" customHeight="1" x14ac:dyDescent="0.3">
      <c r="A2089" s="1" t="s">
        <v>4157</v>
      </c>
      <c r="B2089" s="1" t="s">
        <v>4158</v>
      </c>
      <c r="C2089" s="2">
        <v>29</v>
      </c>
      <c r="D2089" s="3">
        <v>1.84</v>
      </c>
      <c r="E2089" s="3">
        <v>2.2200000000000002</v>
      </c>
      <c r="F2089" s="3">
        <v>10.6</v>
      </c>
      <c r="G2089" s="3">
        <v>377.47747747747701</v>
      </c>
      <c r="H2089" s="4">
        <f t="shared" si="64"/>
        <v>64.38000000000001</v>
      </c>
      <c r="I2089" s="6">
        <f t="shared" si="65"/>
        <v>307.39999999999998</v>
      </c>
    </row>
    <row r="2090" spans="1:9" ht="15" customHeight="1" x14ac:dyDescent="0.3">
      <c r="A2090" s="1" t="s">
        <v>4159</v>
      </c>
      <c r="B2090" s="1" t="s">
        <v>4160</v>
      </c>
      <c r="C2090" s="2">
        <v>30</v>
      </c>
      <c r="D2090" s="3">
        <v>1.84</v>
      </c>
      <c r="E2090" s="3">
        <v>2.2200000000000002</v>
      </c>
      <c r="F2090" s="3">
        <v>9.9</v>
      </c>
      <c r="G2090" s="3">
        <v>345.94594594594599</v>
      </c>
      <c r="H2090" s="4">
        <f t="shared" si="64"/>
        <v>66.600000000000009</v>
      </c>
      <c r="I2090" s="6">
        <f t="shared" si="65"/>
        <v>297</v>
      </c>
    </row>
    <row r="2091" spans="1:9" ht="15" customHeight="1" x14ac:dyDescent="0.3">
      <c r="A2091" s="1" t="s">
        <v>4161</v>
      </c>
      <c r="B2091" s="1" t="s">
        <v>4162</v>
      </c>
      <c r="C2091" s="2">
        <v>10</v>
      </c>
      <c r="D2091" s="3">
        <v>7.48</v>
      </c>
      <c r="E2091" s="3">
        <v>9.0299999999999994</v>
      </c>
      <c r="F2091" s="3">
        <v>26.26</v>
      </c>
      <c r="G2091" s="3">
        <v>190.80841638981201</v>
      </c>
      <c r="H2091" s="4">
        <f t="shared" si="64"/>
        <v>90.3</v>
      </c>
      <c r="I2091" s="6">
        <f t="shared" si="65"/>
        <v>262.60000000000002</v>
      </c>
    </row>
    <row r="2092" spans="1:9" ht="15" customHeight="1" x14ac:dyDescent="0.3">
      <c r="A2092" s="1" t="s">
        <v>4163</v>
      </c>
      <c r="B2092" s="1" t="s">
        <v>4164</v>
      </c>
      <c r="C2092" s="2">
        <v>10</v>
      </c>
      <c r="D2092" s="3">
        <v>15.55</v>
      </c>
      <c r="E2092" s="3">
        <v>19.27</v>
      </c>
      <c r="F2092" s="3">
        <v>39</v>
      </c>
      <c r="G2092" s="3">
        <v>102.387130254281</v>
      </c>
      <c r="H2092" s="4">
        <f t="shared" si="64"/>
        <v>192.7</v>
      </c>
      <c r="I2092" s="6">
        <f t="shared" si="65"/>
        <v>390</v>
      </c>
    </row>
    <row r="2093" spans="1:9" ht="15" customHeight="1" x14ac:dyDescent="0.3">
      <c r="A2093" s="1" t="s">
        <v>4165</v>
      </c>
      <c r="B2093" s="1" t="s">
        <v>4166</v>
      </c>
      <c r="C2093" s="2">
        <v>5</v>
      </c>
      <c r="D2093" s="3">
        <v>21.22</v>
      </c>
      <c r="E2093" s="3">
        <v>26.3</v>
      </c>
      <c r="F2093" s="3">
        <v>53</v>
      </c>
      <c r="G2093" s="3">
        <v>101.52091254752899</v>
      </c>
      <c r="H2093" s="4">
        <f t="shared" si="64"/>
        <v>131.5</v>
      </c>
      <c r="I2093" s="6">
        <f t="shared" si="65"/>
        <v>265</v>
      </c>
    </row>
    <row r="2094" spans="1:9" ht="15" customHeight="1" x14ac:dyDescent="0.3">
      <c r="A2094" s="1" t="s">
        <v>4167</v>
      </c>
      <c r="B2094" s="1" t="s">
        <v>4168</v>
      </c>
      <c r="C2094" s="2">
        <v>7</v>
      </c>
      <c r="D2094" s="3">
        <v>6.3</v>
      </c>
      <c r="E2094" s="3">
        <v>7.55</v>
      </c>
      <c r="F2094" s="3">
        <v>16.3</v>
      </c>
      <c r="G2094" s="3">
        <v>115.894039735099</v>
      </c>
      <c r="H2094" s="4">
        <f t="shared" si="64"/>
        <v>52.85</v>
      </c>
      <c r="I2094" s="6">
        <f t="shared" si="65"/>
        <v>114.10000000000001</v>
      </c>
    </row>
    <row r="2095" spans="1:9" ht="15" customHeight="1" x14ac:dyDescent="0.3">
      <c r="A2095" s="1" t="s">
        <v>4169</v>
      </c>
      <c r="B2095" s="1" t="s">
        <v>4170</v>
      </c>
      <c r="C2095" s="2">
        <v>5</v>
      </c>
      <c r="D2095" s="3">
        <v>8.07</v>
      </c>
      <c r="E2095" s="3">
        <v>9.67</v>
      </c>
      <c r="F2095" s="3">
        <v>20.8</v>
      </c>
      <c r="G2095" s="3">
        <v>115.09824198552199</v>
      </c>
      <c r="H2095" s="4">
        <f t="shared" si="64"/>
        <v>48.35</v>
      </c>
      <c r="I2095" s="6">
        <f t="shared" si="65"/>
        <v>104</v>
      </c>
    </row>
    <row r="2096" spans="1:9" ht="15" customHeight="1" x14ac:dyDescent="0.3">
      <c r="A2096" s="1" t="s">
        <v>4171</v>
      </c>
      <c r="B2096" s="1" t="s">
        <v>4172</v>
      </c>
      <c r="C2096" s="2">
        <v>4</v>
      </c>
      <c r="D2096" s="3">
        <v>3.96</v>
      </c>
      <c r="E2096" s="3">
        <v>4.63</v>
      </c>
      <c r="F2096" s="3">
        <v>10.199999999999999</v>
      </c>
      <c r="G2096" s="3">
        <v>120.302375809935</v>
      </c>
      <c r="H2096" s="4">
        <f t="shared" si="64"/>
        <v>18.52</v>
      </c>
      <c r="I2096" s="6">
        <f t="shared" si="65"/>
        <v>40.799999999999997</v>
      </c>
    </row>
    <row r="2097" spans="1:9" ht="15" customHeight="1" x14ac:dyDescent="0.3">
      <c r="A2097" s="1" t="s">
        <v>4173</v>
      </c>
      <c r="B2097" s="1" t="s">
        <v>4174</v>
      </c>
      <c r="C2097" s="2">
        <v>10</v>
      </c>
      <c r="D2097" s="3">
        <v>3.95</v>
      </c>
      <c r="E2097" s="3">
        <v>4.7300000000000004</v>
      </c>
      <c r="F2097" s="3">
        <v>10.199999999999999</v>
      </c>
      <c r="G2097" s="3">
        <v>115.644820295983</v>
      </c>
      <c r="H2097" s="4">
        <f t="shared" si="64"/>
        <v>47.300000000000004</v>
      </c>
      <c r="I2097" s="6">
        <f t="shared" si="65"/>
        <v>102</v>
      </c>
    </row>
    <row r="2098" spans="1:9" ht="15" customHeight="1" x14ac:dyDescent="0.3">
      <c r="A2098" s="1" t="s">
        <v>4175</v>
      </c>
      <c r="B2098" s="1" t="s">
        <v>4176</v>
      </c>
      <c r="C2098" s="2">
        <v>10</v>
      </c>
      <c r="D2098" s="3">
        <v>5.03</v>
      </c>
      <c r="E2098" s="3">
        <v>6.02</v>
      </c>
      <c r="F2098" s="3">
        <v>13.1</v>
      </c>
      <c r="G2098" s="3">
        <v>117.607973421927</v>
      </c>
      <c r="H2098" s="4">
        <f t="shared" si="64"/>
        <v>60.199999999999996</v>
      </c>
      <c r="I2098" s="6">
        <f t="shared" si="65"/>
        <v>131</v>
      </c>
    </row>
    <row r="2099" spans="1:9" ht="15" customHeight="1" x14ac:dyDescent="0.3">
      <c r="A2099" s="1" t="s">
        <v>4177</v>
      </c>
      <c r="B2099" s="1" t="s">
        <v>4178</v>
      </c>
      <c r="C2099" s="2">
        <v>10</v>
      </c>
      <c r="D2099" s="3">
        <v>1.6</v>
      </c>
      <c r="E2099" s="3">
        <v>1.91</v>
      </c>
      <c r="F2099" s="3">
        <v>6.21</v>
      </c>
      <c r="G2099" s="3">
        <v>225.13089005235599</v>
      </c>
      <c r="H2099" s="4">
        <f t="shared" si="64"/>
        <v>19.099999999999998</v>
      </c>
      <c r="I2099" s="6">
        <f t="shared" si="65"/>
        <v>62.1</v>
      </c>
    </row>
    <row r="2100" spans="1:9" ht="15" customHeight="1" x14ac:dyDescent="0.3">
      <c r="A2100" s="1" t="s">
        <v>4179</v>
      </c>
      <c r="B2100" s="1" t="s">
        <v>4180</v>
      </c>
      <c r="C2100" s="2">
        <v>0</v>
      </c>
      <c r="D2100" s="3">
        <v>2.8</v>
      </c>
      <c r="E2100" s="3">
        <v>2.9024000000000001</v>
      </c>
      <c r="F2100" s="3">
        <v>11.61</v>
      </c>
      <c r="G2100" s="3">
        <v>300.01378169790502</v>
      </c>
      <c r="H2100" s="4">
        <f t="shared" si="64"/>
        <v>0</v>
      </c>
      <c r="I2100" s="6">
        <f t="shared" si="65"/>
        <v>0</v>
      </c>
    </row>
    <row r="2101" spans="1:9" ht="15" customHeight="1" x14ac:dyDescent="0.3">
      <c r="A2101" s="1" t="s">
        <v>4181</v>
      </c>
      <c r="B2101" s="1" t="s">
        <v>4182</v>
      </c>
      <c r="C2101" s="2">
        <v>13</v>
      </c>
      <c r="D2101" s="3">
        <v>1.24</v>
      </c>
      <c r="E2101" s="3">
        <v>1.48</v>
      </c>
      <c r="F2101" s="3">
        <v>6.34</v>
      </c>
      <c r="G2101" s="3">
        <v>328.37837837837799</v>
      </c>
      <c r="H2101" s="4">
        <f t="shared" si="64"/>
        <v>19.239999999999998</v>
      </c>
      <c r="I2101" s="6">
        <f t="shared" si="65"/>
        <v>82.42</v>
      </c>
    </row>
    <row r="2102" spans="1:9" ht="15" customHeight="1" x14ac:dyDescent="0.3">
      <c r="A2102" s="1" t="s">
        <v>4183</v>
      </c>
      <c r="B2102" s="1" t="s">
        <v>4184</v>
      </c>
      <c r="C2102" s="2">
        <v>36</v>
      </c>
      <c r="D2102" s="3">
        <v>2.17</v>
      </c>
      <c r="E2102" s="3">
        <v>2.6</v>
      </c>
      <c r="F2102" s="3">
        <v>10.84</v>
      </c>
      <c r="G2102" s="3">
        <v>316.92307692307702</v>
      </c>
      <c r="H2102" s="4">
        <f t="shared" si="64"/>
        <v>93.600000000000009</v>
      </c>
      <c r="I2102" s="6">
        <f t="shared" si="65"/>
        <v>390.24</v>
      </c>
    </row>
    <row r="2103" spans="1:9" ht="15" customHeight="1" x14ac:dyDescent="0.3">
      <c r="A2103" s="1" t="s">
        <v>4185</v>
      </c>
      <c r="B2103" s="1" t="s">
        <v>4186</v>
      </c>
      <c r="C2103" s="2">
        <v>3</v>
      </c>
      <c r="D2103" s="3">
        <v>8</v>
      </c>
      <c r="E2103" s="3">
        <v>8</v>
      </c>
      <c r="F2103" s="3">
        <v>9.1</v>
      </c>
      <c r="G2103" s="3">
        <v>13.75</v>
      </c>
      <c r="H2103" s="4">
        <f t="shared" si="64"/>
        <v>24</v>
      </c>
      <c r="I2103" s="6">
        <f t="shared" si="65"/>
        <v>27.299999999999997</v>
      </c>
    </row>
    <row r="2104" spans="1:9" ht="15" customHeight="1" x14ac:dyDescent="0.3">
      <c r="A2104" s="1" t="s">
        <v>4187</v>
      </c>
      <c r="B2104" s="1" t="s">
        <v>4188</v>
      </c>
      <c r="C2104" s="2">
        <v>16</v>
      </c>
      <c r="D2104" s="3">
        <v>1.23</v>
      </c>
      <c r="E2104" s="3">
        <v>1.47</v>
      </c>
      <c r="F2104" s="3">
        <v>11.6</v>
      </c>
      <c r="G2104" s="3">
        <v>689.11564625850303</v>
      </c>
      <c r="H2104" s="4">
        <f t="shared" si="64"/>
        <v>23.52</v>
      </c>
      <c r="I2104" s="6">
        <f t="shared" si="65"/>
        <v>185.6</v>
      </c>
    </row>
    <row r="2105" spans="1:9" ht="15" customHeight="1" x14ac:dyDescent="0.3">
      <c r="A2105" s="1" t="s">
        <v>4189</v>
      </c>
      <c r="B2105" s="1" t="s">
        <v>4190</v>
      </c>
      <c r="C2105" s="2">
        <v>34</v>
      </c>
      <c r="D2105" s="3">
        <v>2.44</v>
      </c>
      <c r="E2105" s="3">
        <v>2.92</v>
      </c>
      <c r="F2105" s="3">
        <v>11.5</v>
      </c>
      <c r="G2105" s="3">
        <v>293.835616438356</v>
      </c>
      <c r="H2105" s="4">
        <f t="shared" si="64"/>
        <v>99.28</v>
      </c>
      <c r="I2105" s="6">
        <f t="shared" si="65"/>
        <v>391</v>
      </c>
    </row>
    <row r="2106" spans="1:9" ht="15" customHeight="1" x14ac:dyDescent="0.3">
      <c r="A2106" s="1" t="s">
        <v>4191</v>
      </c>
      <c r="B2106" s="1" t="s">
        <v>4192</v>
      </c>
      <c r="C2106" s="2">
        <v>22</v>
      </c>
      <c r="D2106" s="3">
        <v>2.08</v>
      </c>
      <c r="E2106" s="3">
        <v>2.48</v>
      </c>
      <c r="F2106" s="3">
        <v>13.2</v>
      </c>
      <c r="G2106" s="3">
        <v>432.25806451612902</v>
      </c>
      <c r="H2106" s="4">
        <f t="shared" si="64"/>
        <v>54.56</v>
      </c>
      <c r="I2106" s="6">
        <f t="shared" si="65"/>
        <v>290.39999999999998</v>
      </c>
    </row>
    <row r="2107" spans="1:9" ht="15" customHeight="1" x14ac:dyDescent="0.3">
      <c r="A2107" s="1" t="s">
        <v>4193</v>
      </c>
      <c r="B2107" s="1" t="s">
        <v>4194</v>
      </c>
      <c r="C2107" s="2">
        <v>4</v>
      </c>
      <c r="D2107" s="3">
        <v>8</v>
      </c>
      <c r="E2107" s="3">
        <v>8</v>
      </c>
      <c r="F2107" s="3">
        <v>12.4</v>
      </c>
      <c r="G2107" s="3">
        <v>55</v>
      </c>
      <c r="H2107" s="4">
        <f t="shared" si="64"/>
        <v>32</v>
      </c>
      <c r="I2107" s="6">
        <f t="shared" si="65"/>
        <v>49.6</v>
      </c>
    </row>
    <row r="2108" spans="1:9" ht="15" customHeight="1" x14ac:dyDescent="0.3">
      <c r="A2108" s="1" t="s">
        <v>4195</v>
      </c>
      <c r="B2108" s="1" t="s">
        <v>4196</v>
      </c>
      <c r="C2108" s="2">
        <v>9</v>
      </c>
      <c r="D2108" s="3">
        <v>5.34</v>
      </c>
      <c r="E2108" s="3">
        <v>6.38</v>
      </c>
      <c r="F2108" s="3">
        <v>18.489999999999998</v>
      </c>
      <c r="G2108" s="3">
        <v>189.81191222570499</v>
      </c>
      <c r="H2108" s="4">
        <f t="shared" si="64"/>
        <v>57.42</v>
      </c>
      <c r="I2108" s="6">
        <f t="shared" si="65"/>
        <v>166.41</v>
      </c>
    </row>
    <row r="2109" spans="1:9" ht="15" customHeight="1" x14ac:dyDescent="0.3">
      <c r="A2109" s="1" t="s">
        <v>4197</v>
      </c>
      <c r="B2109" s="1" t="s">
        <v>4198</v>
      </c>
      <c r="C2109" s="2">
        <v>14</v>
      </c>
      <c r="D2109" s="3">
        <v>1.46</v>
      </c>
      <c r="E2109" s="3">
        <v>1.75</v>
      </c>
      <c r="F2109" s="3">
        <v>8.75</v>
      </c>
      <c r="G2109" s="3">
        <v>400</v>
      </c>
      <c r="H2109" s="4">
        <f t="shared" si="64"/>
        <v>24.5</v>
      </c>
      <c r="I2109" s="6">
        <f t="shared" si="65"/>
        <v>122.5</v>
      </c>
    </row>
    <row r="2110" spans="1:9" ht="15" customHeight="1" x14ac:dyDescent="0.3">
      <c r="A2110" s="1" t="s">
        <v>4199</v>
      </c>
      <c r="B2110" s="1" t="s">
        <v>4200</v>
      </c>
      <c r="C2110" s="2">
        <v>82</v>
      </c>
      <c r="D2110" s="3">
        <v>1.27</v>
      </c>
      <c r="E2110" s="3">
        <v>1.51</v>
      </c>
      <c r="F2110" s="3">
        <v>5.0599999999999996</v>
      </c>
      <c r="G2110" s="3">
        <v>235.099337748344</v>
      </c>
      <c r="H2110" s="4">
        <f t="shared" si="64"/>
        <v>123.82000000000001</v>
      </c>
      <c r="I2110" s="6">
        <f t="shared" si="65"/>
        <v>414.91999999999996</v>
      </c>
    </row>
    <row r="2111" spans="1:9" ht="15" customHeight="1" x14ac:dyDescent="0.3">
      <c r="A2111" s="1" t="s">
        <v>4201</v>
      </c>
      <c r="B2111" s="1" t="s">
        <v>4202</v>
      </c>
      <c r="C2111" s="2">
        <v>141</v>
      </c>
      <c r="D2111" s="3">
        <v>0.97</v>
      </c>
      <c r="E2111" s="3">
        <v>1.1499999999999999</v>
      </c>
      <c r="F2111" s="3">
        <v>7.55</v>
      </c>
      <c r="G2111" s="3">
        <v>556.52173913043498</v>
      </c>
      <c r="H2111" s="4">
        <f t="shared" si="64"/>
        <v>162.14999999999998</v>
      </c>
      <c r="I2111" s="6">
        <f t="shared" si="65"/>
        <v>1064.55</v>
      </c>
    </row>
    <row r="2112" spans="1:9" ht="15" customHeight="1" x14ac:dyDescent="0.3">
      <c r="A2112" s="1" t="s">
        <v>4203</v>
      </c>
      <c r="B2112" s="1" t="s">
        <v>4204</v>
      </c>
      <c r="C2112" s="2">
        <v>22</v>
      </c>
      <c r="D2112" s="3">
        <v>0.89</v>
      </c>
      <c r="E2112" s="3">
        <v>1.06</v>
      </c>
      <c r="F2112" s="3">
        <v>5.8</v>
      </c>
      <c r="G2112" s="3">
        <v>447.169811320755</v>
      </c>
      <c r="H2112" s="4">
        <f t="shared" si="64"/>
        <v>23.32</v>
      </c>
      <c r="I2112" s="6">
        <f t="shared" si="65"/>
        <v>127.6</v>
      </c>
    </row>
    <row r="2113" spans="1:9" ht="15" customHeight="1" x14ac:dyDescent="0.3">
      <c r="A2113" s="1" t="s">
        <v>4205</v>
      </c>
      <c r="B2113" s="1" t="s">
        <v>4206</v>
      </c>
      <c r="C2113" s="2">
        <v>130</v>
      </c>
      <c r="D2113" s="3">
        <v>1.63</v>
      </c>
      <c r="E2113" s="3">
        <v>1.95</v>
      </c>
      <c r="F2113" s="3">
        <v>8.4499999999999993</v>
      </c>
      <c r="G2113" s="3">
        <v>333.33333333333297</v>
      </c>
      <c r="H2113" s="4">
        <f t="shared" si="64"/>
        <v>253.5</v>
      </c>
      <c r="I2113" s="6">
        <f t="shared" si="65"/>
        <v>1098.5</v>
      </c>
    </row>
    <row r="2114" spans="1:9" ht="15" customHeight="1" x14ac:dyDescent="0.3">
      <c r="A2114" s="1" t="s">
        <v>4207</v>
      </c>
      <c r="B2114" s="1" t="s">
        <v>4208</v>
      </c>
      <c r="C2114" s="2">
        <v>5</v>
      </c>
      <c r="D2114" s="3">
        <v>8</v>
      </c>
      <c r="E2114" s="3">
        <v>8</v>
      </c>
      <c r="F2114" s="3">
        <v>13.72</v>
      </c>
      <c r="G2114" s="3">
        <v>71.5</v>
      </c>
      <c r="H2114" s="4">
        <f t="shared" si="64"/>
        <v>40</v>
      </c>
      <c r="I2114" s="6">
        <f t="shared" si="65"/>
        <v>68.600000000000009</v>
      </c>
    </row>
    <row r="2115" spans="1:9" ht="15" customHeight="1" x14ac:dyDescent="0.3">
      <c r="A2115" s="1" t="s">
        <v>4209</v>
      </c>
      <c r="B2115" s="1" t="s">
        <v>4210</v>
      </c>
      <c r="C2115" s="2">
        <v>17</v>
      </c>
      <c r="D2115" s="3">
        <v>0.91</v>
      </c>
      <c r="E2115" s="3">
        <v>1.0900000000000001</v>
      </c>
      <c r="F2115" s="3">
        <v>8.4</v>
      </c>
      <c r="G2115" s="3">
        <v>670.64220183486202</v>
      </c>
      <c r="H2115" s="4">
        <f t="shared" ref="H2115:H2154" si="66">E2115*C2115</f>
        <v>18.53</v>
      </c>
      <c r="I2115" s="6">
        <f t="shared" ref="I2115:I2154" si="67">F2115*C2115</f>
        <v>142.80000000000001</v>
      </c>
    </row>
    <row r="2116" spans="1:9" ht="15" customHeight="1" x14ac:dyDescent="0.3">
      <c r="A2116" s="1" t="s">
        <v>4211</v>
      </c>
      <c r="B2116" s="1" t="s">
        <v>4212</v>
      </c>
      <c r="C2116" s="2">
        <v>5</v>
      </c>
      <c r="D2116" s="3">
        <v>1.31</v>
      </c>
      <c r="E2116" s="3">
        <v>1.56</v>
      </c>
      <c r="F2116" s="3">
        <v>9.5</v>
      </c>
      <c r="G2116" s="3">
        <v>508.97435897435901</v>
      </c>
      <c r="H2116" s="4">
        <f t="shared" si="66"/>
        <v>7.8000000000000007</v>
      </c>
      <c r="I2116" s="6">
        <f t="shared" si="67"/>
        <v>47.5</v>
      </c>
    </row>
    <row r="2117" spans="1:9" ht="15" customHeight="1" x14ac:dyDescent="0.3">
      <c r="A2117" s="1" t="s">
        <v>4213</v>
      </c>
      <c r="B2117" s="1" t="s">
        <v>4214</v>
      </c>
      <c r="C2117" s="2">
        <v>15</v>
      </c>
      <c r="D2117" s="3">
        <v>1.64</v>
      </c>
      <c r="E2117" s="3">
        <v>1.96</v>
      </c>
      <c r="F2117" s="3">
        <v>10.25</v>
      </c>
      <c r="G2117" s="3">
        <v>422.959183673469</v>
      </c>
      <c r="H2117" s="4">
        <f t="shared" si="66"/>
        <v>29.4</v>
      </c>
      <c r="I2117" s="6">
        <f t="shared" si="67"/>
        <v>153.75</v>
      </c>
    </row>
    <row r="2118" spans="1:9" ht="15" customHeight="1" x14ac:dyDescent="0.3">
      <c r="A2118" s="1" t="s">
        <v>4215</v>
      </c>
      <c r="B2118" s="1" t="s">
        <v>4216</v>
      </c>
      <c r="C2118" s="2">
        <v>25</v>
      </c>
      <c r="D2118" s="3">
        <v>1.27</v>
      </c>
      <c r="E2118" s="3">
        <v>1.51</v>
      </c>
      <c r="F2118" s="3">
        <v>5.0199999999999996</v>
      </c>
      <c r="G2118" s="3">
        <v>232.450331125828</v>
      </c>
      <c r="H2118" s="4">
        <f t="shared" si="66"/>
        <v>37.75</v>
      </c>
      <c r="I2118" s="6">
        <f t="shared" si="67"/>
        <v>125.49999999999999</v>
      </c>
    </row>
    <row r="2119" spans="1:9" ht="15" customHeight="1" x14ac:dyDescent="0.3">
      <c r="A2119" s="1" t="s">
        <v>4217</v>
      </c>
      <c r="B2119" s="1" t="s">
        <v>4218</v>
      </c>
      <c r="C2119" s="2">
        <v>25</v>
      </c>
      <c r="D2119" s="3">
        <v>1.45</v>
      </c>
      <c r="E2119" s="3">
        <v>1.73</v>
      </c>
      <c r="F2119" s="3">
        <v>5.4</v>
      </c>
      <c r="G2119" s="3">
        <v>212.13872832369901</v>
      </c>
      <c r="H2119" s="4">
        <f t="shared" si="66"/>
        <v>43.25</v>
      </c>
      <c r="I2119" s="6">
        <f t="shared" si="67"/>
        <v>135</v>
      </c>
    </row>
    <row r="2120" spans="1:9" ht="15" customHeight="1" x14ac:dyDescent="0.3">
      <c r="A2120" s="1" t="s">
        <v>4219</v>
      </c>
      <c r="B2120" s="1" t="s">
        <v>4220</v>
      </c>
      <c r="C2120" s="2">
        <v>20</v>
      </c>
      <c r="D2120" s="3">
        <v>1.63</v>
      </c>
      <c r="E2120" s="3">
        <v>1.95</v>
      </c>
      <c r="F2120" s="3">
        <v>8.4499999999999993</v>
      </c>
      <c r="G2120" s="3">
        <v>333.33333333333297</v>
      </c>
      <c r="H2120" s="4">
        <f t="shared" si="66"/>
        <v>39</v>
      </c>
      <c r="I2120" s="6">
        <f t="shared" si="67"/>
        <v>169</v>
      </c>
    </row>
    <row r="2121" spans="1:9" ht="15" customHeight="1" x14ac:dyDescent="0.3">
      <c r="A2121" s="1" t="s">
        <v>4221</v>
      </c>
      <c r="B2121" s="1" t="s">
        <v>4222</v>
      </c>
      <c r="C2121" s="2">
        <v>35</v>
      </c>
      <c r="D2121" s="3">
        <v>1.99</v>
      </c>
      <c r="E2121" s="3">
        <v>2.38</v>
      </c>
      <c r="F2121" s="3">
        <v>8.25</v>
      </c>
      <c r="G2121" s="3">
        <v>246.638655462185</v>
      </c>
      <c r="H2121" s="4">
        <f t="shared" si="66"/>
        <v>83.3</v>
      </c>
      <c r="I2121" s="6">
        <f t="shared" si="67"/>
        <v>288.75</v>
      </c>
    </row>
    <row r="2122" spans="1:9" ht="15" customHeight="1" x14ac:dyDescent="0.3">
      <c r="A2122" s="1" t="s">
        <v>4223</v>
      </c>
      <c r="B2122" s="1" t="s">
        <v>4224</v>
      </c>
      <c r="C2122" s="2">
        <v>2</v>
      </c>
      <c r="D2122" s="3">
        <v>3.1</v>
      </c>
      <c r="E2122" s="3">
        <v>3.81</v>
      </c>
      <c r="F2122" s="3">
        <v>13.9</v>
      </c>
      <c r="G2122" s="3">
        <v>264.82939632545902</v>
      </c>
      <c r="H2122" s="4">
        <f t="shared" si="66"/>
        <v>7.62</v>
      </c>
      <c r="I2122" s="6">
        <f t="shared" si="67"/>
        <v>27.8</v>
      </c>
    </row>
    <row r="2123" spans="1:9" ht="15" customHeight="1" x14ac:dyDescent="0.3">
      <c r="A2123" s="1" t="s">
        <v>4225</v>
      </c>
      <c r="B2123" s="1" t="s">
        <v>4226</v>
      </c>
      <c r="C2123" s="2">
        <v>2</v>
      </c>
      <c r="D2123" s="3">
        <v>3.1</v>
      </c>
      <c r="E2123" s="3">
        <v>3.81</v>
      </c>
      <c r="F2123" s="3">
        <v>13.8</v>
      </c>
      <c r="G2123" s="3">
        <v>262.204724409449</v>
      </c>
      <c r="H2123" s="4">
        <f t="shared" si="66"/>
        <v>7.62</v>
      </c>
      <c r="I2123" s="6">
        <f t="shared" si="67"/>
        <v>27.6</v>
      </c>
    </row>
    <row r="2124" spans="1:9" ht="15" customHeight="1" x14ac:dyDescent="0.3">
      <c r="A2124" s="1" t="s">
        <v>4227</v>
      </c>
      <c r="B2124" s="1" t="s">
        <v>4228</v>
      </c>
      <c r="C2124" s="2">
        <v>2</v>
      </c>
      <c r="D2124" s="3">
        <v>1.57</v>
      </c>
      <c r="E2124" s="3">
        <v>1.88</v>
      </c>
      <c r="F2124" s="3">
        <v>6.11</v>
      </c>
      <c r="G2124" s="3">
        <v>225</v>
      </c>
      <c r="H2124" s="4">
        <f t="shared" si="66"/>
        <v>3.76</v>
      </c>
      <c r="I2124" s="6">
        <f t="shared" si="67"/>
        <v>12.22</v>
      </c>
    </row>
    <row r="2125" spans="1:9" ht="15" customHeight="1" x14ac:dyDescent="0.3">
      <c r="A2125" s="1" t="s">
        <v>4229</v>
      </c>
      <c r="B2125" s="1" t="s">
        <v>4230</v>
      </c>
      <c r="C2125" s="2">
        <v>14</v>
      </c>
      <c r="D2125" s="3">
        <v>3.38</v>
      </c>
      <c r="E2125" s="3">
        <v>4.0999999999999996</v>
      </c>
      <c r="F2125" s="3">
        <v>8.9499999999999993</v>
      </c>
      <c r="G2125" s="3">
        <v>118.292682926829</v>
      </c>
      <c r="H2125" s="4">
        <f t="shared" si="66"/>
        <v>57.399999999999991</v>
      </c>
      <c r="I2125" s="6">
        <f t="shared" si="67"/>
        <v>125.29999999999998</v>
      </c>
    </row>
    <row r="2126" spans="1:9" ht="15" customHeight="1" x14ac:dyDescent="0.3">
      <c r="A2126" s="1" t="s">
        <v>4231</v>
      </c>
      <c r="B2126" s="1" t="s">
        <v>4232</v>
      </c>
      <c r="C2126" s="2">
        <v>11</v>
      </c>
      <c r="D2126" s="3">
        <v>6.75</v>
      </c>
      <c r="E2126" s="3">
        <v>8.18</v>
      </c>
      <c r="F2126" s="3">
        <v>17.600000000000001</v>
      </c>
      <c r="G2126" s="3">
        <v>115.15892420537899</v>
      </c>
      <c r="H2126" s="4">
        <f t="shared" si="66"/>
        <v>89.97999999999999</v>
      </c>
      <c r="I2126" s="6">
        <f t="shared" si="67"/>
        <v>193.60000000000002</v>
      </c>
    </row>
    <row r="2127" spans="1:9" ht="15" customHeight="1" x14ac:dyDescent="0.3">
      <c r="A2127" s="1" t="s">
        <v>4233</v>
      </c>
      <c r="B2127" s="1" t="s">
        <v>4234</v>
      </c>
      <c r="C2127" s="2">
        <v>2</v>
      </c>
      <c r="D2127" s="3">
        <v>1.71</v>
      </c>
      <c r="E2127" s="3">
        <v>2.04</v>
      </c>
      <c r="F2127" s="3">
        <v>6.63</v>
      </c>
      <c r="G2127" s="3">
        <v>225</v>
      </c>
      <c r="H2127" s="4">
        <f t="shared" si="66"/>
        <v>4.08</v>
      </c>
      <c r="I2127" s="6">
        <f t="shared" si="67"/>
        <v>13.26</v>
      </c>
    </row>
    <row r="2128" spans="1:9" ht="15" customHeight="1" x14ac:dyDescent="0.3">
      <c r="A2128" s="1" t="s">
        <v>4235</v>
      </c>
      <c r="B2128" s="1" t="s">
        <v>4236</v>
      </c>
      <c r="C2128" s="2">
        <v>19</v>
      </c>
      <c r="D2128" s="3">
        <v>2.11</v>
      </c>
      <c r="E2128" s="3">
        <v>2.5299999999999998</v>
      </c>
      <c r="F2128" s="3">
        <v>11.2</v>
      </c>
      <c r="G2128" s="3">
        <v>342.68774703557301</v>
      </c>
      <c r="H2128" s="4">
        <f t="shared" si="66"/>
        <v>48.069999999999993</v>
      </c>
      <c r="I2128" s="6">
        <f t="shared" si="67"/>
        <v>212.79999999999998</v>
      </c>
    </row>
    <row r="2129" spans="1:9" ht="15" customHeight="1" x14ac:dyDescent="0.3">
      <c r="A2129" s="1" t="s">
        <v>4237</v>
      </c>
      <c r="B2129" s="1" t="s">
        <v>4238</v>
      </c>
      <c r="C2129" s="2">
        <v>20</v>
      </c>
      <c r="D2129" s="3">
        <v>2.4900000000000002</v>
      </c>
      <c r="E2129" s="3">
        <v>2.98</v>
      </c>
      <c r="F2129" s="3">
        <v>9.66</v>
      </c>
      <c r="G2129" s="3">
        <v>224.161073825503</v>
      </c>
      <c r="H2129" s="4">
        <f t="shared" si="66"/>
        <v>59.6</v>
      </c>
      <c r="I2129" s="6">
        <f t="shared" si="67"/>
        <v>193.2</v>
      </c>
    </row>
    <row r="2130" spans="1:9" ht="15" customHeight="1" x14ac:dyDescent="0.3">
      <c r="A2130" s="1" t="s">
        <v>4239</v>
      </c>
      <c r="B2130" s="1" t="s">
        <v>4240</v>
      </c>
      <c r="C2130" s="2">
        <v>8</v>
      </c>
      <c r="D2130" s="3">
        <v>2.5</v>
      </c>
      <c r="E2130" s="3">
        <v>2.99</v>
      </c>
      <c r="F2130" s="3">
        <v>13.75</v>
      </c>
      <c r="G2130" s="3">
        <v>359.86622073578599</v>
      </c>
      <c r="H2130" s="4">
        <f t="shared" si="66"/>
        <v>23.92</v>
      </c>
      <c r="I2130" s="6">
        <f t="shared" si="67"/>
        <v>110</v>
      </c>
    </row>
    <row r="2131" spans="1:9" ht="15" customHeight="1" x14ac:dyDescent="0.3">
      <c r="A2131" s="1" t="s">
        <v>4241</v>
      </c>
      <c r="B2131" s="1" t="s">
        <v>4242</v>
      </c>
      <c r="C2131" s="2">
        <v>10</v>
      </c>
      <c r="D2131" s="3">
        <v>3.26</v>
      </c>
      <c r="E2131" s="3">
        <v>3.9</v>
      </c>
      <c r="F2131" s="3">
        <v>12.66</v>
      </c>
      <c r="G2131" s="3">
        <v>224.61538461538501</v>
      </c>
      <c r="H2131" s="4">
        <f t="shared" si="66"/>
        <v>39</v>
      </c>
      <c r="I2131" s="6">
        <f t="shared" si="67"/>
        <v>126.6</v>
      </c>
    </row>
    <row r="2132" spans="1:9" ht="15" customHeight="1" x14ac:dyDescent="0.3">
      <c r="A2132" s="1" t="s">
        <v>4243</v>
      </c>
      <c r="B2132" s="1" t="s">
        <v>4244</v>
      </c>
      <c r="C2132" s="2">
        <v>5</v>
      </c>
      <c r="D2132" s="3">
        <v>4.71</v>
      </c>
      <c r="E2132" s="3">
        <v>5.71</v>
      </c>
      <c r="F2132" s="3">
        <v>12</v>
      </c>
      <c r="G2132" s="3">
        <v>110.15761821366</v>
      </c>
      <c r="H2132" s="4">
        <f t="shared" si="66"/>
        <v>28.55</v>
      </c>
      <c r="I2132" s="6">
        <f t="shared" si="67"/>
        <v>60</v>
      </c>
    </row>
    <row r="2133" spans="1:9" ht="15" customHeight="1" x14ac:dyDescent="0.3">
      <c r="A2133" s="1" t="s">
        <v>4245</v>
      </c>
      <c r="B2133" s="1" t="s">
        <v>4246</v>
      </c>
      <c r="C2133" s="2">
        <v>1</v>
      </c>
      <c r="D2133" s="3">
        <v>1447.25</v>
      </c>
      <c r="E2133" s="3">
        <v>1858.85</v>
      </c>
      <c r="F2133" s="3">
        <v>4187.3999999999996</v>
      </c>
      <c r="G2133" s="3">
        <v>125.268311052532</v>
      </c>
      <c r="H2133" s="4">
        <f t="shared" si="66"/>
        <v>1858.85</v>
      </c>
      <c r="I2133" s="6">
        <f t="shared" si="67"/>
        <v>4187.3999999999996</v>
      </c>
    </row>
    <row r="2134" spans="1:9" ht="15" customHeight="1" x14ac:dyDescent="0.3">
      <c r="A2134" s="1" t="s">
        <v>4247</v>
      </c>
      <c r="B2134" s="1" t="s">
        <v>4248</v>
      </c>
      <c r="C2134" s="2">
        <v>4</v>
      </c>
      <c r="D2134" s="3">
        <v>38.78</v>
      </c>
      <c r="E2134" s="3">
        <v>45.24</v>
      </c>
      <c r="F2134" s="3">
        <v>101.4</v>
      </c>
      <c r="G2134" s="3">
        <v>124.137931034483</v>
      </c>
      <c r="H2134" s="4">
        <f t="shared" si="66"/>
        <v>180.96</v>
      </c>
      <c r="I2134" s="6">
        <f t="shared" si="67"/>
        <v>405.6</v>
      </c>
    </row>
    <row r="2135" spans="1:9" ht="15" customHeight="1" x14ac:dyDescent="0.3">
      <c r="A2135" s="1" t="s">
        <v>4249</v>
      </c>
      <c r="B2135" s="1" t="s">
        <v>4250</v>
      </c>
      <c r="C2135" s="2">
        <v>5</v>
      </c>
      <c r="D2135" s="3">
        <v>38.78</v>
      </c>
      <c r="E2135" s="3">
        <v>45.24</v>
      </c>
      <c r="F2135" s="3">
        <v>99.6</v>
      </c>
      <c r="G2135" s="3">
        <v>120.159151193634</v>
      </c>
      <c r="H2135" s="4">
        <f t="shared" si="66"/>
        <v>226.20000000000002</v>
      </c>
      <c r="I2135" s="6">
        <f t="shared" si="67"/>
        <v>498</v>
      </c>
    </row>
    <row r="2136" spans="1:9" ht="15" customHeight="1" x14ac:dyDescent="0.3">
      <c r="A2136" s="1" t="s">
        <v>4251</v>
      </c>
      <c r="B2136" s="1" t="s">
        <v>4252</v>
      </c>
      <c r="C2136" s="2">
        <v>3</v>
      </c>
      <c r="D2136" s="3">
        <v>416.25</v>
      </c>
      <c r="E2136" s="3">
        <v>457.12</v>
      </c>
      <c r="F2136" s="3">
        <v>890</v>
      </c>
      <c r="G2136" s="3">
        <v>94.697234861743098</v>
      </c>
      <c r="H2136" s="4">
        <f t="shared" si="66"/>
        <v>1371.3600000000001</v>
      </c>
      <c r="I2136" s="6">
        <f t="shared" si="67"/>
        <v>2670</v>
      </c>
    </row>
    <row r="2137" spans="1:9" ht="15" customHeight="1" x14ac:dyDescent="0.3">
      <c r="A2137" s="1" t="s">
        <v>4253</v>
      </c>
      <c r="B2137" s="1" t="s">
        <v>4254</v>
      </c>
      <c r="C2137" s="2">
        <v>1</v>
      </c>
      <c r="D2137" s="3">
        <v>48</v>
      </c>
      <c r="E2137" s="3">
        <v>55.2</v>
      </c>
      <c r="F2137" s="3">
        <v>152.25540000000001</v>
      </c>
      <c r="G2137" s="3">
        <v>175.82499999999999</v>
      </c>
      <c r="H2137" s="4">
        <f t="shared" si="66"/>
        <v>55.2</v>
      </c>
      <c r="I2137" s="6">
        <f t="shared" si="67"/>
        <v>152.25540000000001</v>
      </c>
    </row>
    <row r="2138" spans="1:9" ht="15" customHeight="1" x14ac:dyDescent="0.3">
      <c r="A2138" s="1" t="s">
        <v>4255</v>
      </c>
      <c r="B2138" s="1" t="s">
        <v>4256</v>
      </c>
      <c r="C2138" s="2">
        <v>4</v>
      </c>
      <c r="D2138" s="3">
        <v>11.61</v>
      </c>
      <c r="E2138" s="3">
        <v>13.93</v>
      </c>
      <c r="F2138" s="3">
        <v>29.95</v>
      </c>
      <c r="G2138" s="3">
        <v>115.003589375449</v>
      </c>
      <c r="H2138" s="4">
        <f t="shared" si="66"/>
        <v>55.72</v>
      </c>
      <c r="I2138" s="6">
        <f t="shared" si="67"/>
        <v>119.8</v>
      </c>
    </row>
    <row r="2139" spans="1:9" ht="15" customHeight="1" x14ac:dyDescent="0.3">
      <c r="A2139" s="1" t="s">
        <v>4257</v>
      </c>
      <c r="B2139" s="1" t="s">
        <v>4258</v>
      </c>
      <c r="C2139" s="2">
        <v>10</v>
      </c>
      <c r="D2139" s="3">
        <v>11.28</v>
      </c>
      <c r="E2139" s="3">
        <v>13.47</v>
      </c>
      <c r="F2139" s="3">
        <v>32.299999999999997</v>
      </c>
      <c r="G2139" s="3">
        <v>139.79213066072799</v>
      </c>
      <c r="H2139" s="4">
        <f t="shared" si="66"/>
        <v>134.70000000000002</v>
      </c>
      <c r="I2139" s="6">
        <f t="shared" si="67"/>
        <v>323</v>
      </c>
    </row>
    <row r="2140" spans="1:9" ht="15" customHeight="1" x14ac:dyDescent="0.3">
      <c r="A2140" s="1" t="s">
        <v>4259</v>
      </c>
      <c r="B2140" s="1" t="s">
        <v>4260</v>
      </c>
      <c r="C2140" s="2">
        <v>0</v>
      </c>
      <c r="D2140" s="3">
        <v>0</v>
      </c>
      <c r="E2140" s="3">
        <v>51.44</v>
      </c>
      <c r="F2140" s="3">
        <v>67.900000000000006</v>
      </c>
      <c r="G2140" s="3">
        <v>31.998444790046701</v>
      </c>
      <c r="H2140" s="4">
        <f t="shared" si="66"/>
        <v>0</v>
      </c>
      <c r="I2140" s="6">
        <f t="shared" si="67"/>
        <v>0</v>
      </c>
    </row>
    <row r="2141" spans="1:9" ht="15" customHeight="1" x14ac:dyDescent="0.3">
      <c r="A2141" s="1" t="s">
        <v>4261</v>
      </c>
      <c r="B2141" s="1" t="s">
        <v>4262</v>
      </c>
      <c r="C2141" s="2">
        <v>5</v>
      </c>
      <c r="D2141" s="3">
        <v>6.05</v>
      </c>
      <c r="E2141" s="3">
        <v>6.9</v>
      </c>
      <c r="F2141" s="3">
        <v>16.2</v>
      </c>
      <c r="G2141" s="3">
        <v>134.78260869565199</v>
      </c>
      <c r="H2141" s="4">
        <f t="shared" si="66"/>
        <v>34.5</v>
      </c>
      <c r="I2141" s="6">
        <f t="shared" si="67"/>
        <v>81</v>
      </c>
    </row>
    <row r="2142" spans="1:9" ht="15" customHeight="1" x14ac:dyDescent="0.3">
      <c r="A2142" s="1" t="s">
        <v>4263</v>
      </c>
      <c r="B2142" s="1" t="s">
        <v>4264</v>
      </c>
      <c r="C2142" s="2">
        <v>5</v>
      </c>
      <c r="D2142" s="3">
        <v>6.26</v>
      </c>
      <c r="E2142" s="3">
        <v>7.39</v>
      </c>
      <c r="F2142" s="3">
        <v>16.2</v>
      </c>
      <c r="G2142" s="3">
        <v>119.215155615697</v>
      </c>
      <c r="H2142" s="4">
        <f t="shared" si="66"/>
        <v>36.949999999999996</v>
      </c>
      <c r="I2142" s="6">
        <f t="shared" si="67"/>
        <v>81</v>
      </c>
    </row>
    <row r="2143" spans="1:9" ht="15" customHeight="1" x14ac:dyDescent="0.3">
      <c r="A2143" s="1" t="s">
        <v>4265</v>
      </c>
      <c r="B2143" s="1" t="s">
        <v>4266</v>
      </c>
      <c r="C2143" s="2">
        <v>17</v>
      </c>
      <c r="D2143" s="3">
        <v>16.350000000000001</v>
      </c>
      <c r="E2143" s="3">
        <v>19.54</v>
      </c>
      <c r="F2143" s="3">
        <v>45.9</v>
      </c>
      <c r="G2143" s="3">
        <v>134.90276356192399</v>
      </c>
      <c r="H2143" s="4">
        <f t="shared" si="66"/>
        <v>332.18</v>
      </c>
      <c r="I2143" s="6">
        <f t="shared" si="67"/>
        <v>780.3</v>
      </c>
    </row>
    <row r="2144" spans="1:9" ht="15" customHeight="1" x14ac:dyDescent="0.3">
      <c r="A2144" s="1" t="s">
        <v>4267</v>
      </c>
      <c r="B2144" s="1" t="s">
        <v>4268</v>
      </c>
      <c r="C2144" s="2">
        <v>20</v>
      </c>
      <c r="D2144" s="3">
        <v>13.64</v>
      </c>
      <c r="E2144" s="3">
        <v>16.29</v>
      </c>
      <c r="F2144" s="3">
        <v>35.1</v>
      </c>
      <c r="G2144" s="3">
        <v>115.469613259669</v>
      </c>
      <c r="H2144" s="4">
        <f t="shared" si="66"/>
        <v>325.79999999999995</v>
      </c>
      <c r="I2144" s="6">
        <f t="shared" si="67"/>
        <v>702</v>
      </c>
    </row>
    <row r="2145" spans="1:9" ht="15" customHeight="1" x14ac:dyDescent="0.3">
      <c r="A2145" s="1" t="s">
        <v>4269</v>
      </c>
      <c r="B2145" s="1" t="s">
        <v>4270</v>
      </c>
      <c r="C2145" s="2">
        <v>26</v>
      </c>
      <c r="D2145" s="3">
        <v>14.39</v>
      </c>
      <c r="E2145" s="3">
        <v>17.190000000000001</v>
      </c>
      <c r="F2145" s="3">
        <v>37.1</v>
      </c>
      <c r="G2145" s="3">
        <v>115.823152995928</v>
      </c>
      <c r="H2145" s="4">
        <f t="shared" si="66"/>
        <v>446.94000000000005</v>
      </c>
      <c r="I2145" s="6">
        <f t="shared" si="67"/>
        <v>964.6</v>
      </c>
    </row>
    <row r="2146" spans="1:9" ht="15" customHeight="1" x14ac:dyDescent="0.3">
      <c r="A2146" s="1" t="s">
        <v>4271</v>
      </c>
      <c r="B2146" s="1" t="s">
        <v>4272</v>
      </c>
      <c r="C2146" s="2">
        <v>1</v>
      </c>
      <c r="D2146" s="3">
        <v>249.74</v>
      </c>
      <c r="E2146" s="3">
        <v>260.83</v>
      </c>
      <c r="F2146" s="3">
        <v>790.90099999999995</v>
      </c>
      <c r="G2146" s="3">
        <v>203.224705747038</v>
      </c>
      <c r="H2146" s="4">
        <f t="shared" si="66"/>
        <v>260.83</v>
      </c>
      <c r="I2146" s="6">
        <f t="shared" si="67"/>
        <v>790.90099999999995</v>
      </c>
    </row>
    <row r="2147" spans="1:9" ht="15" customHeight="1" x14ac:dyDescent="0.3">
      <c r="A2147" s="1" t="s">
        <v>4273</v>
      </c>
      <c r="B2147" s="1" t="s">
        <v>4274</v>
      </c>
      <c r="C2147" s="2">
        <v>2</v>
      </c>
      <c r="D2147" s="3">
        <v>508.75</v>
      </c>
      <c r="E2147" s="3">
        <v>558.29999999999995</v>
      </c>
      <c r="F2147" s="3">
        <v>1269.8</v>
      </c>
      <c r="G2147" s="3">
        <v>127.440444205624</v>
      </c>
      <c r="H2147" s="4">
        <f t="shared" si="66"/>
        <v>1116.5999999999999</v>
      </c>
      <c r="I2147" s="6">
        <f t="shared" si="67"/>
        <v>2539.6</v>
      </c>
    </row>
    <row r="2148" spans="1:9" ht="15" customHeight="1" x14ac:dyDescent="0.3">
      <c r="A2148" s="1" t="s">
        <v>4275</v>
      </c>
      <c r="B2148" s="1" t="s">
        <v>4276</v>
      </c>
      <c r="C2148" s="2">
        <v>0</v>
      </c>
      <c r="D2148" s="3">
        <v>30.7</v>
      </c>
      <c r="E2148" s="3">
        <v>30.7</v>
      </c>
      <c r="F2148" s="3">
        <v>99.8</v>
      </c>
      <c r="G2148" s="3">
        <v>225.08143322475601</v>
      </c>
      <c r="H2148" s="4">
        <f t="shared" si="66"/>
        <v>0</v>
      </c>
      <c r="I2148" s="6">
        <f t="shared" si="67"/>
        <v>0</v>
      </c>
    </row>
    <row r="2149" spans="1:9" ht="15" customHeight="1" x14ac:dyDescent="0.3">
      <c r="A2149" s="1" t="s">
        <v>4277</v>
      </c>
      <c r="B2149" s="1" t="s">
        <v>4278</v>
      </c>
      <c r="C2149" s="2">
        <v>5</v>
      </c>
      <c r="D2149" s="3">
        <v>35</v>
      </c>
      <c r="E2149" s="3">
        <v>40.950000000000003</v>
      </c>
      <c r="F2149" s="3">
        <v>188.58619999999999</v>
      </c>
      <c r="G2149" s="3">
        <v>360.52796092796098</v>
      </c>
      <c r="H2149" s="4">
        <f t="shared" si="66"/>
        <v>204.75</v>
      </c>
      <c r="I2149" s="6">
        <f t="shared" si="67"/>
        <v>942.93099999999993</v>
      </c>
    </row>
    <row r="2150" spans="1:9" ht="15" customHeight="1" x14ac:dyDescent="0.3">
      <c r="A2150" s="1" t="s">
        <v>4279</v>
      </c>
      <c r="B2150" s="1" t="s">
        <v>4280</v>
      </c>
      <c r="C2150" s="2">
        <v>3</v>
      </c>
      <c r="D2150" s="3">
        <v>31.9</v>
      </c>
      <c r="E2150" s="3">
        <v>38.25</v>
      </c>
      <c r="F2150" s="3">
        <v>78</v>
      </c>
      <c r="G2150" s="3">
        <v>103.92156862745099</v>
      </c>
      <c r="H2150" s="4">
        <f t="shared" si="66"/>
        <v>114.75</v>
      </c>
      <c r="I2150" s="6">
        <f t="shared" si="67"/>
        <v>234</v>
      </c>
    </row>
    <row r="2151" spans="1:9" ht="15" customHeight="1" x14ac:dyDescent="0.3">
      <c r="A2151" s="12" t="s">
        <v>4281</v>
      </c>
      <c r="B2151" s="12" t="s">
        <v>4282</v>
      </c>
      <c r="C2151" s="13">
        <v>5</v>
      </c>
      <c r="D2151" s="14">
        <v>27.99</v>
      </c>
      <c r="E2151" s="14">
        <v>33.57</v>
      </c>
      <c r="F2151" s="14">
        <v>73.400000000000006</v>
      </c>
      <c r="G2151" s="14">
        <v>118.647602025618</v>
      </c>
      <c r="H2151" s="15">
        <f t="shared" si="66"/>
        <v>167.85</v>
      </c>
      <c r="I2151" s="16">
        <f t="shared" si="67"/>
        <v>367</v>
      </c>
    </row>
    <row r="2152" spans="1:9" ht="15" customHeight="1" x14ac:dyDescent="0.3">
      <c r="A2152" s="17" t="s">
        <v>4283</v>
      </c>
      <c r="B2152" s="17" t="s">
        <v>4284</v>
      </c>
      <c r="C2152" s="18">
        <v>4</v>
      </c>
      <c r="D2152" s="3">
        <v>51.99</v>
      </c>
      <c r="E2152" s="3">
        <v>63.14</v>
      </c>
      <c r="F2152" s="3">
        <v>169</v>
      </c>
      <c r="G2152" s="3">
        <v>167.65917009819401</v>
      </c>
      <c r="H2152" s="4">
        <f t="shared" si="66"/>
        <v>252.56</v>
      </c>
      <c r="I2152" s="4">
        <f t="shared" si="67"/>
        <v>676</v>
      </c>
    </row>
    <row r="2153" spans="1:9" ht="15" customHeight="1" x14ac:dyDescent="0.3">
      <c r="A2153" s="17" t="s">
        <v>4285</v>
      </c>
      <c r="B2153" s="17" t="s">
        <v>4286</v>
      </c>
      <c r="C2153" s="18">
        <v>2</v>
      </c>
      <c r="D2153" s="3">
        <v>82.99</v>
      </c>
      <c r="E2153" s="3">
        <v>100.79</v>
      </c>
      <c r="F2153" s="3">
        <v>229</v>
      </c>
      <c r="G2153" s="3">
        <v>127.205079869035</v>
      </c>
      <c r="H2153" s="4">
        <f t="shared" si="66"/>
        <v>201.58</v>
      </c>
      <c r="I2153" s="4">
        <f t="shared" si="67"/>
        <v>458</v>
      </c>
    </row>
    <row r="2154" spans="1:9" ht="15" customHeight="1" x14ac:dyDescent="0.3">
      <c r="A2154" s="17" t="s">
        <v>4287</v>
      </c>
      <c r="B2154" s="17" t="s">
        <v>4288</v>
      </c>
      <c r="C2154" s="18">
        <v>3</v>
      </c>
      <c r="D2154" s="3">
        <v>1.69</v>
      </c>
      <c r="E2154" s="3">
        <v>1.69</v>
      </c>
      <c r="F2154" s="3">
        <v>3.5</v>
      </c>
      <c r="G2154" s="3">
        <v>107.10059171597599</v>
      </c>
      <c r="H2154" s="4">
        <f t="shared" si="66"/>
        <v>5.07</v>
      </c>
      <c r="I2154" s="4">
        <f t="shared" si="67"/>
        <v>10.5</v>
      </c>
    </row>
    <row r="2155" spans="1:9" x14ac:dyDescent="0.3">
      <c r="A2155" s="7"/>
      <c r="B2155" s="7"/>
      <c r="C2155" s="7"/>
      <c r="D2155" s="7"/>
      <c r="E2155" s="7"/>
      <c r="F2155" s="7"/>
      <c r="G2155" s="7"/>
      <c r="H2155" s="19">
        <f>SUM(H2:H2154)</f>
        <v>351699.11874499993</v>
      </c>
      <c r="I2155" s="19">
        <f>SUM(I2:I2154)</f>
        <v>989061.30679999979</v>
      </c>
    </row>
    <row r="2156" spans="1:9" x14ac:dyDescent="0.3">
      <c r="A2156" s="7"/>
      <c r="B2156" s="8" t="s">
        <v>4296</v>
      </c>
      <c r="C2156" s="7"/>
      <c r="D2156" s="7"/>
      <c r="E2156" s="7"/>
      <c r="F2156" s="7"/>
      <c r="G2156" s="7"/>
      <c r="H2156" s="7"/>
      <c r="I2156" s="20">
        <f>I2155/H2155</f>
        <v>2.8122370915496107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2023-12-30T23:09:01Z</dcterms:created>
  <dcterms:modified xsi:type="dcterms:W3CDTF">2023-12-30T23:17:18Z</dcterms:modified>
</cp:coreProperties>
</file>