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"/>
    </mc:Choice>
  </mc:AlternateContent>
  <xr:revisionPtr revIDLastSave="0" documentId="13_ncr:1_{8047A431-2F19-4E1B-A9B4-AD430ECF89D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6" i="1"/>
  <c r="G5" i="1"/>
  <c r="G3" i="1"/>
</calcChain>
</file>

<file path=xl/sharedStrings.xml><?xml version="1.0" encoding="utf-8"?>
<sst xmlns="http://schemas.openxmlformats.org/spreadsheetml/2006/main" count="24" uniqueCount="20">
  <si>
    <t>000061620</t>
  </si>
  <si>
    <t>15.457.042/0001-23</t>
  </si>
  <si>
    <t>MULTI EQUIPAMENTOS AGRICOLAS E INDUSTRIAIS LTDA</t>
  </si>
  <si>
    <t>000114623</t>
  </si>
  <si>
    <t>00.868.762/0001-04</t>
  </si>
  <si>
    <t>METANACO - METAIS E ACOS LTDA</t>
  </si>
  <si>
    <t>000052775</t>
  </si>
  <si>
    <t>10.554.919/0001-80</t>
  </si>
  <si>
    <t>TER BRASIL EQUIP. HIDRAULICOS LTDA</t>
  </si>
  <si>
    <t>000137449</t>
  </si>
  <si>
    <t>88.613.922/0004-68</t>
  </si>
  <si>
    <t>IMDEPA ROLAMENTOS IMP E COM LTDA</t>
  </si>
  <si>
    <t>000053174</t>
  </si>
  <si>
    <t>000053111</t>
  </si>
  <si>
    <t>000003708</t>
  </si>
  <si>
    <t>04.382.181/0006-23</t>
  </si>
  <si>
    <t>DULUB LUBRIFICANTES LTDA - RN</t>
  </si>
  <si>
    <t>000176029</t>
  </si>
  <si>
    <t>03.297.362/0001-84</t>
  </si>
  <si>
    <t>BALFLEX BRASIL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</si>
</sst>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6">
    <xf numFmtId="0" fontId="0" fillId="0" borderId="0" xfId="0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14" fontId="1" fillId="0" borderId="1" xfId="0" applyNumberFormat="1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center" vertical="top"/>
    </xf>
    <xf numFmtId="39" fontId="1" fillId="0" borderId="2" xfId="0" applyNumberFormat="1" applyFont="1" applyBorder="1" applyAlignment="1" applyProtection="1">
      <alignment horizontal="right" vertical="top"/>
    </xf>
    <xf numFmtId="39" fontId="0" fillId="0" borderId="0" xfId="0" applyNumberFormat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showOutlineSymbols="0" workbookViewId="0">
      <selection activeCell="A8" sqref="A8"/>
    </sheetView>
  </sheetViews>
  <sheetFormatPr defaultColWidth="6" defaultRowHeight="15" x14ac:dyDescent="0.25"/>
  <cols>
    <col min="1" max="1" width="10.7109375" customWidth="1"/>
    <col min="2" max="3" width="10.85546875" customWidth="1"/>
    <col min="4" max="4" width="11.5703125" customWidth="1"/>
    <col min="5" max="5" width="17.5703125" customWidth="1"/>
    <col min="6" max="6" width="79.140625" customWidth="1"/>
    <col min="7" max="7" width="11.5703125" customWidth="1"/>
  </cols>
  <sheetData>
    <row r="1" spans="1:7" ht="15" customHeight="1" x14ac:dyDescent="0.25">
      <c r="A1" s="1">
        <v>35</v>
      </c>
      <c r="B1" s="2">
        <v>44293</v>
      </c>
      <c r="C1" s="2">
        <v>44285</v>
      </c>
      <c r="D1" s="3" t="s">
        <v>0</v>
      </c>
      <c r="E1" s="1" t="s">
        <v>1</v>
      </c>
      <c r="F1" s="1" t="s">
        <v>2</v>
      </c>
      <c r="G1" s="4">
        <v>9303.16</v>
      </c>
    </row>
    <row r="2" spans="1:7" ht="15" customHeight="1" x14ac:dyDescent="0.25">
      <c r="A2" s="1">
        <v>34</v>
      </c>
      <c r="B2" s="2">
        <v>44293</v>
      </c>
      <c r="C2" s="2">
        <v>44292</v>
      </c>
      <c r="D2" s="3" t="s">
        <v>3</v>
      </c>
      <c r="E2" s="1" t="s">
        <v>4</v>
      </c>
      <c r="F2" s="1" t="s">
        <v>5</v>
      </c>
      <c r="G2" s="4">
        <v>298</v>
      </c>
    </row>
    <row r="3" spans="1:7" ht="15" customHeight="1" x14ac:dyDescent="0.25">
      <c r="A3" s="1">
        <v>36</v>
      </c>
      <c r="B3" s="2">
        <v>44299</v>
      </c>
      <c r="C3" s="2">
        <v>44286</v>
      </c>
      <c r="D3" s="3" t="s">
        <v>6</v>
      </c>
      <c r="E3" s="1" t="s">
        <v>7</v>
      </c>
      <c r="F3" s="1" t="s">
        <v>8</v>
      </c>
      <c r="G3" s="4">
        <f>2744.6*1.9</f>
        <v>5214.74</v>
      </c>
    </row>
    <row r="4" spans="1:7" ht="15" customHeight="1" x14ac:dyDescent="0.25">
      <c r="A4" s="1">
        <v>37</v>
      </c>
      <c r="B4" s="2">
        <v>44305</v>
      </c>
      <c r="C4" s="2">
        <v>44295</v>
      </c>
      <c r="D4" s="3" t="s">
        <v>9</v>
      </c>
      <c r="E4" s="1" t="s">
        <v>10</v>
      </c>
      <c r="F4" s="1" t="s">
        <v>11</v>
      </c>
      <c r="G4" s="4">
        <v>5079.04</v>
      </c>
    </row>
    <row r="5" spans="1:7" ht="15" customHeight="1" x14ac:dyDescent="0.25">
      <c r="A5" s="1">
        <v>38</v>
      </c>
      <c r="B5" s="2">
        <v>44309</v>
      </c>
      <c r="C5" s="2">
        <v>44305</v>
      </c>
      <c r="D5" s="3" t="s">
        <v>12</v>
      </c>
      <c r="E5" s="1" t="s">
        <v>7</v>
      </c>
      <c r="F5" s="1" t="s">
        <v>8</v>
      </c>
      <c r="G5" s="4">
        <f>325*1.9</f>
        <v>617.5</v>
      </c>
    </row>
    <row r="6" spans="1:7" ht="15" customHeight="1" x14ac:dyDescent="0.25">
      <c r="A6" s="1">
        <v>40</v>
      </c>
      <c r="B6" s="2">
        <v>44312</v>
      </c>
      <c r="C6" s="2">
        <v>44301</v>
      </c>
      <c r="D6" s="3" t="s">
        <v>13</v>
      </c>
      <c r="E6" s="1" t="s">
        <v>7</v>
      </c>
      <c r="F6" s="1" t="s">
        <v>8</v>
      </c>
      <c r="G6" s="4">
        <f>4034.87*1.9</f>
        <v>7666.2529999999997</v>
      </c>
    </row>
    <row r="7" spans="1:7" ht="15" customHeight="1" x14ac:dyDescent="0.25">
      <c r="A7" s="1">
        <v>39</v>
      </c>
      <c r="B7" s="2">
        <v>44312</v>
      </c>
      <c r="C7" s="2">
        <v>44308</v>
      </c>
      <c r="D7" s="3" t="s">
        <v>14</v>
      </c>
      <c r="E7" s="1" t="s">
        <v>15</v>
      </c>
      <c r="F7" s="1" t="s">
        <v>16</v>
      </c>
      <c r="G7" s="4">
        <v>1110</v>
      </c>
    </row>
    <row r="8" spans="1:7" ht="15" customHeight="1" x14ac:dyDescent="0.25">
      <c r="A8" s="1">
        <v>41</v>
      </c>
      <c r="B8" s="2">
        <v>44316</v>
      </c>
      <c r="C8" s="2">
        <v>44306</v>
      </c>
      <c r="D8" s="3" t="s">
        <v>17</v>
      </c>
      <c r="E8" s="1" t="s">
        <v>18</v>
      </c>
      <c r="F8" s="1" t="s">
        <v>19</v>
      </c>
      <c r="G8" s="4">
        <v>3119.6</v>
      </c>
    </row>
    <row r="9" spans="1:7" x14ac:dyDescent="0.25">
      <c r="G9" s="5">
        <f>SUM(G1:G8)</f>
        <v>32408.292999999998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2021-05-03T01:14:46Z</dcterms:created>
  <dcterms:modified xsi:type="dcterms:W3CDTF">2021-05-03T01:18:02Z</dcterms:modified>
</cp:coreProperties>
</file>