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-2HK0wKSo1AdUlyaXhXV3d4MDA\CONQUER\19. CONQUER PLUS 🪐\01. Produto\03. Cursos\03. Nanodegrees\Produtividade\02. Roteiro\MOD01\"/>
    </mc:Choice>
  </mc:AlternateContent>
  <xr:revisionPtr revIDLastSave="0" documentId="13_ncr:1_{8CC3BE6A-1EB5-4C59-9FCD-3F7D5C117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stão do Tem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bZXkqwkxGfhXlzYcDwdSQoJw+Fw=="/>
    </ext>
  </extLst>
</workbook>
</file>

<file path=xl/calcChain.xml><?xml version="1.0" encoding="utf-8"?>
<calcChain xmlns="http://schemas.openxmlformats.org/spreadsheetml/2006/main">
  <c r="I24" i="1" l="1" a="1"/>
  <c r="I24" i="1" s="1"/>
  <c r="I49" i="1" a="1"/>
  <c r="I49" i="1" s="1"/>
  <c r="I48" i="1" a="1"/>
  <c r="I48" i="1" s="1"/>
  <c r="I39" i="1" a="1"/>
  <c r="I39" i="1" s="1"/>
  <c r="I37" i="1" a="1"/>
  <c r="I37" i="1" s="1"/>
  <c r="I36" i="1" a="1"/>
  <c r="I36" i="1" s="1"/>
  <c r="I38" i="1" a="1"/>
  <c r="I38" i="1" s="1"/>
  <c r="I35" i="1" a="1"/>
  <c r="I35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0" i="1" a="1"/>
  <c r="I50" i="1" s="1"/>
  <c r="I47" i="1" a="1"/>
  <c r="I47" i="1" s="1"/>
  <c r="I46" i="1" a="1"/>
  <c r="I46" i="1" s="1"/>
  <c r="I28" i="1" a="1"/>
  <c r="I28" i="1" s="1"/>
  <c r="I27" i="1" a="1"/>
  <c r="I27" i="1" s="1"/>
  <c r="I26" i="1" a="1"/>
  <c r="I26" i="1" s="1"/>
  <c r="I25" i="1" a="1"/>
  <c r="I25" i="1" s="1"/>
  <c r="J14" i="1" a="1"/>
  <c r="J14" i="1"/>
  <c r="J13" i="1"/>
  <c r="I14" i="1" a="1"/>
  <c r="I14" i="1"/>
  <c r="I15" i="1" a="1"/>
  <c r="I15" i="1" s="1"/>
  <c r="I16" i="1" a="1"/>
  <c r="I16" i="1"/>
  <c r="I17" i="1" a="1"/>
  <c r="I17" i="1"/>
  <c r="I13" i="1" a="1"/>
  <c r="I13" i="1"/>
  <c r="J24" i="1" l="1"/>
  <c r="J57" i="1"/>
  <c r="J58" i="1" a="1"/>
  <c r="J58" i="1" s="1"/>
  <c r="J46" i="1"/>
  <c r="J47" i="1" a="1"/>
  <c r="J47" i="1" s="1"/>
  <c r="J36" i="1" a="1"/>
  <c r="J36" i="1" s="1"/>
  <c r="J35" i="1"/>
  <c r="J25" i="1" a="1"/>
  <c r="J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<sst xmlns="http://schemas.openxmlformats.org/spreadsheetml/2006/main" count="82" uniqueCount="48">
  <si>
    <r>
      <rPr>
        <b/>
        <sz val="14"/>
        <color theme="0"/>
        <rFont val="Calibri"/>
      </rPr>
      <t xml:space="preserve">Diagnóstico de </t>
    </r>
    <r>
      <rPr>
        <b/>
        <sz val="24"/>
        <color theme="0"/>
        <rFont val="Calibri"/>
      </rPr>
      <t xml:space="preserve">
Gestão do Tempo</t>
    </r>
  </si>
  <si>
    <t>Analise o quanto se identifica com cada afirmação
e marque um "x" na coluna correspondente.</t>
  </si>
  <si>
    <t>Está ferramenta permite que você avalie os 5 pilares da Gestão do Tempo propostos pela Conquer. 
Para cada um deles você receberá uma pontuação entre 0 a 100%.</t>
  </si>
  <si>
    <t>Definição de Objetivos</t>
  </si>
  <si>
    <t>Ter objetivos definidos de forma clara é o primeiro passo para ser uma pessoa produtiva. Se não sabemos muito bem onde queremos chegar e por quê, dificilmente conseguiremos planejar os passos para chegar até lá. Pensar sobre nossos propósitos de vida e entender como criar metas são ótimos primeiros passos para isso.</t>
  </si>
  <si>
    <t>Nada a ver!</t>
  </si>
  <si>
    <t>Não muito</t>
  </si>
  <si>
    <t>Mais ou menos</t>
  </si>
  <si>
    <t>Até que sim</t>
  </si>
  <si>
    <t>Minha cara!</t>
  </si>
  <si>
    <t>Pontos</t>
  </si>
  <si>
    <t>Total</t>
  </si>
  <si>
    <t>Eu reviso meus objetivos com frequência pra verificar se estou alcançando eles ou não.</t>
  </si>
  <si>
    <t>Eu tenho uma listinha de todas as coisas pendentes que tenho que resolver nas próximas semanas.</t>
  </si>
  <si>
    <t>Eu escrevo diariamente uma lista de coisas que tenho que fazer no trabalho - num caderno, num bloco de notas, ou em algum aplicativo.</t>
  </si>
  <si>
    <t>Eu defino metas e tenho clareza nos meus objetivos semanais.</t>
  </si>
  <si>
    <t>Tenho uma ideia clara do meu propósito ou de onde quero chegar no futuro.</t>
  </si>
  <si>
    <t>Hábitos e Disciplinas</t>
  </si>
  <si>
    <t>Cerca de 40% das nossas atividades diárias são feitas de hábitos. Produtividade e hábito, portanto, andam de mãos dadas. Juntos. Best friends! “Hábito” é comportamento que de tão reforçado pela repetição - consciente ou não -, se torna automático. Até mesmo no seu cérebro, fisicamente falando, um caminho neural é formado e fica estabelecido que é assim que você deve responder aos estímulos e agir.</t>
  </si>
  <si>
    <t>A frase "É difícil perder velhos hábitos" faz total sentido pra mim!</t>
  </si>
  <si>
    <t>Fui dormir e acordei na hora certa nas ultimas semanas.</t>
  </si>
  <si>
    <t>Nas últimas semanas eu fiz exercícios físicos com consistência.</t>
  </si>
  <si>
    <t>Tenho uma rotina semanal que sigo metodicamente e isso me deixa mais produtivo.</t>
  </si>
  <si>
    <t>Consigo manter hábitos alimentares saudáveis.</t>
  </si>
  <si>
    <t>Gestão da Procrastinação</t>
  </si>
  <si>
    <t>“Amanhã eu começo, segunda-feira eu começo, agora não, hoje não, deixa para depois...”. Entender por que procrastinamos e como vencer a procrastinação é uma habilidade primordial para deixarmos de sabotar nosso próprio desenvolvimento. A aula de Planejamento, Procrastinação e Execução de alta performance te fará desenvolver este pilar, que deve ser trabalhado a vida toda, de forma contínua.</t>
  </si>
  <si>
    <t>É normal eu ter pelo menos uma tarefa ou projeto que eu já deveria ter começado, mas estou me enrolando.</t>
  </si>
  <si>
    <t>Semana passada consegui fazer tudo que disse que ia fazer.</t>
  </si>
  <si>
    <t>Geralmente eu espero até ao último minuto para começar a fazer coisas que não quero fazer.</t>
  </si>
  <si>
    <t>Detalhista e perfeccionista, sim! Pena que me consome mais tempo do que deveria.</t>
  </si>
  <si>
    <t>Eu sinto que passo mais tempo do que deveria distraído com meu celular.</t>
  </si>
  <si>
    <t>Gestão das Interrupções</t>
  </si>
  <si>
    <t>Tudo planejado, objetivo claro, planejamento criado, revisado e validado, procrastinação deixada em casa! Mas não param de te interromper e colocar sua produtividade em jogo. Interrupções podem acabar com nosso foco, pois nossa mente tem dificuldades de voltar a atenção total ao que fazíamos antes. Desde mindfulness, foco e deep work, até aprender a dizer não: você vai conseguir minimizar (muito) a quantidade de interrupções.</t>
  </si>
  <si>
    <t>Gente me interrompendo? Sem problemas, eu tiro de letra!</t>
  </si>
  <si>
    <t>Quando preciso falar com alguém eu espero juntar vários assuntos ou tarefas de uma só vez, pra não ter que interromper essa pessoa muitas vezes.</t>
  </si>
  <si>
    <t>Quando chega notificação no celular ou no computador, eu olho na hora!</t>
  </si>
  <si>
    <t>É normal eu chegar no final de um dia que foi muito ocupado mas sentir que só apaguei incêndio.</t>
  </si>
  <si>
    <t>Quando eu preciso de foco, eu ligo a função "não pertube" do celular ou deixo ele longe.</t>
  </si>
  <si>
    <t>Organização e Priorização</t>
  </si>
  <si>
    <t>Ser ocupado é diferente de ser produtivo. Gastar tempo tentando encontrar alguma informação no meio da bagunça ou perder tempo desesperado por não saber ao certo o que precisa ser feito, pra quando, por quê, como… é desesperador e acaba com qualquer performance. Vamos começar, já na aula 01, arrumando o básico e organizando espaço para a decolagem.</t>
  </si>
  <si>
    <t>Na minha última semana consegui definir e ter clareza sobre a ordem de prioridade das minhas atividades.</t>
  </si>
  <si>
    <t>Meu quarto, minha mesa de trabalho e meu computador, estão sempre limpinhos e organizados.</t>
  </si>
  <si>
    <t>Se é importante pra mim (pessoal e profissionalmente), eu marco na minha agenda pra garantir que vai acontecer.</t>
  </si>
  <si>
    <t>Mesmo quando a pressão é grande, ainda consigo ver claramente o que preciso fazer primeiro.</t>
  </si>
  <si>
    <t>Tem uma lógica por trás do jeito que organizo meus arquivos, e-mails, fotos e documentos (por data, por projeto, etc).</t>
  </si>
  <si>
    <t>Agora que você sabe qual dos pilares você tem mais desenvolvido e qual precisa de mais atenção não deixe de buscar maneiras de desenvolvê-los.</t>
  </si>
  <si>
    <t>Escala</t>
  </si>
  <si>
    <t>#TamoJunto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</si>
</sst>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1"/>
      <color rgb="FF000000"/>
      <name val="Calibri"/>
    </font>
    <font>
      <b/>
      <sz val="24"/>
      <color theme="0"/>
      <name val="Calibri"/>
    </font>
    <font>
      <b/>
      <sz val="12"/>
      <color rgb="FF000000"/>
      <name val="Calibri"/>
    </font>
    <font>
      <b/>
      <sz val="24"/>
      <color rgb="FF000000"/>
      <name val="Calibri"/>
    </font>
    <font>
      <sz val="10"/>
      <color rgb="FF333333"/>
      <name val="Arial"/>
    </font>
    <font>
      <sz val="11"/>
      <name val="Calibri"/>
    </font>
    <font>
      <b/>
      <sz val="12"/>
      <color rgb="FFEF113C"/>
      <name val="Calibri"/>
    </font>
    <font>
      <sz val="11"/>
      <color rgb="FF333333"/>
      <name val="Calibri"/>
    </font>
    <font>
      <b/>
      <sz val="11"/>
      <color theme="0"/>
      <name val="Calibri"/>
    </font>
    <font>
      <sz val="11"/>
      <color rgb="FF333333"/>
      <name val="Arial"/>
    </font>
    <font>
      <b/>
      <sz val="11"/>
      <color rgb="FF333333"/>
      <name val="Calibri"/>
    </font>
    <font>
      <b/>
      <sz val="11"/>
      <color rgb="FFEF113C"/>
      <name val="Arial"/>
    </font>
    <font>
      <b/>
      <sz val="14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113C"/>
        <bgColor rgb="FFEF113C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9" fillId="2" borderId="19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 wrapText="1"/>
    </xf>
    <xf numFmtId="0" fontId="0" fillId="0" borderId="21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12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8" xfId="0" applyFont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25" xfId="0" applyFont="1" applyBorder="1" applyAlignment="1">
      <alignment horizontal="center" vertical="center" wrapText="1"/>
    </xf>
    <xf numFmtId="0" fontId="6" fillId="0" borderId="25" xfId="0" applyFont="1" applyBorder="1"/>
    <xf numFmtId="0" fontId="6" fillId="0" borderId="26" xfId="0" applyFont="1" applyBorder="1"/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61" workbookViewId="0">
      <selection activeCell="K15" sqref="K15"/>
    </sheetView>
  </sheetViews>
  <sheetFormatPr defaultColWidth="14.42578125" defaultRowHeight="15"/>
  <cols>
    <col min="1" max="1" width="17.85546875" customWidth="1"/>
    <col min="2" max="2" width="3" customWidth="1"/>
    <col min="3" max="3" width="55.5703125" customWidth="1"/>
    <col min="4" max="6" width="13.7109375" customWidth="1"/>
    <col min="7" max="7" width="16" customWidth="1"/>
    <col min="8" max="8" width="13.7109375" customWidth="1"/>
    <col min="9" max="9" width="10.7109375" customWidth="1"/>
    <col min="10" max="10" width="30.85546875" customWidth="1"/>
    <col min="11" max="11" width="20.7109375" customWidth="1"/>
  </cols>
  <sheetData>
    <row r="1" spans="1:11">
      <c r="A1" s="1"/>
      <c r="B1" s="2"/>
      <c r="C1" s="3"/>
      <c r="D1" s="4"/>
      <c r="E1" s="4"/>
      <c r="F1" s="4"/>
      <c r="G1" s="4"/>
      <c r="H1" s="4"/>
      <c r="I1" s="5"/>
      <c r="J1" s="5"/>
      <c r="K1" s="6"/>
    </row>
    <row r="2" spans="1:11">
      <c r="A2" s="1"/>
      <c r="B2" s="2"/>
      <c r="C2" s="62" t="s">
        <v>0</v>
      </c>
      <c r="D2" s="63" t="s">
        <v>1</v>
      </c>
      <c r="E2" s="57"/>
      <c r="F2" s="57"/>
      <c r="G2" s="57"/>
      <c r="H2" s="57"/>
      <c r="I2" s="57"/>
      <c r="J2" s="5"/>
      <c r="K2" s="7"/>
    </row>
    <row r="3" spans="1:11">
      <c r="A3" s="1"/>
      <c r="B3" s="2"/>
      <c r="C3" s="57"/>
      <c r="D3" s="57"/>
      <c r="E3" s="57"/>
      <c r="F3" s="57"/>
      <c r="G3" s="57"/>
      <c r="H3" s="57"/>
      <c r="I3" s="57"/>
      <c r="J3" s="5"/>
      <c r="K3" s="8"/>
    </row>
    <row r="4" spans="1:11">
      <c r="A4" s="1"/>
      <c r="B4" s="2"/>
      <c r="C4" s="57"/>
      <c r="D4" s="57"/>
      <c r="E4" s="57"/>
      <c r="F4" s="57"/>
      <c r="G4" s="57"/>
      <c r="H4" s="57"/>
      <c r="I4" s="57"/>
      <c r="J4" s="5"/>
      <c r="K4" s="8"/>
    </row>
    <row r="5" spans="1:11">
      <c r="A5" s="1"/>
      <c r="B5" s="2"/>
      <c r="C5" s="57"/>
      <c r="D5" s="57"/>
      <c r="E5" s="57"/>
      <c r="F5" s="57"/>
      <c r="G5" s="57"/>
      <c r="H5" s="57"/>
      <c r="I5" s="57"/>
      <c r="J5" s="5"/>
      <c r="K5" s="8"/>
    </row>
    <row r="6" spans="1:11" ht="31.5">
      <c r="A6" s="1"/>
      <c r="B6" s="2"/>
      <c r="C6" s="9"/>
      <c r="D6" s="10"/>
      <c r="E6" s="10"/>
      <c r="F6" s="10"/>
      <c r="G6" s="10"/>
      <c r="H6" s="10"/>
      <c r="I6" s="10"/>
      <c r="J6" s="5"/>
      <c r="K6" s="8"/>
    </row>
    <row r="7" spans="1:11" ht="40.5" customHeight="1">
      <c r="A7" s="1"/>
      <c r="B7" s="1"/>
      <c r="C7" s="64" t="s">
        <v>2</v>
      </c>
      <c r="D7" s="65"/>
      <c r="E7" s="65"/>
      <c r="F7" s="65"/>
      <c r="G7" s="65"/>
      <c r="H7" s="65"/>
      <c r="I7" s="66"/>
      <c r="J7" s="11"/>
      <c r="K7" s="8"/>
    </row>
    <row r="8" spans="1:11">
      <c r="A8" s="1"/>
      <c r="B8" s="2"/>
      <c r="C8" s="12"/>
      <c r="D8" s="13"/>
      <c r="E8" s="13"/>
      <c r="F8" s="13"/>
      <c r="G8" s="13"/>
      <c r="H8" s="13"/>
      <c r="I8" s="14"/>
      <c r="J8" s="5"/>
      <c r="K8" s="7"/>
    </row>
    <row r="9" spans="1:11" ht="15.75">
      <c r="A9" s="1"/>
      <c r="B9" s="2"/>
      <c r="C9" s="15" t="s">
        <v>3</v>
      </c>
      <c r="D9" s="16"/>
      <c r="E9" s="16"/>
      <c r="F9" s="16"/>
      <c r="G9" s="16"/>
      <c r="H9" s="16"/>
      <c r="I9" s="16"/>
      <c r="J9" s="5"/>
      <c r="K9" s="7"/>
    </row>
    <row r="10" spans="1:11">
      <c r="A10" s="1"/>
      <c r="B10" s="2"/>
      <c r="C10" s="56" t="s">
        <v>4</v>
      </c>
      <c r="D10" s="57"/>
      <c r="E10" s="57"/>
      <c r="F10" s="57"/>
      <c r="G10" s="57"/>
      <c r="H10" s="57"/>
      <c r="I10" s="57"/>
      <c r="J10" s="5"/>
      <c r="K10" s="7"/>
    </row>
    <row r="11" spans="1:11" ht="15.75" thickBot="1">
      <c r="A11" s="1"/>
      <c r="B11" s="2"/>
      <c r="C11" s="17"/>
      <c r="D11" s="18"/>
      <c r="E11" s="18"/>
      <c r="F11" s="18"/>
      <c r="G11" s="18"/>
      <c r="H11" s="18"/>
      <c r="I11" s="18"/>
      <c r="J11" s="49"/>
      <c r="K11" s="7"/>
    </row>
    <row r="12" spans="1:11">
      <c r="A12" s="1"/>
      <c r="B12" s="2"/>
      <c r="C12" s="19"/>
      <c r="D12" s="20" t="s">
        <v>5</v>
      </c>
      <c r="E12" s="20" t="s">
        <v>6</v>
      </c>
      <c r="F12" s="20" t="s">
        <v>7</v>
      </c>
      <c r="G12" s="20" t="s">
        <v>8</v>
      </c>
      <c r="H12" s="20" t="s">
        <v>9</v>
      </c>
      <c r="I12" s="21" t="s">
        <v>10</v>
      </c>
      <c r="J12" s="51" t="s">
        <v>11</v>
      </c>
      <c r="K12" s="22"/>
    </row>
    <row r="13" spans="1:11" ht="30">
      <c r="A13" s="1"/>
      <c r="B13" s="23">
        <v>1</v>
      </c>
      <c r="C13" s="24" t="s">
        <v>12</v>
      </c>
      <c r="D13" s="25"/>
      <c r="E13" s="25"/>
      <c r="F13" s="25"/>
      <c r="G13" s="25"/>
      <c r="H13" s="25"/>
      <c r="I13" s="26" t="str" cm="1">
        <f t="array" ref="I13">_xlfn.IFNA(_xlfn.IFS(D13="x",0,E13="x",1,F13="x",2,G13="x",3,H13="x",4),"Selecione uma opção")</f>
        <v>Selecione uma opção</v>
      </c>
      <c r="J13" s="52" t="str">
        <f>_xlfn.CONCAT(SUM(I13:I17)*5,"%")</f>
        <v>0%</v>
      </c>
      <c r="K13" s="7"/>
    </row>
    <row r="14" spans="1:11" ht="30">
      <c r="A14" s="1"/>
      <c r="B14" s="27">
        <v>2</v>
      </c>
      <c r="C14" s="28" t="s">
        <v>13</v>
      </c>
      <c r="D14" s="25"/>
      <c r="E14" s="25"/>
      <c r="F14" s="25"/>
      <c r="G14" s="25"/>
      <c r="H14" s="25"/>
      <c r="I14" s="26" t="str" cm="1">
        <f t="array" ref="I14">_xlfn.IFNA(_xlfn.IFS(D14="x",0,E14="x",1,F14="x",2,G14="x",3,H14="x",4),"Selecione uma opção")</f>
        <v>Selecione uma opção</v>
      </c>
      <c r="J14" s="58" t="str" cm="1">
        <f t="array" ref="J14">_xlfn.IFS(SUM(I13:I17)*5&lt;60,"Ponto de melhoria: requer atenção e desenvolvimento.",SUM(I13:I17)*5&lt;85,"Funcionamento Eficaz: pode ser melhorado.",SUM(I13:I17)*5&gt;86,"Ponto forte: use como alavanca para desenvolver seus pontos de melhoria.")</f>
        <v>Ponto de melhoria: requer atenção e desenvolvimento.</v>
      </c>
      <c r="K14" s="7"/>
    </row>
    <row r="15" spans="1:11" ht="45">
      <c r="A15" s="1"/>
      <c r="B15" s="27">
        <v>3</v>
      </c>
      <c r="C15" s="28" t="s">
        <v>14</v>
      </c>
      <c r="D15" s="25"/>
      <c r="E15" s="25"/>
      <c r="F15" s="25"/>
      <c r="G15" s="25"/>
      <c r="H15" s="25"/>
      <c r="I15" s="26" t="str" cm="1">
        <f t="array" ref="I15">_xlfn.IFNA(_xlfn.IFS(D15="x",0,E15="x",1,F15="x",2,G15="x",3,H15="x",4),"Selecione uma opção")</f>
        <v>Selecione uma opção</v>
      </c>
      <c r="J15" s="59"/>
      <c r="K15" s="7"/>
    </row>
    <row r="16" spans="1:11" ht="30">
      <c r="A16" s="1"/>
      <c r="B16" s="27">
        <v>4</v>
      </c>
      <c r="C16" s="28" t="s">
        <v>15</v>
      </c>
      <c r="D16" s="25"/>
      <c r="E16" s="25"/>
      <c r="F16" s="25"/>
      <c r="G16" s="25"/>
      <c r="H16" s="25"/>
      <c r="I16" s="26" t="str" cm="1">
        <f t="array" ref="I16">_xlfn.IFNA(_xlfn.IFS(D16="x",0,E16="x",1,F16="x",2,G16="x",3,H16="x",4),"Selecione uma opção")</f>
        <v>Selecione uma opção</v>
      </c>
      <c r="J16" s="59"/>
      <c r="K16" s="7"/>
    </row>
    <row r="17" spans="1:11" ht="30.75" thickBot="1">
      <c r="A17" s="1"/>
      <c r="B17" s="29">
        <v>5</v>
      </c>
      <c r="C17" s="30" t="s">
        <v>16</v>
      </c>
      <c r="D17" s="31"/>
      <c r="E17" s="31"/>
      <c r="F17" s="31"/>
      <c r="G17" s="31"/>
      <c r="H17" s="31"/>
      <c r="I17" s="26" t="str" cm="1">
        <f t="array" ref="I17">_xlfn.IFNA(_xlfn.IFS(D17="x",0,E17="x",1,F17="x",2,G17="x",3,H17="x",4),"Selecione uma opção")</f>
        <v>Selecione uma opção</v>
      </c>
      <c r="J17" s="60"/>
      <c r="K17" s="7"/>
    </row>
    <row r="18" spans="1:11">
      <c r="A18" s="1"/>
      <c r="B18" s="2"/>
      <c r="C18" s="32"/>
      <c r="D18" s="33"/>
      <c r="E18" s="33"/>
      <c r="F18" s="33"/>
      <c r="G18" s="33"/>
      <c r="H18" s="33"/>
      <c r="I18" s="34"/>
      <c r="J18" s="50"/>
      <c r="K18" s="7"/>
    </row>
    <row r="19" spans="1:11">
      <c r="A19" s="1"/>
      <c r="B19" s="2"/>
      <c r="C19" s="3"/>
      <c r="D19" s="4"/>
      <c r="E19" s="4"/>
      <c r="F19" s="4"/>
      <c r="G19" s="4"/>
      <c r="H19" s="4"/>
      <c r="I19" s="34"/>
      <c r="J19" s="34"/>
      <c r="K19" s="7"/>
    </row>
    <row r="20" spans="1:11" ht="15.75">
      <c r="A20" s="1"/>
      <c r="B20" s="2"/>
      <c r="C20" s="35" t="s">
        <v>17</v>
      </c>
      <c r="D20" s="4"/>
      <c r="E20" s="4"/>
      <c r="F20" s="4"/>
      <c r="G20" s="4"/>
      <c r="H20" s="4"/>
      <c r="I20" s="34"/>
      <c r="J20" s="34"/>
      <c r="K20" s="7"/>
    </row>
    <row r="21" spans="1:11">
      <c r="A21" s="1"/>
      <c r="B21" s="2"/>
      <c r="C21" s="56" t="s">
        <v>18</v>
      </c>
      <c r="D21" s="57"/>
      <c r="E21" s="57"/>
      <c r="F21" s="57"/>
      <c r="G21" s="57"/>
      <c r="H21" s="57"/>
      <c r="I21" s="57"/>
      <c r="J21" s="5"/>
      <c r="K21" s="7"/>
    </row>
    <row r="22" spans="1:11" ht="15.75" thickBot="1">
      <c r="A22" s="1"/>
      <c r="B22" s="2"/>
      <c r="C22" s="36"/>
      <c r="D22" s="37"/>
      <c r="E22" s="37"/>
      <c r="F22" s="37"/>
      <c r="G22" s="37"/>
      <c r="H22" s="37"/>
      <c r="I22" s="37"/>
      <c r="J22" s="49"/>
      <c r="K22" s="7"/>
    </row>
    <row r="23" spans="1:11">
      <c r="A23" s="1"/>
      <c r="B23" s="2"/>
      <c r="C23" s="38"/>
      <c r="D23" s="20" t="s">
        <v>5</v>
      </c>
      <c r="E23" s="20" t="s">
        <v>6</v>
      </c>
      <c r="F23" s="20" t="s">
        <v>7</v>
      </c>
      <c r="G23" s="20" t="s">
        <v>8</v>
      </c>
      <c r="H23" s="20" t="s">
        <v>9</v>
      </c>
      <c r="I23" s="21" t="s">
        <v>10</v>
      </c>
      <c r="J23" s="51" t="s">
        <v>11</v>
      </c>
      <c r="K23" s="7"/>
    </row>
    <row r="24" spans="1:11" ht="30">
      <c r="A24" s="1"/>
      <c r="B24" s="23">
        <v>6</v>
      </c>
      <c r="C24" s="24" t="s">
        <v>19</v>
      </c>
      <c r="D24" s="25"/>
      <c r="E24" s="25"/>
      <c r="F24" s="25"/>
      <c r="G24" s="25"/>
      <c r="H24" s="25"/>
      <c r="I24" s="26" t="str" cm="1">
        <f t="array" ref="I24">_xlfn.IFNA(_xlfn.IFS(H24="x",0,G24="x",1,F24="x",2,E24="x",3,D24="x",4),"Selecione uma opção")</f>
        <v>Selecione uma opção</v>
      </c>
      <c r="J24" s="52" t="str">
        <f>_xlfn.CONCAT(SUM(I24:I28)*5,"%")</f>
        <v>0%</v>
      </c>
      <c r="K24" s="7"/>
    </row>
    <row r="25" spans="1:11" ht="30">
      <c r="A25" s="1"/>
      <c r="B25" s="27">
        <v>7</v>
      </c>
      <c r="C25" s="28" t="s">
        <v>20</v>
      </c>
      <c r="D25" s="25"/>
      <c r="E25" s="25"/>
      <c r="F25" s="25"/>
      <c r="G25" s="25"/>
      <c r="H25" s="25"/>
      <c r="I25" s="26" t="str" cm="1">
        <f t="array" ref="I25">_xlfn.IFNA(_xlfn.IFS(D25="x",0,E25="x",1,F25="x",2,G25="x",3,H25="x",4),"Selecione uma opção")</f>
        <v>Selecione uma opção</v>
      </c>
      <c r="J25" s="58" t="str" cm="1">
        <f t="array" ref="J25">_xlfn.IFS(SUM(I24:I28)*5&lt;60,"Ponto de melhoria: requer atenção e desenvolvimento.",SUM(I24:I28)*5&lt;85,"Funcionamento Eficaz: pode ser melhorado.",SUM(I24:I28)*5&gt;86,"Ponto forte: use como alavanca para desenvolver seus pontos de melhoria.")</f>
        <v>Ponto de melhoria: requer atenção e desenvolvimento.</v>
      </c>
      <c r="K25" s="7"/>
    </row>
    <row r="26" spans="1:11" ht="30">
      <c r="A26" s="1"/>
      <c r="B26" s="27">
        <v>8</v>
      </c>
      <c r="C26" s="28" t="s">
        <v>21</v>
      </c>
      <c r="D26" s="25"/>
      <c r="E26" s="25"/>
      <c r="F26" s="25"/>
      <c r="G26" s="25"/>
      <c r="H26" s="25"/>
      <c r="I26" s="26" t="str" cm="1">
        <f t="array" ref="I26">_xlfn.IFNA(_xlfn.IFS(D26="x",0,E26="x",1,F26="x",2,G26="x",3,H26="x",4),"Selecione uma opção")</f>
        <v>Selecione uma opção</v>
      </c>
      <c r="J26" s="59"/>
      <c r="K26" s="7"/>
    </row>
    <row r="27" spans="1:11" ht="30">
      <c r="A27" s="1"/>
      <c r="B27" s="27">
        <v>9</v>
      </c>
      <c r="C27" s="28" t="s">
        <v>22</v>
      </c>
      <c r="D27" s="25"/>
      <c r="E27" s="25"/>
      <c r="F27" s="25"/>
      <c r="G27" s="25"/>
      <c r="H27" s="25"/>
      <c r="I27" s="26" t="str" cm="1">
        <f t="array" ref="I27">_xlfn.IFNA(_xlfn.IFS(D27="x",0,E27="x",1,F27="x",2,G27="x",3,H27="x",4),"Selecione uma opção")</f>
        <v>Selecione uma opção</v>
      </c>
      <c r="J27" s="59"/>
      <c r="K27" s="7"/>
    </row>
    <row r="28" spans="1:11" ht="30.75" thickBot="1">
      <c r="A28" s="1"/>
      <c r="B28" s="29">
        <v>10</v>
      </c>
      <c r="C28" s="30" t="s">
        <v>23</v>
      </c>
      <c r="D28" s="31"/>
      <c r="E28" s="31"/>
      <c r="F28" s="31"/>
      <c r="G28" s="31"/>
      <c r="H28" s="31"/>
      <c r="I28" s="26" t="str" cm="1">
        <f t="array" ref="I28">_xlfn.IFNA(_xlfn.IFS(D28="x",0,E28="x",1,F28="x",2,G28="x",3,H28="x",4),"Selecione uma opção")</f>
        <v>Selecione uma opção</v>
      </c>
      <c r="J28" s="60"/>
      <c r="K28" s="7"/>
    </row>
    <row r="29" spans="1:11">
      <c r="A29" s="1"/>
      <c r="B29" s="2"/>
      <c r="C29" s="32"/>
      <c r="D29" s="33"/>
      <c r="E29" s="33"/>
      <c r="F29" s="33"/>
      <c r="G29" s="33"/>
      <c r="H29" s="33"/>
      <c r="I29" s="39"/>
      <c r="J29" s="50"/>
      <c r="K29" s="7"/>
    </row>
    <row r="30" spans="1:11">
      <c r="A30" s="1"/>
      <c r="B30" s="2"/>
      <c r="C30" s="3"/>
      <c r="D30" s="4"/>
      <c r="E30" s="4"/>
      <c r="F30" s="4"/>
      <c r="G30" s="4"/>
      <c r="H30" s="4"/>
      <c r="I30" s="34"/>
      <c r="J30" s="34"/>
      <c r="K30" s="7"/>
    </row>
    <row r="31" spans="1:11" ht="15.75">
      <c r="A31" s="1"/>
      <c r="B31" s="2"/>
      <c r="C31" s="35" t="s">
        <v>24</v>
      </c>
      <c r="D31" s="4"/>
      <c r="E31" s="4"/>
      <c r="F31" s="4"/>
      <c r="G31" s="4"/>
      <c r="H31" s="4"/>
      <c r="I31" s="34"/>
      <c r="J31" s="34"/>
      <c r="K31" s="7"/>
    </row>
    <row r="32" spans="1:11">
      <c r="A32" s="1"/>
      <c r="B32" s="2"/>
      <c r="C32" s="56" t="s">
        <v>25</v>
      </c>
      <c r="D32" s="57"/>
      <c r="E32" s="57"/>
      <c r="F32" s="57"/>
      <c r="G32" s="57"/>
      <c r="H32" s="57"/>
      <c r="I32" s="57"/>
      <c r="J32" s="5"/>
      <c r="K32" s="7"/>
    </row>
    <row r="33" spans="1:11" ht="15.75" thickBot="1">
      <c r="A33" s="1"/>
      <c r="B33" s="2"/>
      <c r="C33" s="36"/>
      <c r="D33" s="40"/>
      <c r="E33" s="40"/>
      <c r="F33" s="40"/>
      <c r="G33" s="40"/>
      <c r="H33" s="40"/>
      <c r="I33" s="41"/>
      <c r="J33" s="5"/>
      <c r="K33" s="7"/>
    </row>
    <row r="34" spans="1:11">
      <c r="A34" s="1"/>
      <c r="B34" s="2"/>
      <c r="C34" s="19"/>
      <c r="D34" s="20" t="s">
        <v>5</v>
      </c>
      <c r="E34" s="20" t="s">
        <v>6</v>
      </c>
      <c r="F34" s="20" t="s">
        <v>7</v>
      </c>
      <c r="G34" s="20" t="s">
        <v>8</v>
      </c>
      <c r="H34" s="20" t="s">
        <v>9</v>
      </c>
      <c r="I34" s="21" t="s">
        <v>10</v>
      </c>
      <c r="J34" s="51" t="s">
        <v>11</v>
      </c>
      <c r="K34" s="7"/>
    </row>
    <row r="35" spans="1:11" ht="30">
      <c r="A35" s="1"/>
      <c r="B35" s="23">
        <v>11</v>
      </c>
      <c r="C35" s="24" t="s">
        <v>26</v>
      </c>
      <c r="D35" s="25"/>
      <c r="E35" s="25"/>
      <c r="F35" s="25"/>
      <c r="G35" s="25"/>
      <c r="H35" s="25"/>
      <c r="I35" s="26" t="str" cm="1">
        <f t="array" ref="I35">_xlfn.IFNA(_xlfn.IFS(H35="x",0,G35="x",1,F35="x",2,E35="x",3,D35="x",4),"Selecione uma opção")</f>
        <v>Selecione uma opção</v>
      </c>
      <c r="J35" s="52" t="str">
        <f>_xlfn.CONCAT(SUM(I35:I39)*5,"%")</f>
        <v>0%</v>
      </c>
      <c r="K35" s="7"/>
    </row>
    <row r="36" spans="1:11" ht="30">
      <c r="A36" s="1"/>
      <c r="B36" s="27">
        <v>12</v>
      </c>
      <c r="C36" s="28" t="s">
        <v>27</v>
      </c>
      <c r="D36" s="25"/>
      <c r="E36" s="25"/>
      <c r="F36" s="25"/>
      <c r="G36" s="25"/>
      <c r="H36" s="25"/>
      <c r="I36" s="26" t="str" cm="1">
        <f t="array" ref="I36">_xlfn.IFNA(_xlfn.IFS(D36="x",0,E36="x",1,F36="x",2,G36="x",3,H36="x",4),"Selecione uma opção")</f>
        <v>Selecione uma opção</v>
      </c>
      <c r="J36" s="58" t="str" cm="1">
        <f t="array" ref="J36">_xlfn.IFS(SUM(I35:I39)*5&lt;60,"Ponto de melhoria: requer atenção e desenvolvimento.",SUM(I35:I39)*5&lt;85,"Funcionamento Eficaz: pode ser melhorado.",SUM(I35:I39)*5&gt;86,"Ponto forte: use como alavanca para desenvolver seus pontos de melhoria.")</f>
        <v>Ponto de melhoria: requer atenção e desenvolvimento.</v>
      </c>
      <c r="K36" s="7"/>
    </row>
    <row r="37" spans="1:11" ht="30">
      <c r="A37" s="1"/>
      <c r="B37" s="27">
        <v>13</v>
      </c>
      <c r="C37" s="28" t="s">
        <v>28</v>
      </c>
      <c r="D37" s="25"/>
      <c r="E37" s="25"/>
      <c r="F37" s="25"/>
      <c r="G37" s="25"/>
      <c r="H37" s="25"/>
      <c r="I37" s="26" t="str" cm="1">
        <f t="array" ref="I37">_xlfn.IFNA(_xlfn.IFS(H37="x",0,G37="x",1,F37="x",2,E37="x",3,D37="x",4),"Selecione uma opção")</f>
        <v>Selecione uma opção</v>
      </c>
      <c r="J37" s="59"/>
      <c r="K37" s="7"/>
    </row>
    <row r="38" spans="1:11" ht="30">
      <c r="A38" s="1"/>
      <c r="B38" s="27">
        <v>14</v>
      </c>
      <c r="C38" s="28" t="s">
        <v>29</v>
      </c>
      <c r="D38" s="25"/>
      <c r="E38" s="25"/>
      <c r="F38" s="25"/>
      <c r="G38" s="25"/>
      <c r="H38" s="25"/>
      <c r="I38" s="26" t="str" cm="1">
        <f t="array" ref="I38">_xlfn.IFNA(_xlfn.IFS(H38="x",0,G38="x",1,F38="x",2,E38="x",3,D38="x",4),"Selecione uma opção")</f>
        <v>Selecione uma opção</v>
      </c>
      <c r="J38" s="59"/>
      <c r="K38" s="7"/>
    </row>
    <row r="39" spans="1:11" ht="30.75" thickBot="1">
      <c r="A39" s="1"/>
      <c r="B39" s="29">
        <v>15</v>
      </c>
      <c r="C39" s="30" t="s">
        <v>30</v>
      </c>
      <c r="D39" s="31"/>
      <c r="E39" s="31"/>
      <c r="F39" s="31"/>
      <c r="G39" s="31"/>
      <c r="H39" s="31"/>
      <c r="I39" s="26" t="str" cm="1">
        <f t="array" ref="I39">_xlfn.IFNA(_xlfn.IFS(H39="x",0,G39="x",1,F39="x",2,E39="x",3,D39="x",4),"Selecione uma opção")</f>
        <v>Selecione uma opção</v>
      </c>
      <c r="J39" s="60"/>
      <c r="K39" s="7"/>
    </row>
    <row r="40" spans="1:11">
      <c r="A40" s="1"/>
      <c r="B40" s="2"/>
      <c r="C40" s="32"/>
      <c r="D40" s="42"/>
      <c r="E40" s="42"/>
      <c r="F40" s="42"/>
      <c r="G40" s="42"/>
      <c r="H40" s="42"/>
      <c r="I40" s="39"/>
      <c r="J40" s="50"/>
      <c r="K40" s="7"/>
    </row>
    <row r="41" spans="1:11">
      <c r="A41" s="1"/>
      <c r="B41" s="2"/>
      <c r="C41" s="3"/>
      <c r="D41" s="4"/>
      <c r="E41" s="4"/>
      <c r="F41" s="4"/>
      <c r="G41" s="4"/>
      <c r="H41" s="4"/>
      <c r="I41" s="34"/>
      <c r="J41" s="34"/>
      <c r="K41" s="7"/>
    </row>
    <row r="42" spans="1:11" ht="15.75">
      <c r="A42" s="1"/>
      <c r="B42" s="2"/>
      <c r="C42" s="35" t="s">
        <v>31</v>
      </c>
      <c r="D42" s="4"/>
      <c r="E42" s="4"/>
      <c r="F42" s="4"/>
      <c r="G42" s="4"/>
      <c r="H42" s="4"/>
      <c r="I42" s="34"/>
      <c r="J42" s="34"/>
      <c r="K42" s="7"/>
    </row>
    <row r="43" spans="1:11">
      <c r="A43" s="1"/>
      <c r="B43" s="2"/>
      <c r="C43" s="56" t="s">
        <v>32</v>
      </c>
      <c r="D43" s="57"/>
      <c r="E43" s="57"/>
      <c r="F43" s="57"/>
      <c r="G43" s="57"/>
      <c r="H43" s="57"/>
      <c r="I43" s="57"/>
      <c r="J43" s="43"/>
      <c r="K43" s="7"/>
    </row>
    <row r="44" spans="1:11" ht="15.75" thickBot="1">
      <c r="A44" s="1"/>
      <c r="B44" s="2"/>
      <c r="C44" s="3"/>
      <c r="D44" s="40"/>
      <c r="E44" s="40"/>
      <c r="F44" s="40"/>
      <c r="G44" s="40"/>
      <c r="H44" s="40"/>
      <c r="I44" s="41"/>
      <c r="J44" s="49"/>
      <c r="K44" s="7"/>
    </row>
    <row r="45" spans="1:11">
      <c r="A45" s="1"/>
      <c r="B45" s="2"/>
      <c r="C45" s="19"/>
      <c r="D45" s="20" t="s">
        <v>5</v>
      </c>
      <c r="E45" s="20" t="s">
        <v>6</v>
      </c>
      <c r="F45" s="20" t="s">
        <v>7</v>
      </c>
      <c r="G45" s="20" t="s">
        <v>8</v>
      </c>
      <c r="H45" s="20" t="s">
        <v>9</v>
      </c>
      <c r="I45" s="21" t="s">
        <v>10</v>
      </c>
      <c r="J45" s="51" t="s">
        <v>11</v>
      </c>
      <c r="K45" s="7"/>
    </row>
    <row r="46" spans="1:11" ht="30">
      <c r="A46" s="1"/>
      <c r="B46" s="23">
        <v>16</v>
      </c>
      <c r="C46" s="24" t="s">
        <v>33</v>
      </c>
      <c r="D46" s="25"/>
      <c r="E46" s="25"/>
      <c r="F46" s="25"/>
      <c r="G46" s="25"/>
      <c r="H46" s="25"/>
      <c r="I46" s="26" t="str" cm="1">
        <f t="array" ref="I46">_xlfn.IFNA(_xlfn.IFS(D46="x",0,E46="x",1,F46="x",2,G46="x",3,H46="x",4),"Selecione uma opção")</f>
        <v>Selecione uma opção</v>
      </c>
      <c r="J46" s="52" t="str">
        <f>_xlfn.CONCAT(SUM(I46:I50)*5,"%")</f>
        <v>0%</v>
      </c>
      <c r="K46" s="7"/>
    </row>
    <row r="47" spans="1:11" ht="45">
      <c r="A47" s="1"/>
      <c r="B47" s="27">
        <v>17</v>
      </c>
      <c r="C47" s="28" t="s">
        <v>34</v>
      </c>
      <c r="D47" s="25"/>
      <c r="E47" s="25"/>
      <c r="F47" s="25"/>
      <c r="G47" s="25"/>
      <c r="H47" s="25"/>
      <c r="I47" s="26" t="str" cm="1">
        <f t="array" ref="I47">_xlfn.IFNA(_xlfn.IFS(D47="x",0,E47="x",1,F47="x",2,G47="x",3,H47="x",4),"Selecione uma opção")</f>
        <v>Selecione uma opção</v>
      </c>
      <c r="J47" s="58" t="str" cm="1">
        <f t="array" ref="J47">_xlfn.IFS(SUM(I46:I50)*5&lt;60,"Ponto de melhoria: requer atenção e desenvolvimento.",SUM(I46:I50)*5&lt;85,"Funcionamento Eficaz: pode ser melhorado.",SUM(I46:I50)*5&gt;86,"Ponto forte: use como alavanca para desenvolver seus pontos de melhoria.")</f>
        <v>Ponto de melhoria: requer atenção e desenvolvimento.</v>
      </c>
      <c r="K47" s="7"/>
    </row>
    <row r="48" spans="1:11" ht="30">
      <c r="A48" s="1"/>
      <c r="B48" s="27">
        <v>18</v>
      </c>
      <c r="C48" s="28" t="s">
        <v>35</v>
      </c>
      <c r="D48" s="25"/>
      <c r="E48" s="25"/>
      <c r="F48" s="25"/>
      <c r="G48" s="25"/>
      <c r="H48" s="25"/>
      <c r="I48" s="26" t="str" cm="1">
        <f t="array" ref="I48">_xlfn.IFNA(_xlfn.IFS(H48="x",0,G48="x",1,F48="x",2,E48="x",3,D48="x",4),"Selecione uma opção")</f>
        <v>Selecione uma opção</v>
      </c>
      <c r="J48" s="59"/>
      <c r="K48" s="7"/>
    </row>
    <row r="49" spans="1:11" ht="30">
      <c r="A49" s="1"/>
      <c r="B49" s="27">
        <v>19</v>
      </c>
      <c r="C49" s="28" t="s">
        <v>36</v>
      </c>
      <c r="D49" s="25"/>
      <c r="E49" s="25"/>
      <c r="F49" s="25"/>
      <c r="G49" s="25"/>
      <c r="H49" s="25"/>
      <c r="I49" s="26" t="str" cm="1">
        <f t="array" ref="I49">_xlfn.IFNA(_xlfn.IFS(H49="x",0,G49="x",1,F49="x",2,E49="x",3,D49="x",4),"Selecione uma opção")</f>
        <v>Selecione uma opção</v>
      </c>
      <c r="J49" s="59"/>
      <c r="K49" s="7"/>
    </row>
    <row r="50" spans="1:11" ht="30.75" thickBot="1">
      <c r="A50" s="1"/>
      <c r="B50" s="29">
        <v>20</v>
      </c>
      <c r="C50" s="30" t="s">
        <v>37</v>
      </c>
      <c r="D50" s="31"/>
      <c r="E50" s="31"/>
      <c r="F50" s="31"/>
      <c r="G50" s="31"/>
      <c r="H50" s="31"/>
      <c r="I50" s="26" t="str" cm="1">
        <f t="array" ref="I50">_xlfn.IFNA(_xlfn.IFS(D50="x",0,E50="x",1,F50="x",2,G50="x",3,H50="x",4),"Selecione uma opção")</f>
        <v>Selecione uma opção</v>
      </c>
      <c r="J50" s="60"/>
      <c r="K50" s="7"/>
    </row>
    <row r="51" spans="1:11">
      <c r="A51" s="1"/>
      <c r="B51" s="2"/>
      <c r="C51" s="32"/>
      <c r="D51" s="42"/>
      <c r="E51" s="42"/>
      <c r="F51" s="42"/>
      <c r="G51" s="42"/>
      <c r="H51" s="42"/>
      <c r="I51" s="39"/>
      <c r="J51" s="50"/>
      <c r="K51" s="7"/>
    </row>
    <row r="52" spans="1:11">
      <c r="A52" s="1"/>
      <c r="B52" s="2"/>
      <c r="C52" s="3"/>
      <c r="D52" s="4"/>
      <c r="E52" s="4"/>
      <c r="F52" s="4"/>
      <c r="G52" s="4"/>
      <c r="H52" s="4"/>
      <c r="I52" s="5"/>
      <c r="J52" s="5"/>
      <c r="K52" s="7"/>
    </row>
    <row r="53" spans="1:11" ht="15.75">
      <c r="A53" s="1"/>
      <c r="B53" s="2"/>
      <c r="C53" s="44" t="s">
        <v>38</v>
      </c>
      <c r="D53" s="4"/>
      <c r="E53" s="4"/>
      <c r="F53" s="4"/>
      <c r="G53" s="4"/>
      <c r="H53" s="4"/>
      <c r="I53" s="5"/>
      <c r="J53" s="5"/>
      <c r="K53" s="7"/>
    </row>
    <row r="54" spans="1:11">
      <c r="A54" s="1"/>
      <c r="B54" s="2"/>
      <c r="C54" s="56" t="s">
        <v>39</v>
      </c>
      <c r="D54" s="57"/>
      <c r="E54" s="57"/>
      <c r="F54" s="57"/>
      <c r="G54" s="57"/>
      <c r="H54" s="57"/>
      <c r="I54" s="57"/>
      <c r="J54" s="5"/>
      <c r="K54" s="7"/>
    </row>
    <row r="55" spans="1:11" ht="15.75" thickBot="1">
      <c r="A55" s="1"/>
      <c r="B55" s="2"/>
      <c r="C55" s="3"/>
      <c r="D55" s="40"/>
      <c r="E55" s="40"/>
      <c r="F55" s="40"/>
      <c r="G55" s="40"/>
      <c r="H55" s="40"/>
      <c r="I55" s="41"/>
      <c r="J55" s="5"/>
      <c r="K55" s="7"/>
    </row>
    <row r="56" spans="1:11">
      <c r="A56" s="1"/>
      <c r="B56" s="2"/>
      <c r="C56" s="19"/>
      <c r="D56" s="20" t="s">
        <v>5</v>
      </c>
      <c r="E56" s="20" t="s">
        <v>6</v>
      </c>
      <c r="F56" s="20" t="s">
        <v>7</v>
      </c>
      <c r="G56" s="20" t="s">
        <v>8</v>
      </c>
      <c r="H56" s="20" t="s">
        <v>9</v>
      </c>
      <c r="I56" s="21" t="s">
        <v>10</v>
      </c>
      <c r="J56" s="51" t="s">
        <v>11</v>
      </c>
      <c r="K56" s="7"/>
    </row>
    <row r="57" spans="1:11" ht="30">
      <c r="A57" s="1"/>
      <c r="B57" s="23">
        <v>21</v>
      </c>
      <c r="C57" s="24" t="s">
        <v>40</v>
      </c>
      <c r="D57" s="25"/>
      <c r="E57" s="25"/>
      <c r="F57" s="25"/>
      <c r="G57" s="25"/>
      <c r="H57" s="25"/>
      <c r="I57" s="26" t="str" cm="1">
        <f t="array" ref="I57">_xlfn.IFNA(_xlfn.IFS(D57="x",0,E57="x",1,F57="x",2,G57="x",3,H57="x",4),"Selecione uma opção")</f>
        <v>Selecione uma opção</v>
      </c>
      <c r="J57" s="52" t="str">
        <f>_xlfn.CONCAT(SUM(I57:I61)*5,"%")</f>
        <v>0%</v>
      </c>
      <c r="K57" s="7"/>
    </row>
    <row r="58" spans="1:11" ht="30">
      <c r="A58" s="1"/>
      <c r="B58" s="27">
        <v>22</v>
      </c>
      <c r="C58" s="28" t="s">
        <v>41</v>
      </c>
      <c r="D58" s="25"/>
      <c r="E58" s="25"/>
      <c r="F58" s="25"/>
      <c r="G58" s="25"/>
      <c r="H58" s="25"/>
      <c r="I58" s="26" t="str" cm="1">
        <f t="array" ref="I58">_xlfn.IFNA(_xlfn.IFS(D58="x",0,E58="x",1,F58="x",2,G58="x",3,H58="x",4),"Selecione uma opção")</f>
        <v>Selecione uma opção</v>
      </c>
      <c r="J58" s="58" t="str" cm="1">
        <f t="array" ref="J58">_xlfn.IFS(SUM(I57:I61)*5&lt;60,"Ponto de melhoria: requer atenção e desenvolvimento.",SUM(I57:I61)*5&lt;85,"Funcionamento Eficaz: pode ser melhorado.",SUM(I57:I61)*5&gt;86,"Ponto forte: use como alavanca para desenvolver seus pontos de melhoria.")</f>
        <v>Ponto de melhoria: requer atenção e desenvolvimento.</v>
      </c>
      <c r="K58" s="7"/>
    </row>
    <row r="59" spans="1:11" ht="30">
      <c r="A59" s="1"/>
      <c r="B59" s="27">
        <v>23</v>
      </c>
      <c r="C59" s="28" t="s">
        <v>42</v>
      </c>
      <c r="D59" s="25"/>
      <c r="E59" s="25"/>
      <c r="F59" s="25"/>
      <c r="G59" s="25"/>
      <c r="H59" s="25"/>
      <c r="I59" s="26" t="str" cm="1">
        <f t="array" ref="I59">_xlfn.IFNA(_xlfn.IFS(D59="x",0,E59="x",1,F59="x",2,G59="x",3,H59="x",4),"Selecione uma opção")</f>
        <v>Selecione uma opção</v>
      </c>
      <c r="J59" s="59"/>
      <c r="K59" s="7"/>
    </row>
    <row r="60" spans="1:11" ht="30">
      <c r="A60" s="1"/>
      <c r="B60" s="27">
        <v>24</v>
      </c>
      <c r="C60" s="28" t="s">
        <v>43</v>
      </c>
      <c r="D60" s="25"/>
      <c r="E60" s="25"/>
      <c r="F60" s="25"/>
      <c r="G60" s="25"/>
      <c r="H60" s="25"/>
      <c r="I60" s="26" t="str" cm="1">
        <f t="array" ref="I60">_xlfn.IFNA(_xlfn.IFS(D60="x",0,E60="x",1,F60="x",2,G60="x",3,H60="x",4),"Selecione uma opção")</f>
        <v>Selecione uma opção</v>
      </c>
      <c r="J60" s="59"/>
      <c r="K60" s="7"/>
    </row>
    <row r="61" spans="1:11" ht="45.75" thickBot="1">
      <c r="A61" s="1"/>
      <c r="B61" s="29">
        <v>25</v>
      </c>
      <c r="C61" s="30" t="s">
        <v>44</v>
      </c>
      <c r="D61" s="31"/>
      <c r="E61" s="31"/>
      <c r="F61" s="31"/>
      <c r="G61" s="31"/>
      <c r="H61" s="31"/>
      <c r="I61" s="26" t="str" cm="1">
        <f t="array" ref="I61">_xlfn.IFNA(_xlfn.IFS(D61="x",0,E61="x",1,F61="x",2,G61="x",3,H61="x",4),"Selecione uma opção")</f>
        <v>Selecione uma opção</v>
      </c>
      <c r="J61" s="60"/>
      <c r="K61" s="7"/>
    </row>
    <row r="62" spans="1:11">
      <c r="A62" s="1"/>
      <c r="B62" s="2"/>
      <c r="C62" s="32"/>
      <c r="D62" s="33"/>
      <c r="E62" s="33"/>
      <c r="F62" s="33"/>
      <c r="G62" s="33"/>
      <c r="H62" s="53"/>
      <c r="I62" s="54"/>
      <c r="J62" s="49"/>
      <c r="K62" s="7"/>
    </row>
    <row r="63" spans="1:11">
      <c r="A63" s="1"/>
      <c r="B63" s="2"/>
      <c r="C63" s="61" t="s">
        <v>45</v>
      </c>
      <c r="D63" s="57"/>
      <c r="E63" s="57"/>
      <c r="F63" s="57"/>
      <c r="G63" s="45"/>
      <c r="H63" s="55" t="s">
        <v>46</v>
      </c>
      <c r="I63" s="55"/>
      <c r="J63" s="55" t="s">
        <v>10</v>
      </c>
      <c r="K63" s="7"/>
    </row>
    <row r="64" spans="1:11">
      <c r="A64" s="1"/>
      <c r="B64" s="2"/>
      <c r="C64" s="3"/>
      <c r="D64" s="4"/>
      <c r="E64" s="4"/>
      <c r="F64" s="4"/>
      <c r="G64" s="46"/>
      <c r="H64" s="47" t="s">
        <v>5</v>
      </c>
      <c r="I64" s="25">
        <v>1</v>
      </c>
      <c r="J64" s="25">
        <v>0</v>
      </c>
      <c r="K64" s="7"/>
    </row>
    <row r="65" spans="1:11">
      <c r="A65" s="1"/>
      <c r="B65" s="2"/>
      <c r="C65" s="48" t="s">
        <v>47</v>
      </c>
      <c r="D65" s="4"/>
      <c r="E65" s="4"/>
      <c r="F65" s="4"/>
      <c r="G65" s="46"/>
      <c r="H65" s="47" t="s">
        <v>6</v>
      </c>
      <c r="I65" s="25">
        <v>2</v>
      </c>
      <c r="J65" s="25">
        <v>1</v>
      </c>
      <c r="K65" s="7"/>
    </row>
    <row r="66" spans="1:11">
      <c r="A66" s="1"/>
      <c r="B66" s="2"/>
      <c r="C66" s="3"/>
      <c r="D66" s="4"/>
      <c r="E66" s="4"/>
      <c r="F66" s="4"/>
      <c r="G66" s="46"/>
      <c r="H66" s="47" t="s">
        <v>7</v>
      </c>
      <c r="I66" s="25">
        <v>3</v>
      </c>
      <c r="J66" s="25">
        <v>2</v>
      </c>
      <c r="K66" s="7"/>
    </row>
    <row r="67" spans="1:11">
      <c r="A67" s="1"/>
      <c r="B67" s="2"/>
      <c r="C67" s="3"/>
      <c r="D67" s="4"/>
      <c r="E67" s="4"/>
      <c r="F67" s="4"/>
      <c r="G67" s="46"/>
      <c r="H67" s="47" t="s">
        <v>8</v>
      </c>
      <c r="I67" s="25">
        <v>4</v>
      </c>
      <c r="J67" s="25">
        <v>3</v>
      </c>
      <c r="K67" s="7"/>
    </row>
    <row r="68" spans="1:11">
      <c r="A68" s="1"/>
      <c r="B68" s="2"/>
      <c r="C68" s="3"/>
      <c r="D68" s="4"/>
      <c r="E68" s="4"/>
      <c r="F68" s="4"/>
      <c r="G68" s="46"/>
      <c r="H68" s="47" t="s">
        <v>9</v>
      </c>
      <c r="I68" s="25">
        <v>5</v>
      </c>
      <c r="J68" s="25">
        <v>4</v>
      </c>
      <c r="K68" s="7"/>
    </row>
    <row r="69" spans="1:11">
      <c r="A69" s="1"/>
      <c r="B69" s="2"/>
      <c r="C69" s="3"/>
      <c r="D69" s="4"/>
      <c r="E69" s="4"/>
      <c r="F69" s="4"/>
      <c r="G69" s="4"/>
      <c r="H69" s="13"/>
      <c r="I69" s="14"/>
      <c r="J69" s="14"/>
      <c r="K69" s="7"/>
    </row>
    <row r="70" spans="1:11">
      <c r="A70" s="1"/>
      <c r="B70" s="2"/>
      <c r="C70" s="3"/>
      <c r="D70" s="4"/>
      <c r="E70" s="4"/>
      <c r="F70" s="4"/>
      <c r="G70" s="4"/>
      <c r="H70" s="4"/>
      <c r="I70" s="5"/>
      <c r="J70" s="5"/>
      <c r="K70" s="7"/>
    </row>
    <row r="71" spans="1:11">
      <c r="A71" s="1"/>
      <c r="B71" s="2"/>
      <c r="C71" s="3"/>
      <c r="D71" s="4"/>
      <c r="E71" s="4"/>
      <c r="F71" s="4"/>
      <c r="G71" s="4"/>
      <c r="H71" s="4"/>
      <c r="I71" s="5"/>
      <c r="J71" s="5"/>
      <c r="K71" s="7"/>
    </row>
    <row r="72" spans="1:11">
      <c r="A72" s="1"/>
      <c r="B72" s="2"/>
      <c r="C72" s="3"/>
      <c r="D72" s="4"/>
      <c r="E72" s="4"/>
      <c r="F72" s="4"/>
      <c r="G72" s="4"/>
      <c r="H72" s="4"/>
      <c r="I72" s="5"/>
      <c r="J72" s="5"/>
      <c r="K72" s="7"/>
    </row>
    <row r="73" spans="1:11">
      <c r="A73" s="1"/>
      <c r="B73" s="2"/>
      <c r="C73" s="3"/>
      <c r="D73" s="4"/>
      <c r="E73" s="4"/>
      <c r="F73" s="4"/>
      <c r="G73" s="4"/>
      <c r="H73" s="4"/>
      <c r="I73" s="5"/>
      <c r="J73" s="5"/>
      <c r="K73" s="7"/>
    </row>
    <row r="74" spans="1:11">
      <c r="A74" s="1"/>
      <c r="B74" s="2"/>
      <c r="C74" s="3"/>
      <c r="D74" s="4"/>
      <c r="E74" s="4"/>
      <c r="F74" s="4"/>
      <c r="G74" s="4"/>
      <c r="H74" s="4"/>
      <c r="I74" s="5"/>
      <c r="J74" s="5"/>
      <c r="K74" s="7"/>
    </row>
  </sheetData>
  <mergeCells count="14">
    <mergeCell ref="C54:I54"/>
    <mergeCell ref="J58:J61"/>
    <mergeCell ref="C63:F63"/>
    <mergeCell ref="C2:C5"/>
    <mergeCell ref="D2:I5"/>
    <mergeCell ref="C7:I7"/>
    <mergeCell ref="C10:I10"/>
    <mergeCell ref="J14:J17"/>
    <mergeCell ref="C21:I21"/>
    <mergeCell ref="J25:J28"/>
    <mergeCell ref="C32:I32"/>
    <mergeCell ref="J36:J39"/>
    <mergeCell ref="C43:I43"/>
    <mergeCell ref="J47:J50"/>
  </mergeCells>
  <pageMargins left="0.511811024" right="0.511811024" top="0.78740157499999996" bottom="0.78740157499999996" header="0" footer="0"/>
  <pageSetup paperSize="9" orientation="portrait"/>
  <ignoredErrors>
    <ignoredError sqref="I36 I4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 do 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Conquer</cp:lastModifiedBy>
  <dcterms:created xsi:type="dcterms:W3CDTF">2021-12-15T20:03:14Z</dcterms:created>
  <dcterms:modified xsi:type="dcterms:W3CDTF">2022-01-07T17:11:52Z</dcterms:modified>
</cp:coreProperties>
</file>