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Users\Gerardo\Python_Proyectos\proy_prueba\proy_files\"/>
    </mc:Choice>
  </mc:AlternateContent>
  <bookViews>
    <workbookView xWindow="0" yWindow="0" windowWidth="20490" windowHeight="7530" tabRatio="500" xr2:uid="{00000000-000D-0000-FFFF-FFFF00000000}"/>
  </bookViews>
  <sheets>
    <sheet name="Profesores" sheetId="1" r:id="rId1"/>
    <sheet name="Profesores 2 Sem" sheetId="14" r:id="rId2"/>
    <sheet name="Profesores_BU" sheetId="12" r:id="rId3"/>
    <sheet name="Centros" sheetId="10" r:id="rId4"/>
    <sheet name="Centros_1_BU" sheetId="16" r:id="rId5"/>
    <sheet name="Centros_Info" sheetId="15" r:id="rId6"/>
    <sheet name="Info_Actividades" sheetId="9" r:id="rId7"/>
    <sheet name="Info_Practicas" sheetId="5" r:id="rId8"/>
    <sheet name="Info_Semanas" sheetId="4" r:id="rId9"/>
    <sheet name="Practica - I" sheetId="2" r:id="rId10"/>
    <sheet name="Practica - I_BU" sheetId="13" r:id="rId11"/>
    <sheet name="Practica - II" sheetId="6" r:id="rId12"/>
    <sheet name="Internado" sheetId="7" r:id="rId13"/>
    <sheet name="Internado_BU" sheetId="11" r:id="rId14"/>
    <sheet name="Mencion" sheetId="8" r:id="rId15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1" l="1"/>
  <c r="D12" i="1"/>
  <c r="D11" i="1"/>
  <c r="D10" i="1"/>
  <c r="D9" i="1"/>
  <c r="D8" i="1"/>
  <c r="D7" i="1"/>
  <c r="D6" i="1"/>
  <c r="D5" i="1"/>
  <c r="D4" i="1"/>
  <c r="D3" i="1"/>
  <c r="D2" i="1"/>
  <c r="C21" i="12"/>
  <c r="B21" i="12"/>
  <c r="C20" i="12"/>
  <c r="B20" i="12"/>
  <c r="C19" i="12"/>
  <c r="B19" i="12"/>
  <c r="C18" i="12"/>
  <c r="B18" i="12"/>
  <c r="C17" i="12"/>
  <c r="B17" i="12"/>
  <c r="D13" i="12"/>
  <c r="D12" i="12"/>
  <c r="D11" i="12"/>
  <c r="D10" i="12"/>
  <c r="D9" i="12"/>
  <c r="D8" i="12"/>
  <c r="D7" i="12"/>
  <c r="D6" i="12"/>
  <c r="D5" i="12"/>
  <c r="D4" i="12"/>
  <c r="D3" i="12"/>
  <c r="D2" i="12"/>
  <c r="D20" i="12" l="1"/>
  <c r="D18" i="12"/>
  <c r="D19" i="12"/>
  <c r="D17" i="12"/>
  <c r="D21" i="12"/>
  <c r="C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C3" i="4"/>
  <c r="C4" i="4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</calcChain>
</file>

<file path=xl/sharedStrings.xml><?xml version="1.0" encoding="utf-8"?>
<sst xmlns="http://schemas.openxmlformats.org/spreadsheetml/2006/main" count="1303" uniqueCount="115">
  <si>
    <t>Nombre</t>
  </si>
  <si>
    <t>Especialidad</t>
  </si>
  <si>
    <t>Disponibilidad</t>
  </si>
  <si>
    <t>Escuela Corpaliv</t>
  </si>
  <si>
    <t>Tiempo</t>
  </si>
  <si>
    <t>Examen</t>
  </si>
  <si>
    <t>Internado</t>
  </si>
  <si>
    <t>Semana</t>
  </si>
  <si>
    <t>Numero de rotativa</t>
  </si>
  <si>
    <t>Nombre CDP</t>
  </si>
  <si>
    <t>PEDIATRIA</t>
  </si>
  <si>
    <t xml:space="preserve">Hospital San Borja </t>
  </si>
  <si>
    <t>FNH</t>
  </si>
  <si>
    <t>CRIE</t>
  </si>
  <si>
    <t>ARETE</t>
  </si>
  <si>
    <t xml:space="preserve">PIE Recoleta </t>
  </si>
  <si>
    <t>Escuela Carnaval</t>
  </si>
  <si>
    <t>PUC</t>
  </si>
  <si>
    <t>Coaniquem</t>
  </si>
  <si>
    <t>Comunica</t>
  </si>
  <si>
    <t>SALUD FISICA</t>
  </si>
  <si>
    <t xml:space="preserve">IST </t>
  </si>
  <si>
    <t>CUA - SF</t>
  </si>
  <si>
    <t>SALUD MENTAL</t>
  </si>
  <si>
    <t xml:space="preserve">Cosam Las Condes </t>
  </si>
  <si>
    <t xml:space="preserve">Cosam Pudahuel </t>
  </si>
  <si>
    <t>Cosam Lampa</t>
  </si>
  <si>
    <t xml:space="preserve">Centro Humedal </t>
  </si>
  <si>
    <t>Horwitz</t>
  </si>
  <si>
    <t>CUA - SM</t>
  </si>
  <si>
    <t>HOSMIL - SM</t>
  </si>
  <si>
    <t>COMUNITARIO</t>
  </si>
  <si>
    <t>FAS</t>
  </si>
  <si>
    <t xml:space="preserve">Centro Diurno Enrique Paris </t>
  </si>
  <si>
    <t xml:space="preserve">Diploma Habilidadades Laborales </t>
  </si>
  <si>
    <t>Escuelas Especiales - Montecarmelo</t>
  </si>
  <si>
    <t xml:space="preserve">Colegio Amapolas </t>
  </si>
  <si>
    <t>Cesfam AA</t>
  </si>
  <si>
    <t>GERIATRIA</t>
  </si>
  <si>
    <t>FLR - Hogar 1 - Independencia</t>
  </si>
  <si>
    <t>FLR - Hogar 4</t>
  </si>
  <si>
    <t>Ambar Residence - Las Tranqueras</t>
  </si>
  <si>
    <t>Ambar Residence - Los Dominicos</t>
  </si>
  <si>
    <t>Hogar Español</t>
  </si>
  <si>
    <t xml:space="preserve">Hogar Beit Israel </t>
  </si>
  <si>
    <t>Villa Soleares - La Dehesa</t>
  </si>
  <si>
    <t>Villa Soleares - Estoril</t>
  </si>
  <si>
    <t>Residencia Acalis - Coventry</t>
  </si>
  <si>
    <t>Residencia Acalis Medina</t>
  </si>
  <si>
    <t>Residencia Acalis - Colombia</t>
  </si>
  <si>
    <t>Casa Activa</t>
  </si>
  <si>
    <t>Fecha Inicio</t>
  </si>
  <si>
    <t>Fecha Termino</t>
  </si>
  <si>
    <t>Feriado</t>
  </si>
  <si>
    <t>Estado</t>
  </si>
  <si>
    <t>Normal</t>
  </si>
  <si>
    <t>Mencion</t>
  </si>
  <si>
    <t>Practica - II</t>
  </si>
  <si>
    <t>Practica - I</t>
  </si>
  <si>
    <t>Max Sobrecarga</t>
  </si>
  <si>
    <t>Costo Sobrecarga</t>
  </si>
  <si>
    <t>Supervision</t>
  </si>
  <si>
    <t>Correccion</t>
  </si>
  <si>
    <t>Actividad</t>
  </si>
  <si>
    <t xml:space="preserve">Centro Timon </t>
  </si>
  <si>
    <t>Hosmil - Pediatria</t>
  </si>
  <si>
    <t>Teleton</t>
  </si>
  <si>
    <t xml:space="preserve">Fundacion Excepcionales </t>
  </si>
  <si>
    <t>Clinica Las Condes</t>
  </si>
  <si>
    <t>Clinica Los Coihues</t>
  </si>
  <si>
    <t>Hospital Luis Tisne</t>
  </si>
  <si>
    <t>Hosmil Salud Fisica</t>
  </si>
  <si>
    <t>CCR Estacion Central</t>
  </si>
  <si>
    <t>Corporacion Mañana</t>
  </si>
  <si>
    <t>Cosam Estacion Central</t>
  </si>
  <si>
    <t>Hospital de Dia - Ñuñoa</t>
  </si>
  <si>
    <t>Clinica Ñuñoa</t>
  </si>
  <si>
    <t xml:space="preserve">Fundacion Senderos </t>
  </si>
  <si>
    <t xml:space="preserve">Colegio de Ciegos Santa Lucia </t>
  </si>
  <si>
    <t xml:space="preserve"> Corporacion Señales</t>
  </si>
  <si>
    <t>Hogar San Jose</t>
  </si>
  <si>
    <t>Residencia Acalis - Errazuriz</t>
  </si>
  <si>
    <t>CP</t>
  </si>
  <si>
    <t>CV</t>
  </si>
  <si>
    <t>JC</t>
  </si>
  <si>
    <t>JT</t>
  </si>
  <si>
    <t>JLL</t>
  </si>
  <si>
    <t>MER</t>
  </si>
  <si>
    <t>MJA</t>
  </si>
  <si>
    <t>NN</t>
  </si>
  <si>
    <t>PM</t>
  </si>
  <si>
    <t>XU</t>
  </si>
  <si>
    <t>Clinica Alemana SF</t>
  </si>
  <si>
    <t>Clinica Alemana PED</t>
  </si>
  <si>
    <t>CB</t>
  </si>
  <si>
    <t>Total</t>
  </si>
  <si>
    <t>AE</t>
  </si>
  <si>
    <t>TODO</t>
  </si>
  <si>
    <t>N/A</t>
  </si>
  <si>
    <t>Costo Base</t>
  </si>
  <si>
    <t>Costo Traslado</t>
  </si>
  <si>
    <t>INTERNO</t>
  </si>
  <si>
    <t>EXTERNO</t>
  </si>
  <si>
    <t>EX - 1</t>
  </si>
  <si>
    <t>EX - 2</t>
  </si>
  <si>
    <t>EX - 3</t>
  </si>
  <si>
    <t>EX - 4</t>
  </si>
  <si>
    <t>MFE</t>
  </si>
  <si>
    <t>Complejidad</t>
  </si>
  <si>
    <t>Administrativamente complejo</t>
  </si>
  <si>
    <t>lejano</t>
  </si>
  <si>
    <t>Max Supervision</t>
  </si>
  <si>
    <t>Max Correccion</t>
  </si>
  <si>
    <t>Max Examen</t>
  </si>
  <si>
    <t>SUMIDERO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</si>
</sst>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0" fillId="0" borderId="1" xfId="0" applyNumberFormat="1" applyBorder="1"/>
    <xf numFmtId="0" fontId="3" fillId="0" borderId="1" xfId="0" applyFont="1" applyBorder="1" applyAlignment="1">
      <alignment horizontal="center" vertical="center"/>
    </xf>
    <xf numFmtId="0" fontId="0" fillId="0" borderId="1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center"/>
    </xf>
    <xf numFmtId="0" fontId="0" fillId="0" borderId="11" xfId="0" applyFill="1" applyBorder="1"/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>
      <selection activeCell="E17" sqref="E17"/>
    </sheetView>
  </sheetViews>
  <sheetFormatPr baseColWidth="10" defaultRowHeight="15.75" x14ac:dyDescent="0.25"/>
  <cols>
    <col min="1" max="1" width="24.375" customWidth="1"/>
    <col min="2" max="2" width="13.625" bestFit="1" customWidth="1"/>
    <col min="3" max="3" width="14.375" bestFit="1" customWidth="1"/>
    <col min="4" max="4" width="15.5" bestFit="1" customWidth="1"/>
    <col min="5" max="5" width="15" bestFit="1" customWidth="1"/>
    <col min="6" max="8" width="15" customWidth="1"/>
  </cols>
  <sheetData>
    <row r="1" spans="1:9" x14ac:dyDescent="0.25">
      <c r="A1" s="15" t="s">
        <v>0</v>
      </c>
      <c r="B1" s="15" t="s">
        <v>1</v>
      </c>
      <c r="C1" s="15" t="s">
        <v>2</v>
      </c>
      <c r="D1" s="15" t="s">
        <v>59</v>
      </c>
      <c r="E1" s="15" t="s">
        <v>60</v>
      </c>
      <c r="F1" s="25" t="s">
        <v>111</v>
      </c>
      <c r="G1" s="25" t="s">
        <v>112</v>
      </c>
      <c r="H1" s="25" t="s">
        <v>113</v>
      </c>
      <c r="I1" s="15" t="s">
        <v>54</v>
      </c>
    </row>
    <row r="2" spans="1:9" x14ac:dyDescent="0.25">
      <c r="A2" s="19" t="s">
        <v>82</v>
      </c>
      <c r="B2" s="20" t="s">
        <v>10</v>
      </c>
      <c r="C2" s="15">
        <v>1</v>
      </c>
      <c r="D2" s="15">
        <f>_xlfn.CEILING.MATH(0.3*C2,1)</f>
        <v>1</v>
      </c>
      <c r="E2" s="15">
        <v>10000</v>
      </c>
      <c r="F2" s="15" t="s">
        <v>98</v>
      </c>
      <c r="G2" s="15" t="s">
        <v>98</v>
      </c>
      <c r="H2" s="15" t="s">
        <v>98</v>
      </c>
      <c r="I2" s="1" t="s">
        <v>101</v>
      </c>
    </row>
    <row r="3" spans="1:9" x14ac:dyDescent="0.25">
      <c r="A3" s="19" t="s">
        <v>83</v>
      </c>
      <c r="B3" s="20" t="s">
        <v>20</v>
      </c>
      <c r="C3" s="15">
        <v>2</v>
      </c>
      <c r="D3" s="15">
        <f t="shared" ref="D3:D13" si="0">_xlfn.CEILING.MATH(0.3*C3,1)</f>
        <v>1</v>
      </c>
      <c r="E3" s="15">
        <v>10000</v>
      </c>
      <c r="F3" s="15" t="s">
        <v>98</v>
      </c>
      <c r="G3" s="15" t="s">
        <v>98</v>
      </c>
      <c r="H3" s="15" t="s">
        <v>98</v>
      </c>
      <c r="I3" s="1" t="s">
        <v>101</v>
      </c>
    </row>
    <row r="4" spans="1:9" x14ac:dyDescent="0.25">
      <c r="A4" s="19" t="s">
        <v>84</v>
      </c>
      <c r="B4" s="20" t="s">
        <v>10</v>
      </c>
      <c r="C4" s="15">
        <v>5</v>
      </c>
      <c r="D4" s="15">
        <f t="shared" si="0"/>
        <v>2</v>
      </c>
      <c r="E4" s="15">
        <v>10000</v>
      </c>
      <c r="F4" s="15" t="s">
        <v>98</v>
      </c>
      <c r="G4" s="15" t="s">
        <v>98</v>
      </c>
      <c r="H4" s="15" t="s">
        <v>98</v>
      </c>
      <c r="I4" s="1" t="s">
        <v>101</v>
      </c>
    </row>
    <row r="5" spans="1:9" x14ac:dyDescent="0.25">
      <c r="A5" s="19" t="s">
        <v>85</v>
      </c>
      <c r="B5" s="20" t="s">
        <v>23</v>
      </c>
      <c r="C5" s="15">
        <v>1</v>
      </c>
      <c r="D5" s="15">
        <f t="shared" si="0"/>
        <v>1</v>
      </c>
      <c r="E5" s="15">
        <v>10000</v>
      </c>
      <c r="F5" s="15" t="s">
        <v>98</v>
      </c>
      <c r="G5" s="15" t="s">
        <v>98</v>
      </c>
      <c r="H5" s="15" t="s">
        <v>98</v>
      </c>
      <c r="I5" s="1" t="s">
        <v>101</v>
      </c>
    </row>
    <row r="6" spans="1:9" x14ac:dyDescent="0.25">
      <c r="A6" s="19" t="s">
        <v>86</v>
      </c>
      <c r="B6" s="20" t="s">
        <v>20</v>
      </c>
      <c r="C6" s="15">
        <v>6</v>
      </c>
      <c r="D6" s="15">
        <f t="shared" si="0"/>
        <v>2</v>
      </c>
      <c r="E6" s="15">
        <v>10000</v>
      </c>
      <c r="F6" s="15" t="s">
        <v>98</v>
      </c>
      <c r="G6" s="15" t="s">
        <v>98</v>
      </c>
      <c r="H6" s="15" t="s">
        <v>98</v>
      </c>
      <c r="I6" s="1" t="s">
        <v>101</v>
      </c>
    </row>
    <row r="7" spans="1:9" x14ac:dyDescent="0.25">
      <c r="A7" s="19" t="s">
        <v>87</v>
      </c>
      <c r="B7" s="20" t="s">
        <v>23</v>
      </c>
      <c r="C7" s="15">
        <v>8</v>
      </c>
      <c r="D7" s="15">
        <f t="shared" si="0"/>
        <v>3</v>
      </c>
      <c r="E7" s="15">
        <v>10000</v>
      </c>
      <c r="F7" s="15" t="s">
        <v>98</v>
      </c>
      <c r="G7" s="15" t="s">
        <v>98</v>
      </c>
      <c r="H7" s="15" t="s">
        <v>98</v>
      </c>
      <c r="I7" s="1" t="s">
        <v>101</v>
      </c>
    </row>
    <row r="8" spans="1:9" x14ac:dyDescent="0.25">
      <c r="A8" s="19" t="s">
        <v>88</v>
      </c>
      <c r="B8" s="20" t="s">
        <v>23</v>
      </c>
      <c r="C8" s="15">
        <v>8</v>
      </c>
      <c r="D8" s="15">
        <f t="shared" si="0"/>
        <v>3</v>
      </c>
      <c r="E8" s="15">
        <v>10000</v>
      </c>
      <c r="F8" s="15" t="s">
        <v>98</v>
      </c>
      <c r="G8" s="15" t="s">
        <v>98</v>
      </c>
      <c r="H8" s="15" t="s">
        <v>98</v>
      </c>
      <c r="I8" s="1" t="s">
        <v>101</v>
      </c>
    </row>
    <row r="9" spans="1:9" x14ac:dyDescent="0.25">
      <c r="A9" s="19" t="s">
        <v>96</v>
      </c>
      <c r="B9" s="20" t="s">
        <v>38</v>
      </c>
      <c r="C9" s="15">
        <v>5.5</v>
      </c>
      <c r="D9" s="15">
        <f t="shared" si="0"/>
        <v>2</v>
      </c>
      <c r="E9" s="15">
        <v>10000</v>
      </c>
      <c r="F9" s="15" t="s">
        <v>98</v>
      </c>
      <c r="G9" s="15" t="s">
        <v>98</v>
      </c>
      <c r="H9" s="15" t="s">
        <v>98</v>
      </c>
      <c r="I9" s="1" t="s">
        <v>101</v>
      </c>
    </row>
    <row r="10" spans="1:9" x14ac:dyDescent="0.25">
      <c r="A10" s="19" t="s">
        <v>89</v>
      </c>
      <c r="B10" s="20" t="s">
        <v>38</v>
      </c>
      <c r="C10" s="15">
        <v>5</v>
      </c>
      <c r="D10" s="15">
        <f t="shared" si="0"/>
        <v>2</v>
      </c>
      <c r="E10" s="15">
        <v>10000</v>
      </c>
      <c r="F10" s="15" t="s">
        <v>98</v>
      </c>
      <c r="G10" s="15" t="s">
        <v>98</v>
      </c>
      <c r="H10" s="15" t="s">
        <v>98</v>
      </c>
      <c r="I10" s="1" t="s">
        <v>101</v>
      </c>
    </row>
    <row r="11" spans="1:9" x14ac:dyDescent="0.25">
      <c r="A11" s="19" t="s">
        <v>90</v>
      </c>
      <c r="B11" s="20" t="s">
        <v>38</v>
      </c>
      <c r="C11" s="15">
        <v>8</v>
      </c>
      <c r="D11" s="15">
        <f t="shared" si="0"/>
        <v>3</v>
      </c>
      <c r="E11" s="15">
        <v>10000</v>
      </c>
      <c r="F11" s="15" t="s">
        <v>98</v>
      </c>
      <c r="G11" s="15" t="s">
        <v>98</v>
      </c>
      <c r="H11" s="15" t="s">
        <v>98</v>
      </c>
      <c r="I11" s="1" t="s">
        <v>101</v>
      </c>
    </row>
    <row r="12" spans="1:9" x14ac:dyDescent="0.25">
      <c r="A12" s="19" t="s">
        <v>91</v>
      </c>
      <c r="B12" s="20" t="s">
        <v>10</v>
      </c>
      <c r="C12" s="15">
        <v>1.5</v>
      </c>
      <c r="D12" s="15">
        <f t="shared" si="0"/>
        <v>1</v>
      </c>
      <c r="E12" s="15">
        <v>10000</v>
      </c>
      <c r="F12" s="15" t="s">
        <v>98</v>
      </c>
      <c r="G12" s="15" t="s">
        <v>98</v>
      </c>
      <c r="H12" s="15" t="s">
        <v>98</v>
      </c>
      <c r="I12" s="1" t="s">
        <v>101</v>
      </c>
    </row>
    <row r="13" spans="1:9" x14ac:dyDescent="0.25">
      <c r="A13" s="23" t="s">
        <v>94</v>
      </c>
      <c r="B13" s="24" t="s">
        <v>97</v>
      </c>
      <c r="C13" s="15">
        <v>15</v>
      </c>
      <c r="D13" s="15">
        <f t="shared" si="0"/>
        <v>5</v>
      </c>
      <c r="E13" s="15">
        <v>10000</v>
      </c>
      <c r="F13" s="15" t="s">
        <v>98</v>
      </c>
      <c r="G13" s="25">
        <v>0</v>
      </c>
      <c r="H13" s="15">
        <v>0</v>
      </c>
      <c r="I13" s="1" t="s">
        <v>101</v>
      </c>
    </row>
    <row r="14" spans="1:9" x14ac:dyDescent="0.25">
      <c r="A14" s="19" t="s">
        <v>114</v>
      </c>
      <c r="B14" s="20" t="s">
        <v>97</v>
      </c>
      <c r="C14" s="15" t="s">
        <v>98</v>
      </c>
      <c r="D14" s="15" t="s">
        <v>98</v>
      </c>
      <c r="E14" s="15">
        <v>0</v>
      </c>
      <c r="F14" s="15" t="s">
        <v>98</v>
      </c>
      <c r="G14" s="15" t="s">
        <v>98</v>
      </c>
      <c r="H14" s="15" t="s">
        <v>98</v>
      </c>
      <c r="I14" s="1" t="s">
        <v>102</v>
      </c>
    </row>
    <row r="15" spans="1:9" x14ac:dyDescent="0.25">
      <c r="A15" s="28"/>
      <c r="B15" s="29"/>
      <c r="C15" s="26"/>
      <c r="D15" s="26"/>
      <c r="E15" s="26"/>
      <c r="F15" s="26"/>
      <c r="G15" s="26"/>
      <c r="H15" s="26"/>
      <c r="I15" s="27"/>
    </row>
    <row r="16" spans="1:9" x14ac:dyDescent="0.25">
      <c r="A16" s="28"/>
      <c r="B16" s="29"/>
      <c r="C16" s="26"/>
      <c r="D16" s="26"/>
      <c r="E16" s="26"/>
      <c r="F16" s="26"/>
      <c r="G16" s="26"/>
      <c r="H16" s="26"/>
      <c r="I16" s="27"/>
    </row>
    <row r="17" spans="1:9" x14ac:dyDescent="0.25">
      <c r="A17" s="28"/>
      <c r="B17" s="29"/>
      <c r="C17" s="26"/>
      <c r="D17" s="26"/>
      <c r="E17" s="26"/>
      <c r="F17" s="26"/>
      <c r="G17" s="26"/>
      <c r="H17" s="26"/>
      <c r="I17" s="2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0"/>
  <sheetViews>
    <sheetView topLeftCell="A3" zoomScale="80" zoomScaleNormal="80" workbookViewId="0">
      <selection activeCell="A3" sqref="A3"/>
    </sheetView>
  </sheetViews>
  <sheetFormatPr baseColWidth="10" defaultRowHeight="15.75" x14ac:dyDescent="0.25"/>
  <cols>
    <col min="1" max="1" width="30.875" bestFit="1" customWidth="1"/>
    <col min="2" max="2" width="13.625" bestFit="1" customWidth="1"/>
  </cols>
  <sheetData>
    <row r="1" spans="1:8" x14ac:dyDescent="0.25">
      <c r="A1" s="30"/>
      <c r="B1" s="31"/>
      <c r="C1" s="34" t="s">
        <v>58</v>
      </c>
      <c r="D1" s="34"/>
      <c r="E1" s="34"/>
      <c r="F1" s="34"/>
      <c r="G1" s="34"/>
      <c r="H1" s="34"/>
    </row>
    <row r="2" spans="1:8" x14ac:dyDescent="0.25">
      <c r="A2" s="32"/>
      <c r="B2" s="33"/>
      <c r="C2" s="34" t="s">
        <v>8</v>
      </c>
      <c r="D2" s="34"/>
      <c r="E2" s="34"/>
      <c r="F2" s="34"/>
      <c r="G2" s="34"/>
      <c r="H2" s="34"/>
    </row>
    <row r="3" spans="1:8" ht="16.5" thickBot="1" x14ac:dyDescent="0.3">
      <c r="A3" s="1" t="s">
        <v>9</v>
      </c>
      <c r="B3" s="1" t="s">
        <v>1</v>
      </c>
      <c r="C3" s="12">
        <v>1</v>
      </c>
      <c r="D3" s="12">
        <v>2</v>
      </c>
      <c r="E3" s="12">
        <v>3</v>
      </c>
      <c r="F3" s="12">
        <v>4</v>
      </c>
      <c r="G3" s="12">
        <v>5</v>
      </c>
      <c r="H3" s="12">
        <v>6</v>
      </c>
    </row>
    <row r="4" spans="1:8" ht="16.5" thickBot="1" x14ac:dyDescent="0.3">
      <c r="A4" s="3" t="s">
        <v>3</v>
      </c>
      <c r="B4" s="1" t="s">
        <v>10</v>
      </c>
      <c r="C4" s="17">
        <v>1</v>
      </c>
      <c r="D4" s="18">
        <v>1</v>
      </c>
      <c r="E4" s="18">
        <v>1</v>
      </c>
      <c r="F4" s="18">
        <v>1</v>
      </c>
      <c r="G4" s="18">
        <v>1</v>
      </c>
      <c r="H4" s="1">
        <v>0</v>
      </c>
    </row>
    <row r="5" spans="1:8" ht="16.5" thickBot="1" x14ac:dyDescent="0.3">
      <c r="A5" s="3" t="s">
        <v>64</v>
      </c>
      <c r="B5" s="1" t="s">
        <v>10</v>
      </c>
      <c r="C5" s="17">
        <v>1</v>
      </c>
      <c r="D5" s="18">
        <v>1</v>
      </c>
      <c r="E5" s="18">
        <v>1</v>
      </c>
      <c r="F5" s="18">
        <v>1</v>
      </c>
      <c r="G5" s="18">
        <v>1</v>
      </c>
      <c r="H5" s="1">
        <v>0</v>
      </c>
    </row>
    <row r="6" spans="1:8" ht="16.5" thickBot="1" x14ac:dyDescent="0.3">
      <c r="A6" s="3" t="s">
        <v>11</v>
      </c>
      <c r="B6" s="1" t="s">
        <v>10</v>
      </c>
      <c r="C6" s="17">
        <v>1</v>
      </c>
      <c r="D6" s="18">
        <v>1</v>
      </c>
      <c r="E6" s="18">
        <v>1</v>
      </c>
      <c r="F6" s="18">
        <v>0</v>
      </c>
      <c r="G6" s="18">
        <v>1</v>
      </c>
      <c r="H6" s="1">
        <v>0</v>
      </c>
    </row>
    <row r="7" spans="1:8" ht="16.5" thickBot="1" x14ac:dyDescent="0.3">
      <c r="A7" s="3" t="s">
        <v>67</v>
      </c>
      <c r="B7" s="1" t="s">
        <v>10</v>
      </c>
      <c r="C7" s="17">
        <v>0</v>
      </c>
      <c r="D7" s="18">
        <v>0</v>
      </c>
      <c r="E7" s="18">
        <v>0</v>
      </c>
      <c r="F7" s="18">
        <v>1</v>
      </c>
      <c r="G7" s="18">
        <v>1</v>
      </c>
      <c r="H7" s="1">
        <v>0</v>
      </c>
    </row>
    <row r="8" spans="1:8" ht="16.5" thickBot="1" x14ac:dyDescent="0.3">
      <c r="A8" s="4" t="s">
        <v>12</v>
      </c>
      <c r="B8" s="1" t="s">
        <v>10</v>
      </c>
      <c r="C8" s="17">
        <v>1</v>
      </c>
      <c r="D8" s="18">
        <v>1</v>
      </c>
      <c r="E8" s="18">
        <v>1</v>
      </c>
      <c r="F8" s="18">
        <v>1</v>
      </c>
      <c r="G8" s="18">
        <v>1</v>
      </c>
      <c r="H8" s="1">
        <v>0</v>
      </c>
    </row>
    <row r="9" spans="1:8" ht="16.5" thickBot="1" x14ac:dyDescent="0.3">
      <c r="A9" s="4" t="s">
        <v>13</v>
      </c>
      <c r="B9" s="1" t="s">
        <v>10</v>
      </c>
      <c r="C9" s="17">
        <v>1</v>
      </c>
      <c r="D9" s="18">
        <v>0</v>
      </c>
      <c r="E9" s="18">
        <v>1</v>
      </c>
      <c r="F9" s="18">
        <v>1</v>
      </c>
      <c r="G9" s="18">
        <v>1</v>
      </c>
      <c r="H9" s="1">
        <v>0</v>
      </c>
    </row>
    <row r="10" spans="1:8" ht="16.5" thickBot="1" x14ac:dyDescent="0.3">
      <c r="A10" s="4" t="s">
        <v>14</v>
      </c>
      <c r="B10" s="1" t="s">
        <v>10</v>
      </c>
      <c r="C10" s="17">
        <v>1</v>
      </c>
      <c r="D10" s="18">
        <v>1</v>
      </c>
      <c r="E10" s="18">
        <v>1</v>
      </c>
      <c r="F10" s="18">
        <v>1</v>
      </c>
      <c r="G10" s="18">
        <v>1</v>
      </c>
      <c r="H10" s="1">
        <v>0</v>
      </c>
    </row>
    <row r="11" spans="1:8" ht="16.5" thickBot="1" x14ac:dyDescent="0.3">
      <c r="A11" s="4" t="s">
        <v>65</v>
      </c>
      <c r="B11" s="1" t="s">
        <v>10</v>
      </c>
      <c r="C11" s="17">
        <v>1</v>
      </c>
      <c r="D11" s="18">
        <v>1</v>
      </c>
      <c r="E11" s="18">
        <v>1</v>
      </c>
      <c r="F11" s="18">
        <v>1</v>
      </c>
      <c r="G11" s="18">
        <v>1</v>
      </c>
      <c r="H11" s="1">
        <v>0</v>
      </c>
    </row>
    <row r="12" spans="1:8" ht="16.5" thickBot="1" x14ac:dyDescent="0.3">
      <c r="A12" s="4" t="s">
        <v>15</v>
      </c>
      <c r="B12" s="1" t="s">
        <v>10</v>
      </c>
      <c r="C12" s="17">
        <v>0</v>
      </c>
      <c r="D12" s="18">
        <v>1</v>
      </c>
      <c r="E12" s="18">
        <v>1</v>
      </c>
      <c r="F12" s="18">
        <v>1</v>
      </c>
      <c r="G12" s="18">
        <v>1</v>
      </c>
      <c r="H12" s="1">
        <v>0</v>
      </c>
    </row>
    <row r="13" spans="1:8" ht="16.5" thickBot="1" x14ac:dyDescent="0.3">
      <c r="A13" s="3" t="s">
        <v>16</v>
      </c>
      <c r="B13" s="1" t="s">
        <v>10</v>
      </c>
      <c r="C13" s="17">
        <v>1</v>
      </c>
      <c r="D13" s="18">
        <v>2</v>
      </c>
      <c r="E13" s="18">
        <v>1</v>
      </c>
      <c r="F13" s="18">
        <v>0</v>
      </c>
      <c r="G13" s="18">
        <v>0</v>
      </c>
      <c r="H13" s="1">
        <v>0</v>
      </c>
    </row>
    <row r="14" spans="1:8" ht="16.5" thickBot="1" x14ac:dyDescent="0.3">
      <c r="A14" s="2" t="s">
        <v>66</v>
      </c>
      <c r="B14" s="1" t="s">
        <v>10</v>
      </c>
      <c r="C14" s="17">
        <v>0</v>
      </c>
      <c r="D14" s="17">
        <v>0</v>
      </c>
      <c r="E14" s="17">
        <v>0</v>
      </c>
      <c r="F14" s="17">
        <v>0</v>
      </c>
      <c r="G14" s="17">
        <v>0</v>
      </c>
      <c r="H14" s="1">
        <v>0</v>
      </c>
    </row>
    <row r="15" spans="1:8" ht="16.5" thickBot="1" x14ac:dyDescent="0.3">
      <c r="A15" s="2" t="s">
        <v>17</v>
      </c>
      <c r="B15" s="1" t="s">
        <v>10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">
        <v>0</v>
      </c>
    </row>
    <row r="16" spans="1:8" ht="16.5" thickBot="1" x14ac:dyDescent="0.3">
      <c r="A16" s="2" t="s">
        <v>18</v>
      </c>
      <c r="B16" s="1" t="s">
        <v>10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">
        <v>0</v>
      </c>
    </row>
    <row r="17" spans="1:8" ht="16.5" thickBot="1" x14ac:dyDescent="0.3">
      <c r="A17" s="2" t="s">
        <v>19</v>
      </c>
      <c r="B17" s="1" t="s">
        <v>10</v>
      </c>
      <c r="C17" s="17">
        <v>0</v>
      </c>
      <c r="D17" s="17">
        <v>0</v>
      </c>
      <c r="E17" s="17">
        <v>0</v>
      </c>
      <c r="F17" s="17">
        <v>0</v>
      </c>
      <c r="G17" s="17">
        <v>0</v>
      </c>
      <c r="H17" s="1">
        <v>0</v>
      </c>
    </row>
    <row r="18" spans="1:8" ht="16.5" thickBot="1" x14ac:dyDescent="0.3">
      <c r="A18" s="2" t="s">
        <v>93</v>
      </c>
      <c r="B18" s="1" t="s">
        <v>10</v>
      </c>
      <c r="C18" s="17">
        <v>0</v>
      </c>
      <c r="D18" s="18">
        <v>0</v>
      </c>
      <c r="E18" s="18">
        <v>0</v>
      </c>
      <c r="F18" s="18">
        <v>0</v>
      </c>
      <c r="G18" s="18">
        <v>0</v>
      </c>
      <c r="H18" s="1">
        <v>1</v>
      </c>
    </row>
    <row r="19" spans="1:8" ht="16.5" thickBot="1" x14ac:dyDescent="0.3">
      <c r="A19" s="5" t="s">
        <v>68</v>
      </c>
      <c r="B19" s="1" t="s">
        <v>20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">
        <v>0</v>
      </c>
    </row>
    <row r="20" spans="1:8" ht="16.5" thickBot="1" x14ac:dyDescent="0.3">
      <c r="A20" s="6" t="s">
        <v>69</v>
      </c>
      <c r="B20" s="1" t="s">
        <v>20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">
        <v>0</v>
      </c>
    </row>
    <row r="21" spans="1:8" ht="16.5" thickBot="1" x14ac:dyDescent="0.3">
      <c r="A21" s="6" t="s">
        <v>70</v>
      </c>
      <c r="B21" s="1" t="s">
        <v>20</v>
      </c>
      <c r="C21" s="17">
        <v>0</v>
      </c>
      <c r="D21" s="17">
        <v>0</v>
      </c>
      <c r="E21" s="17">
        <v>0</v>
      </c>
      <c r="F21" s="17">
        <v>0</v>
      </c>
      <c r="G21" s="17">
        <v>0</v>
      </c>
      <c r="H21" s="1">
        <v>0</v>
      </c>
    </row>
    <row r="22" spans="1:8" ht="16.5" thickBot="1" x14ac:dyDescent="0.3">
      <c r="A22" s="6" t="s">
        <v>21</v>
      </c>
      <c r="B22" s="1" t="s">
        <v>20</v>
      </c>
      <c r="C22" s="17">
        <v>2</v>
      </c>
      <c r="D22" s="18">
        <v>2</v>
      </c>
      <c r="E22" s="18">
        <v>2</v>
      </c>
      <c r="F22" s="18">
        <v>2</v>
      </c>
      <c r="G22" s="18">
        <v>2</v>
      </c>
      <c r="H22" s="1">
        <v>0</v>
      </c>
    </row>
    <row r="23" spans="1:8" ht="16.5" thickBot="1" x14ac:dyDescent="0.3">
      <c r="A23" s="7" t="s">
        <v>92</v>
      </c>
      <c r="B23" s="1" t="s">
        <v>20</v>
      </c>
      <c r="C23" s="17">
        <v>0</v>
      </c>
      <c r="D23" s="18">
        <v>0</v>
      </c>
      <c r="E23" s="18">
        <v>0</v>
      </c>
      <c r="F23" s="18">
        <v>1</v>
      </c>
      <c r="G23" s="18">
        <v>1</v>
      </c>
      <c r="H23" s="1">
        <v>0</v>
      </c>
    </row>
    <row r="24" spans="1:8" ht="16.5" thickBot="1" x14ac:dyDescent="0.3">
      <c r="A24" s="6" t="s">
        <v>22</v>
      </c>
      <c r="B24" s="1" t="s">
        <v>20</v>
      </c>
      <c r="C24" s="17">
        <v>3</v>
      </c>
      <c r="D24" s="18">
        <v>3</v>
      </c>
      <c r="E24" s="18">
        <v>3</v>
      </c>
      <c r="F24" s="18">
        <v>2</v>
      </c>
      <c r="G24" s="18">
        <v>2</v>
      </c>
      <c r="H24" s="1">
        <v>0</v>
      </c>
    </row>
    <row r="25" spans="1:8" ht="16.5" thickBot="1" x14ac:dyDescent="0.3">
      <c r="A25" s="7" t="s">
        <v>71</v>
      </c>
      <c r="B25" s="1" t="s">
        <v>20</v>
      </c>
      <c r="C25" s="17">
        <v>3</v>
      </c>
      <c r="D25" s="18">
        <v>3</v>
      </c>
      <c r="E25" s="18">
        <v>3</v>
      </c>
      <c r="F25" s="18">
        <v>3</v>
      </c>
      <c r="G25" s="18">
        <v>2</v>
      </c>
      <c r="H25" s="1">
        <v>0</v>
      </c>
    </row>
    <row r="26" spans="1:8" ht="16.5" thickBot="1" x14ac:dyDescent="0.3">
      <c r="A26" s="7" t="s">
        <v>72</v>
      </c>
      <c r="B26" s="1" t="s">
        <v>20</v>
      </c>
      <c r="C26" s="17">
        <v>1</v>
      </c>
      <c r="D26" s="18">
        <v>1</v>
      </c>
      <c r="E26" s="18">
        <v>1</v>
      </c>
      <c r="F26" s="18">
        <v>1</v>
      </c>
      <c r="G26" s="18">
        <v>0</v>
      </c>
      <c r="H26" s="1">
        <v>0</v>
      </c>
    </row>
    <row r="27" spans="1:8" ht="16.5" thickBot="1" x14ac:dyDescent="0.3">
      <c r="A27" s="8" t="s">
        <v>24</v>
      </c>
      <c r="B27" s="1" t="s">
        <v>23</v>
      </c>
      <c r="C27" s="17">
        <v>1</v>
      </c>
      <c r="D27" s="18">
        <v>1</v>
      </c>
      <c r="E27" s="18">
        <v>1</v>
      </c>
      <c r="F27" s="18">
        <v>1</v>
      </c>
      <c r="G27" s="18">
        <v>1</v>
      </c>
      <c r="H27" s="1">
        <v>0</v>
      </c>
    </row>
    <row r="28" spans="1:8" ht="16.5" thickBot="1" x14ac:dyDescent="0.3">
      <c r="A28" s="8" t="s">
        <v>25</v>
      </c>
      <c r="B28" s="1" t="s">
        <v>23</v>
      </c>
      <c r="C28" s="17">
        <v>1</v>
      </c>
      <c r="D28" s="18">
        <v>0</v>
      </c>
      <c r="E28" s="18">
        <v>0</v>
      </c>
      <c r="F28" s="18">
        <v>0</v>
      </c>
      <c r="G28" s="18">
        <v>1</v>
      </c>
      <c r="H28" s="1">
        <v>0</v>
      </c>
    </row>
    <row r="29" spans="1:8" ht="16.5" thickBot="1" x14ac:dyDescent="0.3">
      <c r="A29" s="8" t="s">
        <v>26</v>
      </c>
      <c r="B29" s="1" t="s">
        <v>23</v>
      </c>
      <c r="C29" s="17">
        <v>1</v>
      </c>
      <c r="D29" s="18">
        <v>1</v>
      </c>
      <c r="E29" s="18">
        <v>1</v>
      </c>
      <c r="F29" s="18">
        <v>2</v>
      </c>
      <c r="G29" s="18">
        <v>2</v>
      </c>
      <c r="H29" s="1">
        <v>0</v>
      </c>
    </row>
    <row r="30" spans="1:8" ht="16.5" thickBot="1" x14ac:dyDescent="0.3">
      <c r="A30" s="8" t="s">
        <v>73</v>
      </c>
      <c r="B30" s="1" t="s">
        <v>23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">
        <v>0</v>
      </c>
    </row>
    <row r="31" spans="1:8" ht="16.5" thickBot="1" x14ac:dyDescent="0.3">
      <c r="A31" s="8" t="s">
        <v>74</v>
      </c>
      <c r="B31" s="1" t="s">
        <v>23</v>
      </c>
      <c r="C31" s="17">
        <v>0</v>
      </c>
      <c r="D31" s="17">
        <v>0</v>
      </c>
      <c r="E31" s="17">
        <v>0</v>
      </c>
      <c r="F31" s="17">
        <v>0</v>
      </c>
      <c r="G31" s="17">
        <v>0</v>
      </c>
      <c r="H31" s="1">
        <v>0</v>
      </c>
    </row>
    <row r="32" spans="1:8" ht="16.5" thickBot="1" x14ac:dyDescent="0.3">
      <c r="A32" s="8" t="s">
        <v>75</v>
      </c>
      <c r="B32" s="1" t="s">
        <v>23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">
        <v>0</v>
      </c>
    </row>
    <row r="33" spans="1:8" ht="16.5" thickBot="1" x14ac:dyDescent="0.3">
      <c r="A33" s="8" t="s">
        <v>76</v>
      </c>
      <c r="B33" s="1" t="s">
        <v>23</v>
      </c>
      <c r="C33" s="17">
        <v>1</v>
      </c>
      <c r="D33" s="18">
        <v>1</v>
      </c>
      <c r="E33" s="18">
        <v>1</v>
      </c>
      <c r="F33" s="18">
        <v>1</v>
      </c>
      <c r="G33" s="18">
        <v>1</v>
      </c>
      <c r="H33" s="1">
        <v>0</v>
      </c>
    </row>
    <row r="34" spans="1:8" ht="16.5" thickBot="1" x14ac:dyDescent="0.3">
      <c r="A34" s="8" t="s">
        <v>77</v>
      </c>
      <c r="B34" s="1" t="s">
        <v>23</v>
      </c>
      <c r="C34" s="17">
        <v>1</v>
      </c>
      <c r="D34" s="18">
        <v>0</v>
      </c>
      <c r="E34" s="18">
        <v>1</v>
      </c>
      <c r="F34" s="18">
        <v>0</v>
      </c>
      <c r="G34" s="18">
        <v>1</v>
      </c>
      <c r="H34" s="1">
        <v>0</v>
      </c>
    </row>
    <row r="35" spans="1:8" ht="16.5" thickBot="1" x14ac:dyDescent="0.3">
      <c r="A35" s="8" t="s">
        <v>27</v>
      </c>
      <c r="B35" s="1" t="s">
        <v>23</v>
      </c>
      <c r="C35" s="17">
        <v>1</v>
      </c>
      <c r="D35" s="18">
        <v>1</v>
      </c>
      <c r="E35" s="18">
        <v>1</v>
      </c>
      <c r="F35" s="18">
        <v>1</v>
      </c>
      <c r="G35" s="18">
        <v>1</v>
      </c>
      <c r="H35" s="1">
        <v>0</v>
      </c>
    </row>
    <row r="36" spans="1:8" ht="16.5" thickBot="1" x14ac:dyDescent="0.3">
      <c r="A36" s="8" t="s">
        <v>28</v>
      </c>
      <c r="B36" s="1" t="s">
        <v>23</v>
      </c>
      <c r="C36" s="17">
        <v>3</v>
      </c>
      <c r="D36" s="18">
        <v>2</v>
      </c>
      <c r="E36" s="18">
        <v>2</v>
      </c>
      <c r="F36" s="18">
        <v>2</v>
      </c>
      <c r="G36" s="18">
        <v>2</v>
      </c>
      <c r="H36" s="1">
        <v>0</v>
      </c>
    </row>
    <row r="37" spans="1:8" ht="16.5" thickBot="1" x14ac:dyDescent="0.3">
      <c r="A37" s="8" t="s">
        <v>29</v>
      </c>
      <c r="B37" s="1" t="s">
        <v>23</v>
      </c>
      <c r="C37" s="17">
        <v>0</v>
      </c>
      <c r="D37" s="18">
        <v>0</v>
      </c>
      <c r="E37" s="18">
        <v>0</v>
      </c>
      <c r="F37" s="18">
        <v>0</v>
      </c>
      <c r="G37" s="18">
        <v>0</v>
      </c>
      <c r="H37" s="1">
        <v>0</v>
      </c>
    </row>
    <row r="38" spans="1:8" ht="16.5" thickBot="1" x14ac:dyDescent="0.3">
      <c r="A38" s="8" t="s">
        <v>30</v>
      </c>
      <c r="B38" s="1" t="s">
        <v>23</v>
      </c>
      <c r="C38" s="17">
        <v>0</v>
      </c>
      <c r="D38" s="18">
        <v>1</v>
      </c>
      <c r="E38" s="18">
        <v>1</v>
      </c>
      <c r="F38" s="18">
        <v>1</v>
      </c>
      <c r="G38" s="18">
        <v>0</v>
      </c>
      <c r="H38" s="1">
        <v>0</v>
      </c>
    </row>
    <row r="39" spans="1:8" ht="16.5" thickBot="1" x14ac:dyDescent="0.3">
      <c r="A39" s="9" t="s">
        <v>32</v>
      </c>
      <c r="B39" s="1" t="s">
        <v>31</v>
      </c>
      <c r="C39" s="17">
        <v>1</v>
      </c>
      <c r="D39" s="18">
        <v>1</v>
      </c>
      <c r="E39" s="18">
        <v>1</v>
      </c>
      <c r="F39" s="18">
        <v>1</v>
      </c>
      <c r="G39" s="18">
        <v>1</v>
      </c>
      <c r="H39" s="1">
        <v>0</v>
      </c>
    </row>
    <row r="40" spans="1:8" ht="16.5" thickBot="1" x14ac:dyDescent="0.3">
      <c r="A40" s="9" t="s">
        <v>33</v>
      </c>
      <c r="B40" s="1" t="s">
        <v>31</v>
      </c>
      <c r="C40" s="17">
        <v>1</v>
      </c>
      <c r="D40" s="18">
        <v>1</v>
      </c>
      <c r="E40" s="18">
        <v>1</v>
      </c>
      <c r="F40" s="18">
        <v>1</v>
      </c>
      <c r="G40" s="18">
        <v>1</v>
      </c>
      <c r="H40" s="1">
        <v>0</v>
      </c>
    </row>
    <row r="41" spans="1:8" ht="16.5" thickBot="1" x14ac:dyDescent="0.3">
      <c r="A41" s="9" t="s">
        <v>34</v>
      </c>
      <c r="B41" s="1" t="s">
        <v>31</v>
      </c>
      <c r="C41" s="17">
        <v>1</v>
      </c>
      <c r="D41" s="18">
        <v>1</v>
      </c>
      <c r="E41" s="18">
        <v>1</v>
      </c>
      <c r="F41" s="18">
        <v>1</v>
      </c>
      <c r="G41" s="18">
        <v>1</v>
      </c>
      <c r="H41" s="1">
        <v>0</v>
      </c>
    </row>
    <row r="42" spans="1:8" ht="16.5" thickBot="1" x14ac:dyDescent="0.3">
      <c r="A42" s="9" t="s">
        <v>35</v>
      </c>
      <c r="B42" s="1" t="s">
        <v>31</v>
      </c>
      <c r="C42" s="17">
        <v>1</v>
      </c>
      <c r="D42" s="18">
        <v>1</v>
      </c>
      <c r="E42" s="18">
        <v>1</v>
      </c>
      <c r="F42" s="18">
        <v>2</v>
      </c>
      <c r="G42" s="18">
        <v>2</v>
      </c>
      <c r="H42" s="1">
        <v>0</v>
      </c>
    </row>
    <row r="43" spans="1:8" ht="16.5" thickBot="1" x14ac:dyDescent="0.3">
      <c r="A43" s="9" t="s">
        <v>36</v>
      </c>
      <c r="B43" s="1" t="s">
        <v>31</v>
      </c>
      <c r="C43" s="17">
        <v>1</v>
      </c>
      <c r="D43" s="18">
        <v>1</v>
      </c>
      <c r="E43" s="18">
        <v>1</v>
      </c>
      <c r="F43" s="18">
        <v>1</v>
      </c>
      <c r="G43" s="18">
        <v>1</v>
      </c>
      <c r="H43" s="1">
        <v>0</v>
      </c>
    </row>
    <row r="44" spans="1:8" ht="16.5" thickBot="1" x14ac:dyDescent="0.3">
      <c r="A44" s="9" t="s">
        <v>37</v>
      </c>
      <c r="B44" s="1" t="s">
        <v>31</v>
      </c>
      <c r="C44" s="17">
        <v>1</v>
      </c>
      <c r="D44" s="18">
        <v>1</v>
      </c>
      <c r="E44" s="18">
        <v>1</v>
      </c>
      <c r="F44" s="18">
        <v>1</v>
      </c>
      <c r="G44" s="18">
        <v>1</v>
      </c>
      <c r="H44" s="1">
        <v>0</v>
      </c>
    </row>
    <row r="45" spans="1:8" ht="16.5" thickBot="1" x14ac:dyDescent="0.3">
      <c r="A45" s="9" t="s">
        <v>78</v>
      </c>
      <c r="B45" s="1" t="s">
        <v>31</v>
      </c>
      <c r="C45" s="17">
        <v>1</v>
      </c>
      <c r="D45" s="18">
        <v>1</v>
      </c>
      <c r="E45" s="18">
        <v>1</v>
      </c>
      <c r="F45" s="18">
        <v>0</v>
      </c>
      <c r="G45" s="18">
        <v>0</v>
      </c>
      <c r="H45" s="1">
        <v>0</v>
      </c>
    </row>
    <row r="46" spans="1:8" ht="16.5" thickBot="1" x14ac:dyDescent="0.3">
      <c r="A46" s="9" t="s">
        <v>79</v>
      </c>
      <c r="B46" s="1" t="s">
        <v>31</v>
      </c>
      <c r="C46" s="17">
        <v>2</v>
      </c>
      <c r="D46" s="18">
        <v>2</v>
      </c>
      <c r="E46" s="18">
        <v>2</v>
      </c>
      <c r="F46" s="18">
        <v>2</v>
      </c>
      <c r="G46" s="18">
        <v>2</v>
      </c>
      <c r="H46" s="1">
        <v>0</v>
      </c>
    </row>
    <row r="47" spans="1:8" ht="16.5" thickBot="1" x14ac:dyDescent="0.3">
      <c r="A47" s="10" t="s">
        <v>39</v>
      </c>
      <c r="B47" s="1" t="s">
        <v>38</v>
      </c>
      <c r="C47" s="17">
        <v>0</v>
      </c>
      <c r="D47" s="18">
        <v>1</v>
      </c>
      <c r="E47" s="18">
        <v>0</v>
      </c>
      <c r="F47" s="18">
        <v>1</v>
      </c>
      <c r="G47" s="18">
        <v>1</v>
      </c>
      <c r="H47" s="1">
        <v>0</v>
      </c>
    </row>
    <row r="48" spans="1:8" ht="16.5" thickBot="1" x14ac:dyDescent="0.3">
      <c r="A48" s="10" t="s">
        <v>40</v>
      </c>
      <c r="B48" s="1" t="s">
        <v>38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">
        <v>0</v>
      </c>
    </row>
    <row r="49" spans="1:8" ht="16.5" thickBot="1" x14ac:dyDescent="0.3">
      <c r="A49" s="10" t="s">
        <v>41</v>
      </c>
      <c r="B49" s="1" t="s">
        <v>38</v>
      </c>
      <c r="C49" s="17">
        <v>1</v>
      </c>
      <c r="D49" s="18">
        <v>1</v>
      </c>
      <c r="E49" s="18">
        <v>1</v>
      </c>
      <c r="F49" s="18">
        <v>1</v>
      </c>
      <c r="G49" s="18">
        <v>1</v>
      </c>
      <c r="H49" s="1">
        <v>0</v>
      </c>
    </row>
    <row r="50" spans="1:8" ht="16.5" thickBot="1" x14ac:dyDescent="0.3">
      <c r="A50" s="10" t="s">
        <v>42</v>
      </c>
      <c r="B50" s="1" t="s">
        <v>38</v>
      </c>
      <c r="C50" s="17">
        <v>1</v>
      </c>
      <c r="D50" s="18">
        <v>1</v>
      </c>
      <c r="E50" s="18">
        <v>1</v>
      </c>
      <c r="F50" s="18">
        <v>1</v>
      </c>
      <c r="G50" s="18">
        <v>1</v>
      </c>
      <c r="H50" s="1">
        <v>0</v>
      </c>
    </row>
    <row r="51" spans="1:8" ht="16.5" thickBot="1" x14ac:dyDescent="0.3">
      <c r="A51" s="11" t="s">
        <v>43</v>
      </c>
      <c r="B51" s="1" t="s">
        <v>38</v>
      </c>
      <c r="C51" s="17">
        <v>1</v>
      </c>
      <c r="D51" s="18">
        <v>1</v>
      </c>
      <c r="E51" s="18">
        <v>1</v>
      </c>
      <c r="F51" s="18">
        <v>1</v>
      </c>
      <c r="G51" s="18">
        <v>1</v>
      </c>
      <c r="H51" s="1">
        <v>0</v>
      </c>
    </row>
    <row r="52" spans="1:8" ht="16.5" thickBot="1" x14ac:dyDescent="0.3">
      <c r="A52" s="10" t="s">
        <v>44</v>
      </c>
      <c r="B52" s="1" t="s">
        <v>38</v>
      </c>
      <c r="C52" s="17">
        <v>1</v>
      </c>
      <c r="D52" s="18">
        <v>1</v>
      </c>
      <c r="E52" s="18">
        <v>1</v>
      </c>
      <c r="F52" s="18">
        <v>1</v>
      </c>
      <c r="G52" s="18">
        <v>1</v>
      </c>
      <c r="H52" s="1">
        <v>0</v>
      </c>
    </row>
    <row r="53" spans="1:8" ht="16.5" thickBot="1" x14ac:dyDescent="0.3">
      <c r="A53" s="10" t="s">
        <v>80</v>
      </c>
      <c r="B53" s="1" t="s">
        <v>38</v>
      </c>
      <c r="C53" s="17">
        <v>1</v>
      </c>
      <c r="D53" s="18">
        <v>1</v>
      </c>
      <c r="E53" s="18">
        <v>1</v>
      </c>
      <c r="F53" s="18">
        <v>1</v>
      </c>
      <c r="G53" s="18">
        <v>1</v>
      </c>
      <c r="H53" s="1">
        <v>0</v>
      </c>
    </row>
    <row r="54" spans="1:8" ht="16.5" thickBot="1" x14ac:dyDescent="0.3">
      <c r="A54" s="10" t="s">
        <v>45</v>
      </c>
      <c r="B54" s="1" t="s">
        <v>38</v>
      </c>
      <c r="C54" s="17">
        <v>0</v>
      </c>
      <c r="D54" s="17">
        <v>0</v>
      </c>
      <c r="E54" s="17">
        <v>0</v>
      </c>
      <c r="F54" s="17">
        <v>0</v>
      </c>
      <c r="G54" s="17">
        <v>0</v>
      </c>
      <c r="H54" s="1">
        <v>0</v>
      </c>
    </row>
    <row r="55" spans="1:8" ht="16.5" thickBot="1" x14ac:dyDescent="0.3">
      <c r="A55" s="10" t="s">
        <v>46</v>
      </c>
      <c r="B55" s="1" t="s">
        <v>38</v>
      </c>
      <c r="C55" s="17">
        <v>1</v>
      </c>
      <c r="D55" s="18">
        <v>1</v>
      </c>
      <c r="E55" s="18">
        <v>1</v>
      </c>
      <c r="F55" s="18">
        <v>1</v>
      </c>
      <c r="G55" s="18">
        <v>1</v>
      </c>
      <c r="H55" s="1">
        <v>0</v>
      </c>
    </row>
    <row r="56" spans="1:8" ht="16.5" thickBot="1" x14ac:dyDescent="0.3">
      <c r="A56" s="10" t="s">
        <v>47</v>
      </c>
      <c r="B56" s="1" t="s">
        <v>38</v>
      </c>
      <c r="C56" s="17">
        <v>1</v>
      </c>
      <c r="D56" s="18">
        <v>1</v>
      </c>
      <c r="E56" s="18">
        <v>1</v>
      </c>
      <c r="F56" s="18">
        <v>1</v>
      </c>
      <c r="G56" s="18">
        <v>1</v>
      </c>
      <c r="H56" s="1">
        <v>0</v>
      </c>
    </row>
    <row r="57" spans="1:8" ht="16.5" thickBot="1" x14ac:dyDescent="0.3">
      <c r="A57" s="10" t="s">
        <v>48</v>
      </c>
      <c r="B57" s="1" t="s">
        <v>38</v>
      </c>
      <c r="C57" s="17">
        <v>0</v>
      </c>
      <c r="D57" s="17">
        <v>0</v>
      </c>
      <c r="E57" s="17">
        <v>0</v>
      </c>
      <c r="F57" s="17">
        <v>0</v>
      </c>
      <c r="G57" s="17">
        <v>0</v>
      </c>
      <c r="H57" s="1">
        <v>0</v>
      </c>
    </row>
    <row r="58" spans="1:8" ht="16.5" thickBot="1" x14ac:dyDescent="0.3">
      <c r="A58" s="10" t="s">
        <v>49</v>
      </c>
      <c r="B58" s="1" t="s">
        <v>38</v>
      </c>
      <c r="C58" s="17">
        <v>0</v>
      </c>
      <c r="D58" s="18">
        <v>0</v>
      </c>
      <c r="E58" s="18">
        <v>0</v>
      </c>
      <c r="F58" s="18">
        <v>0</v>
      </c>
      <c r="G58" s="18">
        <v>0</v>
      </c>
      <c r="H58" s="1">
        <v>0</v>
      </c>
    </row>
    <row r="59" spans="1:8" ht="16.5" thickBot="1" x14ac:dyDescent="0.3">
      <c r="A59" s="10" t="s">
        <v>81</v>
      </c>
      <c r="B59" s="1" t="s">
        <v>38</v>
      </c>
      <c r="C59" s="17">
        <v>1</v>
      </c>
      <c r="D59" s="18">
        <v>1</v>
      </c>
      <c r="E59" s="18">
        <v>1</v>
      </c>
      <c r="F59" s="18">
        <v>1</v>
      </c>
      <c r="G59" s="18">
        <v>1</v>
      </c>
      <c r="H59" s="1">
        <v>0</v>
      </c>
    </row>
    <row r="60" spans="1:8" ht="16.5" thickBot="1" x14ac:dyDescent="0.3">
      <c r="A60" s="10" t="s">
        <v>50</v>
      </c>
      <c r="B60" s="1" t="s">
        <v>38</v>
      </c>
      <c r="C60" s="17">
        <v>0</v>
      </c>
      <c r="D60" s="18">
        <v>0</v>
      </c>
      <c r="E60" s="18">
        <v>0</v>
      </c>
      <c r="F60" s="18">
        <v>0</v>
      </c>
      <c r="G60" s="18">
        <v>0</v>
      </c>
      <c r="H60" s="1">
        <v>0</v>
      </c>
    </row>
  </sheetData>
  <mergeCells count="3">
    <mergeCell ref="A1:B2"/>
    <mergeCell ref="C2:H2"/>
    <mergeCell ref="C1:H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8F46F-E497-47FF-B55E-A815CC13A979}">
  <dimension ref="A1:H60"/>
  <sheetViews>
    <sheetView zoomScale="80" zoomScaleNormal="80" workbookViewId="0">
      <selection activeCell="E17" sqref="E17"/>
    </sheetView>
  </sheetViews>
  <sheetFormatPr baseColWidth="10" defaultRowHeight="15.75" x14ac:dyDescent="0.25"/>
  <cols>
    <col min="1" max="1" width="30.875" bestFit="1" customWidth="1"/>
    <col min="2" max="2" width="13.625" bestFit="1" customWidth="1"/>
  </cols>
  <sheetData>
    <row r="1" spans="1:8" x14ac:dyDescent="0.25">
      <c r="A1" s="30"/>
      <c r="B1" s="31"/>
      <c r="C1" s="34" t="s">
        <v>58</v>
      </c>
      <c r="D1" s="34"/>
      <c r="E1" s="34"/>
      <c r="F1" s="34"/>
      <c r="G1" s="34"/>
      <c r="H1" s="34"/>
    </row>
    <row r="2" spans="1:8" x14ac:dyDescent="0.25">
      <c r="A2" s="32"/>
      <c r="B2" s="33"/>
      <c r="C2" s="34" t="s">
        <v>8</v>
      </c>
      <c r="D2" s="34"/>
      <c r="E2" s="34"/>
      <c r="F2" s="34"/>
      <c r="G2" s="34"/>
      <c r="H2" s="34"/>
    </row>
    <row r="3" spans="1:8" ht="16.5" thickBot="1" x14ac:dyDescent="0.3">
      <c r="A3" s="1" t="s">
        <v>9</v>
      </c>
      <c r="B3" s="1" t="s">
        <v>1</v>
      </c>
      <c r="C3" s="22">
        <v>1</v>
      </c>
      <c r="D3" s="22">
        <v>2</v>
      </c>
      <c r="E3" s="22">
        <v>3</v>
      </c>
      <c r="F3" s="22">
        <v>4</v>
      </c>
      <c r="G3" s="22">
        <v>5</v>
      </c>
      <c r="H3" s="22">
        <v>6</v>
      </c>
    </row>
    <row r="4" spans="1:8" ht="16.5" thickBot="1" x14ac:dyDescent="0.3">
      <c r="A4" s="3" t="s">
        <v>3</v>
      </c>
      <c r="B4" s="1" t="s">
        <v>10</v>
      </c>
      <c r="C4" s="17">
        <v>1</v>
      </c>
      <c r="D4" s="18">
        <v>1</v>
      </c>
      <c r="E4" s="18">
        <v>1</v>
      </c>
      <c r="F4" s="18">
        <v>1</v>
      </c>
      <c r="G4" s="18">
        <v>1</v>
      </c>
      <c r="H4" s="1">
        <v>0</v>
      </c>
    </row>
    <row r="5" spans="1:8" ht="16.5" thickBot="1" x14ac:dyDescent="0.3">
      <c r="A5" s="3" t="s">
        <v>64</v>
      </c>
      <c r="B5" s="1" t="s">
        <v>10</v>
      </c>
      <c r="C5" s="17">
        <v>1</v>
      </c>
      <c r="D5" s="18">
        <v>1</v>
      </c>
      <c r="E5" s="18">
        <v>1</v>
      </c>
      <c r="F5" s="18">
        <v>1</v>
      </c>
      <c r="G5" s="18">
        <v>1</v>
      </c>
      <c r="H5" s="1">
        <v>0</v>
      </c>
    </row>
    <row r="6" spans="1:8" ht="16.5" thickBot="1" x14ac:dyDescent="0.3">
      <c r="A6" s="3" t="s">
        <v>11</v>
      </c>
      <c r="B6" s="1" t="s">
        <v>10</v>
      </c>
      <c r="C6" s="17">
        <v>1</v>
      </c>
      <c r="D6" s="18">
        <v>1</v>
      </c>
      <c r="E6" s="18">
        <v>1</v>
      </c>
      <c r="F6" s="18">
        <v>0</v>
      </c>
      <c r="G6" s="18">
        <v>1</v>
      </c>
      <c r="H6" s="1">
        <v>0</v>
      </c>
    </row>
    <row r="7" spans="1:8" ht="16.5" thickBot="1" x14ac:dyDescent="0.3">
      <c r="A7" s="3" t="s">
        <v>67</v>
      </c>
      <c r="B7" s="1" t="s">
        <v>10</v>
      </c>
      <c r="C7" s="17">
        <v>0</v>
      </c>
      <c r="D7" s="18">
        <v>0</v>
      </c>
      <c r="E7" s="18">
        <v>0</v>
      </c>
      <c r="F7" s="18">
        <v>1</v>
      </c>
      <c r="G7" s="18">
        <v>1</v>
      </c>
      <c r="H7" s="1">
        <v>0</v>
      </c>
    </row>
    <row r="8" spans="1:8" ht="16.5" thickBot="1" x14ac:dyDescent="0.3">
      <c r="A8" s="4" t="s">
        <v>12</v>
      </c>
      <c r="B8" s="1" t="s">
        <v>10</v>
      </c>
      <c r="C8" s="17">
        <v>1</v>
      </c>
      <c r="D8" s="18">
        <v>1</v>
      </c>
      <c r="E8" s="18">
        <v>1</v>
      </c>
      <c r="F8" s="18">
        <v>1</v>
      </c>
      <c r="G8" s="18">
        <v>1</v>
      </c>
      <c r="H8" s="1">
        <v>0</v>
      </c>
    </row>
    <row r="9" spans="1:8" ht="16.5" thickBot="1" x14ac:dyDescent="0.3">
      <c r="A9" s="4" t="s">
        <v>13</v>
      </c>
      <c r="B9" s="1" t="s">
        <v>10</v>
      </c>
      <c r="C9" s="17">
        <v>1</v>
      </c>
      <c r="D9" s="18">
        <v>0</v>
      </c>
      <c r="E9" s="18">
        <v>1</v>
      </c>
      <c r="F9" s="18">
        <v>1</v>
      </c>
      <c r="G9" s="18">
        <v>1</v>
      </c>
      <c r="H9" s="1">
        <v>0</v>
      </c>
    </row>
    <row r="10" spans="1:8" ht="16.5" thickBot="1" x14ac:dyDescent="0.3">
      <c r="A10" s="4" t="s">
        <v>14</v>
      </c>
      <c r="B10" s="1" t="s">
        <v>10</v>
      </c>
      <c r="C10" s="17">
        <v>1</v>
      </c>
      <c r="D10" s="18">
        <v>1</v>
      </c>
      <c r="E10" s="18">
        <v>1</v>
      </c>
      <c r="F10" s="18">
        <v>1</v>
      </c>
      <c r="G10" s="18">
        <v>1</v>
      </c>
      <c r="H10" s="1">
        <v>0</v>
      </c>
    </row>
    <row r="11" spans="1:8" ht="16.5" thickBot="1" x14ac:dyDescent="0.3">
      <c r="A11" s="4" t="s">
        <v>65</v>
      </c>
      <c r="B11" s="1" t="s">
        <v>10</v>
      </c>
      <c r="C11" s="17">
        <v>1</v>
      </c>
      <c r="D11" s="18">
        <v>1</v>
      </c>
      <c r="E11" s="18">
        <v>1</v>
      </c>
      <c r="F11" s="18">
        <v>1</v>
      </c>
      <c r="G11" s="18">
        <v>1</v>
      </c>
      <c r="H11" s="1">
        <v>0</v>
      </c>
    </row>
    <row r="12" spans="1:8" ht="16.5" thickBot="1" x14ac:dyDescent="0.3">
      <c r="A12" s="4" t="s">
        <v>15</v>
      </c>
      <c r="B12" s="1" t="s">
        <v>10</v>
      </c>
      <c r="C12" s="17">
        <v>0</v>
      </c>
      <c r="D12" s="18">
        <v>1</v>
      </c>
      <c r="E12" s="18">
        <v>1</v>
      </c>
      <c r="F12" s="18">
        <v>1</v>
      </c>
      <c r="G12" s="18">
        <v>1</v>
      </c>
      <c r="H12" s="1">
        <v>0</v>
      </c>
    </row>
    <row r="13" spans="1:8" ht="16.5" thickBot="1" x14ac:dyDescent="0.3">
      <c r="A13" s="3" t="s">
        <v>16</v>
      </c>
      <c r="B13" s="1" t="s">
        <v>10</v>
      </c>
      <c r="C13" s="17">
        <v>1</v>
      </c>
      <c r="D13" s="18">
        <v>2</v>
      </c>
      <c r="E13" s="18">
        <v>1</v>
      </c>
      <c r="F13" s="18">
        <v>0</v>
      </c>
      <c r="G13" s="18">
        <v>0</v>
      </c>
      <c r="H13" s="1">
        <v>0</v>
      </c>
    </row>
    <row r="14" spans="1:8" ht="16.5" thickBot="1" x14ac:dyDescent="0.3">
      <c r="A14" s="2" t="s">
        <v>66</v>
      </c>
      <c r="B14" s="1" t="s">
        <v>10</v>
      </c>
      <c r="C14" s="17">
        <v>0</v>
      </c>
      <c r="D14" s="17">
        <v>0</v>
      </c>
      <c r="E14" s="17">
        <v>0</v>
      </c>
      <c r="F14" s="17">
        <v>0</v>
      </c>
      <c r="G14" s="17">
        <v>0</v>
      </c>
      <c r="H14" s="1">
        <v>0</v>
      </c>
    </row>
    <row r="15" spans="1:8" ht="16.5" thickBot="1" x14ac:dyDescent="0.3">
      <c r="A15" s="2" t="s">
        <v>17</v>
      </c>
      <c r="B15" s="1" t="s">
        <v>10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">
        <v>0</v>
      </c>
    </row>
    <row r="16" spans="1:8" ht="16.5" thickBot="1" x14ac:dyDescent="0.3">
      <c r="A16" s="2" t="s">
        <v>18</v>
      </c>
      <c r="B16" s="1" t="s">
        <v>10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">
        <v>0</v>
      </c>
    </row>
    <row r="17" spans="1:8" ht="16.5" thickBot="1" x14ac:dyDescent="0.3">
      <c r="A17" s="2" t="s">
        <v>19</v>
      </c>
      <c r="B17" s="1" t="s">
        <v>10</v>
      </c>
      <c r="C17" s="17">
        <v>0</v>
      </c>
      <c r="D17" s="17">
        <v>0</v>
      </c>
      <c r="E17" s="17">
        <v>0</v>
      </c>
      <c r="F17" s="17">
        <v>0</v>
      </c>
      <c r="G17" s="17">
        <v>0</v>
      </c>
      <c r="H17" s="1">
        <v>0</v>
      </c>
    </row>
    <row r="18" spans="1:8" ht="16.5" thickBot="1" x14ac:dyDescent="0.3">
      <c r="A18" s="2" t="s">
        <v>93</v>
      </c>
      <c r="B18" s="1" t="s">
        <v>10</v>
      </c>
      <c r="C18" s="17">
        <v>0</v>
      </c>
      <c r="D18" s="18">
        <v>0</v>
      </c>
      <c r="E18" s="18">
        <v>0</v>
      </c>
      <c r="F18" s="18">
        <v>0</v>
      </c>
      <c r="G18" s="18">
        <v>0</v>
      </c>
      <c r="H18" s="1">
        <v>1</v>
      </c>
    </row>
    <row r="19" spans="1:8" ht="16.5" thickBot="1" x14ac:dyDescent="0.3">
      <c r="A19" s="5" t="s">
        <v>68</v>
      </c>
      <c r="B19" s="1" t="s">
        <v>20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">
        <v>0</v>
      </c>
    </row>
    <row r="20" spans="1:8" ht="16.5" thickBot="1" x14ac:dyDescent="0.3">
      <c r="A20" s="6" t="s">
        <v>69</v>
      </c>
      <c r="B20" s="1" t="s">
        <v>20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">
        <v>0</v>
      </c>
    </row>
    <row r="21" spans="1:8" ht="16.5" thickBot="1" x14ac:dyDescent="0.3">
      <c r="A21" s="6" t="s">
        <v>70</v>
      </c>
      <c r="B21" s="1" t="s">
        <v>20</v>
      </c>
      <c r="C21" s="17">
        <v>0</v>
      </c>
      <c r="D21" s="17">
        <v>0</v>
      </c>
      <c r="E21" s="17">
        <v>0</v>
      </c>
      <c r="F21" s="17">
        <v>0</v>
      </c>
      <c r="G21" s="17">
        <v>0</v>
      </c>
      <c r="H21" s="1">
        <v>0</v>
      </c>
    </row>
    <row r="22" spans="1:8" ht="16.5" thickBot="1" x14ac:dyDescent="0.3">
      <c r="A22" s="6" t="s">
        <v>21</v>
      </c>
      <c r="B22" s="1" t="s">
        <v>20</v>
      </c>
      <c r="C22" s="17">
        <v>2</v>
      </c>
      <c r="D22" s="18">
        <v>2</v>
      </c>
      <c r="E22" s="18">
        <v>2</v>
      </c>
      <c r="F22" s="18">
        <v>2</v>
      </c>
      <c r="G22" s="18">
        <v>2</v>
      </c>
      <c r="H22" s="1">
        <v>0</v>
      </c>
    </row>
    <row r="23" spans="1:8" ht="16.5" thickBot="1" x14ac:dyDescent="0.3">
      <c r="A23" s="7" t="s">
        <v>92</v>
      </c>
      <c r="B23" s="1" t="s">
        <v>20</v>
      </c>
      <c r="C23" s="17">
        <v>0</v>
      </c>
      <c r="D23" s="18">
        <v>0</v>
      </c>
      <c r="E23" s="18">
        <v>0</v>
      </c>
      <c r="F23" s="18">
        <v>1</v>
      </c>
      <c r="G23" s="18">
        <v>1</v>
      </c>
      <c r="H23" s="1">
        <v>0</v>
      </c>
    </row>
    <row r="24" spans="1:8" ht="16.5" thickBot="1" x14ac:dyDescent="0.3">
      <c r="A24" s="6" t="s">
        <v>22</v>
      </c>
      <c r="B24" s="1" t="s">
        <v>20</v>
      </c>
      <c r="C24" s="17">
        <v>3</v>
      </c>
      <c r="D24" s="18">
        <v>3</v>
      </c>
      <c r="E24" s="18">
        <v>3</v>
      </c>
      <c r="F24" s="18">
        <v>2</v>
      </c>
      <c r="G24" s="18">
        <v>2</v>
      </c>
      <c r="H24" s="1">
        <v>0</v>
      </c>
    </row>
    <row r="25" spans="1:8" ht="16.5" thickBot="1" x14ac:dyDescent="0.3">
      <c r="A25" s="7" t="s">
        <v>71</v>
      </c>
      <c r="B25" s="1" t="s">
        <v>20</v>
      </c>
      <c r="C25" s="17">
        <v>3</v>
      </c>
      <c r="D25" s="18">
        <v>3</v>
      </c>
      <c r="E25" s="18">
        <v>3</v>
      </c>
      <c r="F25" s="18">
        <v>3</v>
      </c>
      <c r="G25" s="18">
        <v>2</v>
      </c>
      <c r="H25" s="1">
        <v>0</v>
      </c>
    </row>
    <row r="26" spans="1:8" ht="16.5" thickBot="1" x14ac:dyDescent="0.3">
      <c r="A26" s="7" t="s">
        <v>72</v>
      </c>
      <c r="B26" s="1" t="s">
        <v>20</v>
      </c>
      <c r="C26" s="17">
        <v>1</v>
      </c>
      <c r="D26" s="18">
        <v>1</v>
      </c>
      <c r="E26" s="18">
        <v>1</v>
      </c>
      <c r="F26" s="18">
        <v>1</v>
      </c>
      <c r="G26" s="18">
        <v>0</v>
      </c>
      <c r="H26" s="1">
        <v>0</v>
      </c>
    </row>
    <row r="27" spans="1:8" ht="16.5" thickBot="1" x14ac:dyDescent="0.3">
      <c r="A27" s="8" t="s">
        <v>24</v>
      </c>
      <c r="B27" s="1" t="s">
        <v>23</v>
      </c>
      <c r="C27" s="17">
        <v>1</v>
      </c>
      <c r="D27" s="18">
        <v>1</v>
      </c>
      <c r="E27" s="18">
        <v>1</v>
      </c>
      <c r="F27" s="18">
        <v>1</v>
      </c>
      <c r="G27" s="18">
        <v>1</v>
      </c>
      <c r="H27" s="1">
        <v>0</v>
      </c>
    </row>
    <row r="28" spans="1:8" ht="16.5" thickBot="1" x14ac:dyDescent="0.3">
      <c r="A28" s="8" t="s">
        <v>25</v>
      </c>
      <c r="B28" s="1" t="s">
        <v>23</v>
      </c>
      <c r="C28" s="17">
        <v>1</v>
      </c>
      <c r="D28" s="18">
        <v>0</v>
      </c>
      <c r="E28" s="18">
        <v>0</v>
      </c>
      <c r="F28" s="18">
        <v>0</v>
      </c>
      <c r="G28" s="18">
        <v>1</v>
      </c>
      <c r="H28" s="1">
        <v>0</v>
      </c>
    </row>
    <row r="29" spans="1:8" ht="16.5" thickBot="1" x14ac:dyDescent="0.3">
      <c r="A29" s="8" t="s">
        <v>26</v>
      </c>
      <c r="B29" s="1" t="s">
        <v>23</v>
      </c>
      <c r="C29" s="17">
        <v>1</v>
      </c>
      <c r="D29" s="18">
        <v>1</v>
      </c>
      <c r="E29" s="18">
        <v>1</v>
      </c>
      <c r="F29" s="18">
        <v>2</v>
      </c>
      <c r="G29" s="18">
        <v>2</v>
      </c>
      <c r="H29" s="1">
        <v>0</v>
      </c>
    </row>
    <row r="30" spans="1:8" ht="16.5" thickBot="1" x14ac:dyDescent="0.3">
      <c r="A30" s="8" t="s">
        <v>73</v>
      </c>
      <c r="B30" s="1" t="s">
        <v>23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">
        <v>0</v>
      </c>
    </row>
    <row r="31" spans="1:8" ht="16.5" thickBot="1" x14ac:dyDescent="0.3">
      <c r="A31" s="8" t="s">
        <v>74</v>
      </c>
      <c r="B31" s="1" t="s">
        <v>23</v>
      </c>
      <c r="C31" s="17">
        <v>0</v>
      </c>
      <c r="D31" s="17">
        <v>0</v>
      </c>
      <c r="E31" s="17">
        <v>0</v>
      </c>
      <c r="F31" s="17">
        <v>0</v>
      </c>
      <c r="G31" s="17">
        <v>0</v>
      </c>
      <c r="H31" s="1">
        <v>0</v>
      </c>
    </row>
    <row r="32" spans="1:8" ht="16.5" thickBot="1" x14ac:dyDescent="0.3">
      <c r="A32" s="8" t="s">
        <v>75</v>
      </c>
      <c r="B32" s="1" t="s">
        <v>23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">
        <v>0</v>
      </c>
    </row>
    <row r="33" spans="1:8" ht="16.5" thickBot="1" x14ac:dyDescent="0.3">
      <c r="A33" s="8" t="s">
        <v>76</v>
      </c>
      <c r="B33" s="1" t="s">
        <v>23</v>
      </c>
      <c r="C33" s="17">
        <v>1</v>
      </c>
      <c r="D33" s="18">
        <v>1</v>
      </c>
      <c r="E33" s="18">
        <v>1</v>
      </c>
      <c r="F33" s="18">
        <v>1</v>
      </c>
      <c r="G33" s="18">
        <v>1</v>
      </c>
      <c r="H33" s="1">
        <v>0</v>
      </c>
    </row>
    <row r="34" spans="1:8" ht="16.5" thickBot="1" x14ac:dyDescent="0.3">
      <c r="A34" s="8" t="s">
        <v>77</v>
      </c>
      <c r="B34" s="1" t="s">
        <v>23</v>
      </c>
      <c r="C34" s="17">
        <v>1</v>
      </c>
      <c r="D34" s="18">
        <v>0</v>
      </c>
      <c r="E34" s="18">
        <v>1</v>
      </c>
      <c r="F34" s="18">
        <v>0</v>
      </c>
      <c r="G34" s="18">
        <v>1</v>
      </c>
      <c r="H34" s="1">
        <v>0</v>
      </c>
    </row>
    <row r="35" spans="1:8" ht="16.5" thickBot="1" x14ac:dyDescent="0.3">
      <c r="A35" s="8" t="s">
        <v>27</v>
      </c>
      <c r="B35" s="1" t="s">
        <v>23</v>
      </c>
      <c r="C35" s="17">
        <v>1</v>
      </c>
      <c r="D35" s="18">
        <v>1</v>
      </c>
      <c r="E35" s="18">
        <v>1</v>
      </c>
      <c r="F35" s="18">
        <v>1</v>
      </c>
      <c r="G35" s="18">
        <v>1</v>
      </c>
      <c r="H35" s="1">
        <v>0</v>
      </c>
    </row>
    <row r="36" spans="1:8" ht="16.5" thickBot="1" x14ac:dyDescent="0.3">
      <c r="A36" s="8" t="s">
        <v>28</v>
      </c>
      <c r="B36" s="1" t="s">
        <v>23</v>
      </c>
      <c r="C36" s="17">
        <v>3</v>
      </c>
      <c r="D36" s="18">
        <v>2</v>
      </c>
      <c r="E36" s="18">
        <v>2</v>
      </c>
      <c r="F36" s="18">
        <v>2</v>
      </c>
      <c r="G36" s="18">
        <v>2</v>
      </c>
      <c r="H36" s="1">
        <v>0</v>
      </c>
    </row>
    <row r="37" spans="1:8" ht="16.5" thickBot="1" x14ac:dyDescent="0.3">
      <c r="A37" s="8" t="s">
        <v>29</v>
      </c>
      <c r="B37" s="1" t="s">
        <v>23</v>
      </c>
      <c r="C37" s="17">
        <v>0</v>
      </c>
      <c r="D37" s="18">
        <v>0</v>
      </c>
      <c r="E37" s="18">
        <v>0</v>
      </c>
      <c r="F37" s="18">
        <v>0</v>
      </c>
      <c r="G37" s="18">
        <v>0</v>
      </c>
      <c r="H37" s="1">
        <v>0</v>
      </c>
    </row>
    <row r="38" spans="1:8" ht="16.5" thickBot="1" x14ac:dyDescent="0.3">
      <c r="A38" s="8" t="s">
        <v>30</v>
      </c>
      <c r="B38" s="1" t="s">
        <v>23</v>
      </c>
      <c r="C38" s="17">
        <v>0</v>
      </c>
      <c r="D38" s="18">
        <v>1</v>
      </c>
      <c r="E38" s="18">
        <v>1</v>
      </c>
      <c r="F38" s="18">
        <v>1</v>
      </c>
      <c r="G38" s="18">
        <v>0</v>
      </c>
      <c r="H38" s="1">
        <v>0</v>
      </c>
    </row>
    <row r="39" spans="1:8" ht="16.5" thickBot="1" x14ac:dyDescent="0.3">
      <c r="A39" s="9" t="s">
        <v>32</v>
      </c>
      <c r="B39" s="1" t="s">
        <v>31</v>
      </c>
      <c r="C39" s="17">
        <v>1</v>
      </c>
      <c r="D39" s="18">
        <v>1</v>
      </c>
      <c r="E39" s="18">
        <v>1</v>
      </c>
      <c r="F39" s="18">
        <v>1</v>
      </c>
      <c r="G39" s="18">
        <v>1</v>
      </c>
      <c r="H39" s="1">
        <v>0</v>
      </c>
    </row>
    <row r="40" spans="1:8" ht="16.5" thickBot="1" x14ac:dyDescent="0.3">
      <c r="A40" s="9" t="s">
        <v>33</v>
      </c>
      <c r="B40" s="1" t="s">
        <v>31</v>
      </c>
      <c r="C40" s="17">
        <v>1</v>
      </c>
      <c r="D40" s="18">
        <v>1</v>
      </c>
      <c r="E40" s="18">
        <v>1</v>
      </c>
      <c r="F40" s="18">
        <v>1</v>
      </c>
      <c r="G40" s="18">
        <v>1</v>
      </c>
      <c r="H40" s="1">
        <v>0</v>
      </c>
    </row>
    <row r="41" spans="1:8" ht="16.5" thickBot="1" x14ac:dyDescent="0.3">
      <c r="A41" s="9" t="s">
        <v>34</v>
      </c>
      <c r="B41" s="1" t="s">
        <v>31</v>
      </c>
      <c r="C41" s="17">
        <v>1</v>
      </c>
      <c r="D41" s="18">
        <v>1</v>
      </c>
      <c r="E41" s="18">
        <v>1</v>
      </c>
      <c r="F41" s="18">
        <v>1</v>
      </c>
      <c r="G41" s="18">
        <v>1</v>
      </c>
      <c r="H41" s="1">
        <v>0</v>
      </c>
    </row>
    <row r="42" spans="1:8" ht="16.5" thickBot="1" x14ac:dyDescent="0.3">
      <c r="A42" s="9" t="s">
        <v>35</v>
      </c>
      <c r="B42" s="1" t="s">
        <v>31</v>
      </c>
      <c r="C42" s="17">
        <v>1</v>
      </c>
      <c r="D42" s="18">
        <v>1</v>
      </c>
      <c r="E42" s="18">
        <v>1</v>
      </c>
      <c r="F42" s="18">
        <v>2</v>
      </c>
      <c r="G42" s="18">
        <v>2</v>
      </c>
      <c r="H42" s="1">
        <v>0</v>
      </c>
    </row>
    <row r="43" spans="1:8" ht="16.5" thickBot="1" x14ac:dyDescent="0.3">
      <c r="A43" s="9" t="s">
        <v>36</v>
      </c>
      <c r="B43" s="1" t="s">
        <v>31</v>
      </c>
      <c r="C43" s="17">
        <v>1</v>
      </c>
      <c r="D43" s="18">
        <v>1</v>
      </c>
      <c r="E43" s="18">
        <v>1</v>
      </c>
      <c r="F43" s="18">
        <v>1</v>
      </c>
      <c r="G43" s="18">
        <v>1</v>
      </c>
      <c r="H43" s="1">
        <v>0</v>
      </c>
    </row>
    <row r="44" spans="1:8" ht="16.5" thickBot="1" x14ac:dyDescent="0.3">
      <c r="A44" s="9" t="s">
        <v>37</v>
      </c>
      <c r="B44" s="1" t="s">
        <v>31</v>
      </c>
      <c r="C44" s="17">
        <v>1</v>
      </c>
      <c r="D44" s="18">
        <v>1</v>
      </c>
      <c r="E44" s="18">
        <v>1</v>
      </c>
      <c r="F44" s="18">
        <v>1</v>
      </c>
      <c r="G44" s="18">
        <v>1</v>
      </c>
      <c r="H44" s="1">
        <v>0</v>
      </c>
    </row>
    <row r="45" spans="1:8" ht="16.5" thickBot="1" x14ac:dyDescent="0.3">
      <c r="A45" s="9" t="s">
        <v>78</v>
      </c>
      <c r="B45" s="1" t="s">
        <v>31</v>
      </c>
      <c r="C45" s="17">
        <v>1</v>
      </c>
      <c r="D45" s="18">
        <v>1</v>
      </c>
      <c r="E45" s="18">
        <v>1</v>
      </c>
      <c r="F45" s="18">
        <v>0</v>
      </c>
      <c r="G45" s="18">
        <v>0</v>
      </c>
      <c r="H45" s="1">
        <v>0</v>
      </c>
    </row>
    <row r="46" spans="1:8" ht="16.5" thickBot="1" x14ac:dyDescent="0.3">
      <c r="A46" s="9" t="s">
        <v>79</v>
      </c>
      <c r="B46" s="1" t="s">
        <v>31</v>
      </c>
      <c r="C46" s="17">
        <v>2</v>
      </c>
      <c r="D46" s="18">
        <v>2</v>
      </c>
      <c r="E46" s="18">
        <v>2</v>
      </c>
      <c r="F46" s="18">
        <v>2</v>
      </c>
      <c r="G46" s="18">
        <v>2</v>
      </c>
      <c r="H46" s="1">
        <v>0</v>
      </c>
    </row>
    <row r="47" spans="1:8" ht="16.5" thickBot="1" x14ac:dyDescent="0.3">
      <c r="A47" s="10" t="s">
        <v>39</v>
      </c>
      <c r="B47" s="1" t="s">
        <v>38</v>
      </c>
      <c r="C47" s="17">
        <v>0</v>
      </c>
      <c r="D47" s="18">
        <v>1</v>
      </c>
      <c r="E47" s="18">
        <v>0</v>
      </c>
      <c r="F47" s="18">
        <v>1</v>
      </c>
      <c r="G47" s="18">
        <v>1</v>
      </c>
      <c r="H47" s="1">
        <v>0</v>
      </c>
    </row>
    <row r="48" spans="1:8" ht="16.5" thickBot="1" x14ac:dyDescent="0.3">
      <c r="A48" s="10" t="s">
        <v>40</v>
      </c>
      <c r="B48" s="1" t="s">
        <v>38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">
        <v>0</v>
      </c>
    </row>
    <row r="49" spans="1:8" ht="16.5" thickBot="1" x14ac:dyDescent="0.3">
      <c r="A49" s="10" t="s">
        <v>41</v>
      </c>
      <c r="B49" s="1" t="s">
        <v>38</v>
      </c>
      <c r="C49" s="17">
        <v>1</v>
      </c>
      <c r="D49" s="18">
        <v>1</v>
      </c>
      <c r="E49" s="18">
        <v>1</v>
      </c>
      <c r="F49" s="18">
        <v>1</v>
      </c>
      <c r="G49" s="18">
        <v>1</v>
      </c>
      <c r="H49" s="1">
        <v>0</v>
      </c>
    </row>
    <row r="50" spans="1:8" ht="16.5" thickBot="1" x14ac:dyDescent="0.3">
      <c r="A50" s="10" t="s">
        <v>42</v>
      </c>
      <c r="B50" s="1" t="s">
        <v>38</v>
      </c>
      <c r="C50" s="17">
        <v>1</v>
      </c>
      <c r="D50" s="18">
        <v>1</v>
      </c>
      <c r="E50" s="18">
        <v>1</v>
      </c>
      <c r="F50" s="18">
        <v>1</v>
      </c>
      <c r="G50" s="18">
        <v>1</v>
      </c>
      <c r="H50" s="1">
        <v>0</v>
      </c>
    </row>
    <row r="51" spans="1:8" ht="16.5" thickBot="1" x14ac:dyDescent="0.3">
      <c r="A51" s="11" t="s">
        <v>43</v>
      </c>
      <c r="B51" s="1" t="s">
        <v>38</v>
      </c>
      <c r="C51" s="17">
        <v>1</v>
      </c>
      <c r="D51" s="18">
        <v>1</v>
      </c>
      <c r="E51" s="18">
        <v>1</v>
      </c>
      <c r="F51" s="18">
        <v>1</v>
      </c>
      <c r="G51" s="18">
        <v>1</v>
      </c>
      <c r="H51" s="1">
        <v>0</v>
      </c>
    </row>
    <row r="52" spans="1:8" ht="16.5" thickBot="1" x14ac:dyDescent="0.3">
      <c r="A52" s="10" t="s">
        <v>44</v>
      </c>
      <c r="B52" s="1" t="s">
        <v>38</v>
      </c>
      <c r="C52" s="17">
        <v>1</v>
      </c>
      <c r="D52" s="18">
        <v>1</v>
      </c>
      <c r="E52" s="18">
        <v>1</v>
      </c>
      <c r="F52" s="18">
        <v>1</v>
      </c>
      <c r="G52" s="18">
        <v>1</v>
      </c>
      <c r="H52" s="1">
        <v>0</v>
      </c>
    </row>
    <row r="53" spans="1:8" ht="16.5" thickBot="1" x14ac:dyDescent="0.3">
      <c r="A53" s="10" t="s">
        <v>80</v>
      </c>
      <c r="B53" s="1" t="s">
        <v>38</v>
      </c>
      <c r="C53" s="17">
        <v>1</v>
      </c>
      <c r="D53" s="18">
        <v>1</v>
      </c>
      <c r="E53" s="18">
        <v>1</v>
      </c>
      <c r="F53" s="18">
        <v>1</v>
      </c>
      <c r="G53" s="18">
        <v>1</v>
      </c>
      <c r="H53" s="1">
        <v>0</v>
      </c>
    </row>
    <row r="54" spans="1:8" ht="16.5" thickBot="1" x14ac:dyDescent="0.3">
      <c r="A54" s="10" t="s">
        <v>45</v>
      </c>
      <c r="B54" s="1" t="s">
        <v>38</v>
      </c>
      <c r="C54" s="17">
        <v>0</v>
      </c>
      <c r="D54" s="17">
        <v>0</v>
      </c>
      <c r="E54" s="17">
        <v>0</v>
      </c>
      <c r="F54" s="17">
        <v>0</v>
      </c>
      <c r="G54" s="17">
        <v>0</v>
      </c>
      <c r="H54" s="1">
        <v>0</v>
      </c>
    </row>
    <row r="55" spans="1:8" ht="16.5" thickBot="1" x14ac:dyDescent="0.3">
      <c r="A55" s="10" t="s">
        <v>46</v>
      </c>
      <c r="B55" s="1" t="s">
        <v>38</v>
      </c>
      <c r="C55" s="17">
        <v>1</v>
      </c>
      <c r="D55" s="18">
        <v>1</v>
      </c>
      <c r="E55" s="18">
        <v>1</v>
      </c>
      <c r="F55" s="18">
        <v>1</v>
      </c>
      <c r="G55" s="18">
        <v>1</v>
      </c>
      <c r="H55" s="1">
        <v>0</v>
      </c>
    </row>
    <row r="56" spans="1:8" ht="16.5" thickBot="1" x14ac:dyDescent="0.3">
      <c r="A56" s="10" t="s">
        <v>47</v>
      </c>
      <c r="B56" s="1" t="s">
        <v>38</v>
      </c>
      <c r="C56" s="17">
        <v>1</v>
      </c>
      <c r="D56" s="18">
        <v>1</v>
      </c>
      <c r="E56" s="18">
        <v>1</v>
      </c>
      <c r="F56" s="18">
        <v>1</v>
      </c>
      <c r="G56" s="18">
        <v>1</v>
      </c>
      <c r="H56" s="1">
        <v>0</v>
      </c>
    </row>
    <row r="57" spans="1:8" ht="16.5" thickBot="1" x14ac:dyDescent="0.3">
      <c r="A57" s="10" t="s">
        <v>48</v>
      </c>
      <c r="B57" s="1" t="s">
        <v>38</v>
      </c>
      <c r="C57" s="17">
        <v>0</v>
      </c>
      <c r="D57" s="17">
        <v>0</v>
      </c>
      <c r="E57" s="17">
        <v>0</v>
      </c>
      <c r="F57" s="17">
        <v>0</v>
      </c>
      <c r="G57" s="17">
        <v>0</v>
      </c>
      <c r="H57" s="1">
        <v>0</v>
      </c>
    </row>
    <row r="58" spans="1:8" ht="16.5" thickBot="1" x14ac:dyDescent="0.3">
      <c r="A58" s="10" t="s">
        <v>49</v>
      </c>
      <c r="B58" s="1" t="s">
        <v>38</v>
      </c>
      <c r="C58" s="17">
        <v>0</v>
      </c>
      <c r="D58" s="18">
        <v>0</v>
      </c>
      <c r="E58" s="18">
        <v>0</v>
      </c>
      <c r="F58" s="18">
        <v>0</v>
      </c>
      <c r="G58" s="18">
        <v>0</v>
      </c>
      <c r="H58" s="1">
        <v>0</v>
      </c>
    </row>
    <row r="59" spans="1:8" ht="16.5" thickBot="1" x14ac:dyDescent="0.3">
      <c r="A59" s="10" t="s">
        <v>81</v>
      </c>
      <c r="B59" s="1" t="s">
        <v>38</v>
      </c>
      <c r="C59" s="17">
        <v>1</v>
      </c>
      <c r="D59" s="18">
        <v>1</v>
      </c>
      <c r="E59" s="18">
        <v>1</v>
      </c>
      <c r="F59" s="18">
        <v>1</v>
      </c>
      <c r="G59" s="18">
        <v>1</v>
      </c>
      <c r="H59" s="1">
        <v>0</v>
      </c>
    </row>
    <row r="60" spans="1:8" ht="16.5" thickBot="1" x14ac:dyDescent="0.3">
      <c r="A60" s="10" t="s">
        <v>50</v>
      </c>
      <c r="B60" s="1" t="s">
        <v>38</v>
      </c>
      <c r="C60" s="17">
        <v>0</v>
      </c>
      <c r="D60" s="18">
        <v>0</v>
      </c>
      <c r="E60" s="18">
        <v>0</v>
      </c>
      <c r="F60" s="18">
        <v>0</v>
      </c>
      <c r="G60" s="18">
        <v>0</v>
      </c>
      <c r="H60" s="1">
        <v>0</v>
      </c>
    </row>
  </sheetData>
  <mergeCells count="3">
    <mergeCell ref="A1:B2"/>
    <mergeCell ref="C1:H1"/>
    <mergeCell ref="C2:H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10B6C-F9E3-463C-8262-59705ECEB05D}">
  <dimension ref="A1:H60"/>
  <sheetViews>
    <sheetView topLeftCell="A35" zoomScale="80" zoomScaleNormal="80" workbookViewId="0">
      <selection activeCell="J16" sqref="J16"/>
    </sheetView>
  </sheetViews>
  <sheetFormatPr baseColWidth="10" defaultRowHeight="15.75" x14ac:dyDescent="0.25"/>
  <cols>
    <col min="1" max="1" width="30.875" bestFit="1" customWidth="1"/>
    <col min="2" max="2" width="13.625" bestFit="1" customWidth="1"/>
  </cols>
  <sheetData>
    <row r="1" spans="1:8" x14ac:dyDescent="0.25">
      <c r="A1" s="30"/>
      <c r="B1" s="31"/>
      <c r="C1" s="34" t="s">
        <v>57</v>
      </c>
      <c r="D1" s="34"/>
      <c r="E1" s="34"/>
      <c r="F1" s="34"/>
      <c r="G1" s="34"/>
      <c r="H1" s="34"/>
    </row>
    <row r="2" spans="1:8" x14ac:dyDescent="0.25">
      <c r="A2" s="32"/>
      <c r="B2" s="33"/>
      <c r="C2" s="35" t="s">
        <v>8</v>
      </c>
      <c r="D2" s="36"/>
      <c r="E2" s="36"/>
      <c r="F2" s="36"/>
      <c r="G2" s="36"/>
      <c r="H2" s="37"/>
    </row>
    <row r="3" spans="1:8" x14ac:dyDescent="0.25">
      <c r="A3" s="1" t="s">
        <v>9</v>
      </c>
      <c r="B3" s="1" t="s">
        <v>1</v>
      </c>
      <c r="C3" s="12">
        <v>1</v>
      </c>
      <c r="D3" s="12">
        <v>2</v>
      </c>
      <c r="E3" s="12">
        <v>3</v>
      </c>
      <c r="F3" s="12">
        <v>4</v>
      </c>
      <c r="G3" s="12">
        <v>5</v>
      </c>
      <c r="H3" s="12">
        <v>6</v>
      </c>
    </row>
    <row r="4" spans="1:8" x14ac:dyDescent="0.25">
      <c r="A4" s="3" t="s">
        <v>3</v>
      </c>
      <c r="B4" s="1" t="s">
        <v>10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</row>
    <row r="5" spans="1:8" x14ac:dyDescent="0.25">
      <c r="A5" s="3" t="s">
        <v>64</v>
      </c>
      <c r="B5" s="1" t="s">
        <v>10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</row>
    <row r="6" spans="1:8" x14ac:dyDescent="0.25">
      <c r="A6" s="3" t="s">
        <v>11</v>
      </c>
      <c r="B6" s="1" t="s">
        <v>10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</row>
    <row r="7" spans="1:8" x14ac:dyDescent="0.25">
      <c r="A7" s="3" t="s">
        <v>67</v>
      </c>
      <c r="B7" s="1" t="s">
        <v>10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</row>
    <row r="8" spans="1:8" x14ac:dyDescent="0.25">
      <c r="A8" s="4" t="s">
        <v>12</v>
      </c>
      <c r="B8" s="1" t="s">
        <v>10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</row>
    <row r="9" spans="1:8" x14ac:dyDescent="0.25">
      <c r="A9" s="4" t="s">
        <v>13</v>
      </c>
      <c r="B9" s="1" t="s">
        <v>10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</row>
    <row r="10" spans="1:8" x14ac:dyDescent="0.25">
      <c r="A10" s="4" t="s">
        <v>14</v>
      </c>
      <c r="B10" s="1" t="s">
        <v>10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</row>
    <row r="11" spans="1:8" x14ac:dyDescent="0.25">
      <c r="A11" s="4" t="s">
        <v>65</v>
      </c>
      <c r="B11" s="1" t="s">
        <v>10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</row>
    <row r="12" spans="1:8" x14ac:dyDescent="0.25">
      <c r="A12" s="4" t="s">
        <v>15</v>
      </c>
      <c r="B12" s="1" t="s">
        <v>10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</row>
    <row r="13" spans="1:8" x14ac:dyDescent="0.25">
      <c r="A13" s="3" t="s">
        <v>16</v>
      </c>
      <c r="B13" s="1" t="s">
        <v>10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</row>
    <row r="14" spans="1:8" x14ac:dyDescent="0.25">
      <c r="A14" s="2" t="s">
        <v>66</v>
      </c>
      <c r="B14" s="1" t="s">
        <v>10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</row>
    <row r="15" spans="1:8" x14ac:dyDescent="0.25">
      <c r="A15" s="2" t="s">
        <v>17</v>
      </c>
      <c r="B15" s="1" t="s">
        <v>10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</row>
    <row r="16" spans="1:8" x14ac:dyDescent="0.25">
      <c r="A16" s="2" t="s">
        <v>18</v>
      </c>
      <c r="B16" s="1" t="s">
        <v>10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</row>
    <row r="17" spans="1:8" x14ac:dyDescent="0.25">
      <c r="A17" s="2" t="s">
        <v>19</v>
      </c>
      <c r="B17" s="1" t="s">
        <v>10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</row>
    <row r="18" spans="1:8" x14ac:dyDescent="0.25">
      <c r="A18" s="2" t="s">
        <v>93</v>
      </c>
      <c r="B18" s="1" t="s">
        <v>10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</row>
    <row r="19" spans="1:8" x14ac:dyDescent="0.25">
      <c r="A19" s="5" t="s">
        <v>68</v>
      </c>
      <c r="B19" s="1" t="s">
        <v>20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</row>
    <row r="20" spans="1:8" x14ac:dyDescent="0.25">
      <c r="A20" s="6" t="s">
        <v>69</v>
      </c>
      <c r="B20" s="1" t="s">
        <v>20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</row>
    <row r="21" spans="1:8" x14ac:dyDescent="0.25">
      <c r="A21" s="6" t="s">
        <v>70</v>
      </c>
      <c r="B21" s="1" t="s">
        <v>20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</row>
    <row r="22" spans="1:8" x14ac:dyDescent="0.25">
      <c r="A22" s="6" t="s">
        <v>21</v>
      </c>
      <c r="B22" s="1" t="s">
        <v>20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</row>
    <row r="23" spans="1:8" x14ac:dyDescent="0.25">
      <c r="A23" s="7" t="s">
        <v>92</v>
      </c>
      <c r="B23" s="1" t="s">
        <v>20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</row>
    <row r="24" spans="1:8" x14ac:dyDescent="0.25">
      <c r="A24" s="6" t="s">
        <v>22</v>
      </c>
      <c r="B24" s="1" t="s">
        <v>20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</row>
    <row r="25" spans="1:8" x14ac:dyDescent="0.25">
      <c r="A25" s="7" t="s">
        <v>71</v>
      </c>
      <c r="B25" s="1" t="s">
        <v>20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</row>
    <row r="26" spans="1:8" x14ac:dyDescent="0.25">
      <c r="A26" s="7" t="s">
        <v>72</v>
      </c>
      <c r="B26" s="1" t="s">
        <v>20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</row>
    <row r="27" spans="1:8" x14ac:dyDescent="0.25">
      <c r="A27" s="8" t="s">
        <v>24</v>
      </c>
      <c r="B27" s="1" t="s">
        <v>23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</row>
    <row r="28" spans="1:8" x14ac:dyDescent="0.25">
      <c r="A28" s="8" t="s">
        <v>25</v>
      </c>
      <c r="B28" s="1" t="s">
        <v>23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</row>
    <row r="29" spans="1:8" x14ac:dyDescent="0.25">
      <c r="A29" s="8" t="s">
        <v>26</v>
      </c>
      <c r="B29" s="1" t="s">
        <v>23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</row>
    <row r="30" spans="1:8" x14ac:dyDescent="0.25">
      <c r="A30" s="8" t="s">
        <v>73</v>
      </c>
      <c r="B30" s="1" t="s">
        <v>23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</row>
    <row r="31" spans="1:8" x14ac:dyDescent="0.25">
      <c r="A31" s="8" t="s">
        <v>74</v>
      </c>
      <c r="B31" s="1" t="s">
        <v>23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</row>
    <row r="32" spans="1:8" x14ac:dyDescent="0.25">
      <c r="A32" s="8" t="s">
        <v>75</v>
      </c>
      <c r="B32" s="1" t="s">
        <v>23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</row>
    <row r="33" spans="1:8" x14ac:dyDescent="0.25">
      <c r="A33" s="8" t="s">
        <v>76</v>
      </c>
      <c r="B33" s="1" t="s">
        <v>23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</row>
    <row r="34" spans="1:8" x14ac:dyDescent="0.25">
      <c r="A34" s="8" t="s">
        <v>77</v>
      </c>
      <c r="B34" s="1" t="s">
        <v>23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</row>
    <row r="35" spans="1:8" x14ac:dyDescent="0.25">
      <c r="A35" s="8" t="s">
        <v>27</v>
      </c>
      <c r="B35" s="1" t="s">
        <v>23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</row>
    <row r="36" spans="1:8" x14ac:dyDescent="0.25">
      <c r="A36" s="8" t="s">
        <v>28</v>
      </c>
      <c r="B36" s="1" t="s">
        <v>23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</row>
    <row r="37" spans="1:8" x14ac:dyDescent="0.25">
      <c r="A37" s="8" t="s">
        <v>29</v>
      </c>
      <c r="B37" s="1" t="s">
        <v>23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</row>
    <row r="38" spans="1:8" x14ac:dyDescent="0.25">
      <c r="A38" s="8" t="s">
        <v>30</v>
      </c>
      <c r="B38" s="1" t="s">
        <v>23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</row>
    <row r="39" spans="1:8" x14ac:dyDescent="0.25">
      <c r="A39" s="9" t="s">
        <v>32</v>
      </c>
      <c r="B39" s="1" t="s">
        <v>31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</row>
    <row r="40" spans="1:8" x14ac:dyDescent="0.25">
      <c r="A40" s="9" t="s">
        <v>33</v>
      </c>
      <c r="B40" s="1" t="s">
        <v>31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</row>
    <row r="41" spans="1:8" x14ac:dyDescent="0.25">
      <c r="A41" s="9" t="s">
        <v>34</v>
      </c>
      <c r="B41" s="1" t="s">
        <v>31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</row>
    <row r="42" spans="1:8" x14ac:dyDescent="0.25">
      <c r="A42" s="9" t="s">
        <v>35</v>
      </c>
      <c r="B42" s="1" t="s">
        <v>31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</row>
    <row r="43" spans="1:8" x14ac:dyDescent="0.25">
      <c r="A43" s="9" t="s">
        <v>36</v>
      </c>
      <c r="B43" s="1" t="s">
        <v>31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</row>
    <row r="44" spans="1:8" x14ac:dyDescent="0.25">
      <c r="A44" s="9" t="s">
        <v>37</v>
      </c>
      <c r="B44" s="1" t="s">
        <v>31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</row>
    <row r="45" spans="1:8" x14ac:dyDescent="0.25">
      <c r="A45" s="9" t="s">
        <v>78</v>
      </c>
      <c r="B45" s="1" t="s">
        <v>31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</row>
    <row r="46" spans="1:8" x14ac:dyDescent="0.25">
      <c r="A46" s="9" t="s">
        <v>79</v>
      </c>
      <c r="B46" s="1" t="s">
        <v>31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</row>
    <row r="47" spans="1:8" x14ac:dyDescent="0.25">
      <c r="A47" s="10" t="s">
        <v>39</v>
      </c>
      <c r="B47" s="1" t="s">
        <v>38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</row>
    <row r="48" spans="1:8" x14ac:dyDescent="0.25">
      <c r="A48" s="10" t="s">
        <v>40</v>
      </c>
      <c r="B48" s="1" t="s">
        <v>38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</row>
    <row r="49" spans="1:8" x14ac:dyDescent="0.25">
      <c r="A49" s="10" t="s">
        <v>41</v>
      </c>
      <c r="B49" s="1" t="s">
        <v>38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</row>
    <row r="50" spans="1:8" x14ac:dyDescent="0.25">
      <c r="A50" s="10" t="s">
        <v>42</v>
      </c>
      <c r="B50" s="1" t="s">
        <v>38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</row>
    <row r="51" spans="1:8" x14ac:dyDescent="0.25">
      <c r="A51" s="11" t="s">
        <v>43</v>
      </c>
      <c r="B51" s="1" t="s">
        <v>38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</row>
    <row r="52" spans="1:8" x14ac:dyDescent="0.25">
      <c r="A52" s="10" t="s">
        <v>44</v>
      </c>
      <c r="B52" s="1" t="s">
        <v>38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</row>
    <row r="53" spans="1:8" x14ac:dyDescent="0.25">
      <c r="A53" s="10" t="s">
        <v>80</v>
      </c>
      <c r="B53" s="1" t="s">
        <v>38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</row>
    <row r="54" spans="1:8" x14ac:dyDescent="0.25">
      <c r="A54" s="10" t="s">
        <v>45</v>
      </c>
      <c r="B54" s="1" t="s">
        <v>38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</row>
    <row r="55" spans="1:8" x14ac:dyDescent="0.25">
      <c r="A55" s="10" t="s">
        <v>46</v>
      </c>
      <c r="B55" s="1" t="s">
        <v>38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</row>
    <row r="56" spans="1:8" x14ac:dyDescent="0.25">
      <c r="A56" s="10" t="s">
        <v>47</v>
      </c>
      <c r="B56" s="1" t="s">
        <v>38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</row>
    <row r="57" spans="1:8" x14ac:dyDescent="0.25">
      <c r="A57" s="10" t="s">
        <v>48</v>
      </c>
      <c r="B57" s="1" t="s">
        <v>38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</row>
    <row r="58" spans="1:8" x14ac:dyDescent="0.25">
      <c r="A58" s="10" t="s">
        <v>49</v>
      </c>
      <c r="B58" s="1" t="s">
        <v>38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</row>
    <row r="59" spans="1:8" x14ac:dyDescent="0.25">
      <c r="A59" s="10" t="s">
        <v>81</v>
      </c>
      <c r="B59" s="1" t="s">
        <v>38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</row>
    <row r="60" spans="1:8" x14ac:dyDescent="0.25">
      <c r="A60" s="10" t="s">
        <v>50</v>
      </c>
      <c r="B60" s="1" t="s">
        <v>38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</row>
  </sheetData>
  <mergeCells count="3">
    <mergeCell ref="A1:B2"/>
    <mergeCell ref="C1:H1"/>
    <mergeCell ref="C2:H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D1AF0-CFD2-4A71-A16C-6968066E001B}">
  <dimension ref="A1:F60"/>
  <sheetViews>
    <sheetView zoomScale="80" zoomScaleNormal="80" workbookViewId="0">
      <selection activeCell="F10" sqref="F10"/>
    </sheetView>
  </sheetViews>
  <sheetFormatPr baseColWidth="10" defaultRowHeight="15.75" x14ac:dyDescent="0.25"/>
  <cols>
    <col min="1" max="1" width="30.875" bestFit="1" customWidth="1"/>
    <col min="2" max="2" width="13.625" bestFit="1" customWidth="1"/>
  </cols>
  <sheetData>
    <row r="1" spans="1:6" x14ac:dyDescent="0.25">
      <c r="A1" s="38"/>
      <c r="B1" s="38"/>
      <c r="C1" s="36" t="s">
        <v>6</v>
      </c>
      <c r="D1" s="36"/>
      <c r="E1" s="36"/>
      <c r="F1" s="37"/>
    </row>
    <row r="2" spans="1:6" x14ac:dyDescent="0.25">
      <c r="A2" s="38"/>
      <c r="B2" s="38"/>
      <c r="C2" s="36" t="s">
        <v>8</v>
      </c>
      <c r="D2" s="36"/>
      <c r="E2" s="36"/>
      <c r="F2" s="37"/>
    </row>
    <row r="3" spans="1:6" x14ac:dyDescent="0.25">
      <c r="A3" s="16" t="s">
        <v>9</v>
      </c>
      <c r="B3" s="16" t="s">
        <v>1</v>
      </c>
      <c r="C3" s="14">
        <v>1</v>
      </c>
      <c r="D3" s="14">
        <v>2</v>
      </c>
      <c r="E3" s="14">
        <v>3</v>
      </c>
      <c r="F3" s="14">
        <v>4</v>
      </c>
    </row>
    <row r="4" spans="1:6" x14ac:dyDescent="0.25">
      <c r="A4" s="3" t="s">
        <v>3</v>
      </c>
      <c r="B4" s="1" t="s">
        <v>10</v>
      </c>
      <c r="C4" s="1">
        <v>0</v>
      </c>
      <c r="D4" s="1">
        <v>0</v>
      </c>
      <c r="E4" s="1">
        <v>0</v>
      </c>
      <c r="F4" s="1">
        <v>0</v>
      </c>
    </row>
    <row r="5" spans="1:6" x14ac:dyDescent="0.25">
      <c r="A5" s="3" t="s">
        <v>64</v>
      </c>
      <c r="B5" s="1" t="s">
        <v>10</v>
      </c>
      <c r="C5" s="1">
        <v>0</v>
      </c>
      <c r="D5" s="1">
        <v>1</v>
      </c>
      <c r="E5" s="1">
        <v>0</v>
      </c>
      <c r="F5" s="1">
        <v>1</v>
      </c>
    </row>
    <row r="6" spans="1:6" x14ac:dyDescent="0.25">
      <c r="A6" s="3" t="s">
        <v>11</v>
      </c>
      <c r="B6" s="1" t="s">
        <v>10</v>
      </c>
      <c r="C6" s="1">
        <v>0</v>
      </c>
      <c r="D6" s="1">
        <v>0</v>
      </c>
      <c r="E6" s="1">
        <v>0</v>
      </c>
      <c r="F6" s="1">
        <v>0</v>
      </c>
    </row>
    <row r="7" spans="1:6" x14ac:dyDescent="0.25">
      <c r="A7" s="3" t="s">
        <v>67</v>
      </c>
      <c r="B7" s="1" t="s">
        <v>10</v>
      </c>
      <c r="C7" s="1">
        <v>1</v>
      </c>
      <c r="D7" s="1">
        <v>0</v>
      </c>
      <c r="E7" s="1">
        <v>0</v>
      </c>
      <c r="F7" s="1">
        <v>0</v>
      </c>
    </row>
    <row r="8" spans="1:6" x14ac:dyDescent="0.25">
      <c r="A8" s="4" t="s">
        <v>12</v>
      </c>
      <c r="B8" s="1" t="s">
        <v>10</v>
      </c>
      <c r="C8" s="1">
        <v>0</v>
      </c>
      <c r="D8" s="1">
        <v>0</v>
      </c>
      <c r="E8" s="1">
        <v>0</v>
      </c>
      <c r="F8" s="1">
        <v>0</v>
      </c>
    </row>
    <row r="9" spans="1:6" x14ac:dyDescent="0.25">
      <c r="A9" s="4" t="s">
        <v>13</v>
      </c>
      <c r="B9" s="1" t="s">
        <v>10</v>
      </c>
      <c r="C9" s="1">
        <v>0</v>
      </c>
      <c r="D9" s="1">
        <v>0</v>
      </c>
      <c r="E9" s="1">
        <v>0</v>
      </c>
      <c r="F9" s="1">
        <v>0</v>
      </c>
    </row>
    <row r="10" spans="1:6" x14ac:dyDescent="0.25">
      <c r="A10" s="4" t="s">
        <v>14</v>
      </c>
      <c r="B10" s="1" t="s">
        <v>10</v>
      </c>
      <c r="C10" s="1">
        <v>0</v>
      </c>
      <c r="D10" s="1">
        <v>0</v>
      </c>
      <c r="E10" s="1">
        <v>0</v>
      </c>
      <c r="F10" s="1">
        <v>0</v>
      </c>
    </row>
    <row r="11" spans="1:6" x14ac:dyDescent="0.25">
      <c r="A11" s="4" t="s">
        <v>65</v>
      </c>
      <c r="B11" s="1" t="s">
        <v>10</v>
      </c>
      <c r="C11" s="1">
        <v>0</v>
      </c>
      <c r="D11" s="1">
        <v>0</v>
      </c>
      <c r="E11" s="1">
        <v>0</v>
      </c>
      <c r="F11" s="1">
        <v>0</v>
      </c>
    </row>
    <row r="12" spans="1:6" x14ac:dyDescent="0.25">
      <c r="A12" s="4" t="s">
        <v>15</v>
      </c>
      <c r="B12" s="1" t="s">
        <v>10</v>
      </c>
      <c r="C12" s="1">
        <v>1</v>
      </c>
      <c r="D12" s="1">
        <v>0</v>
      </c>
      <c r="E12" s="1">
        <v>1</v>
      </c>
      <c r="F12" s="1">
        <v>1</v>
      </c>
    </row>
    <row r="13" spans="1:6" x14ac:dyDescent="0.25">
      <c r="A13" s="3" t="s">
        <v>16</v>
      </c>
      <c r="B13" s="1" t="s">
        <v>10</v>
      </c>
      <c r="C13" s="1">
        <v>1</v>
      </c>
      <c r="D13" s="1">
        <v>2</v>
      </c>
      <c r="E13" s="1">
        <v>1</v>
      </c>
      <c r="F13" s="1">
        <v>0</v>
      </c>
    </row>
    <row r="14" spans="1:6" x14ac:dyDescent="0.25">
      <c r="A14" s="2" t="s">
        <v>66</v>
      </c>
      <c r="B14" s="1" t="s">
        <v>10</v>
      </c>
      <c r="C14" s="1">
        <v>1</v>
      </c>
      <c r="D14" s="1">
        <v>1</v>
      </c>
      <c r="E14" s="1">
        <v>1</v>
      </c>
      <c r="F14" s="1">
        <v>1</v>
      </c>
    </row>
    <row r="15" spans="1:6" x14ac:dyDescent="0.25">
      <c r="A15" s="2" t="s">
        <v>17</v>
      </c>
      <c r="B15" s="1" t="s">
        <v>10</v>
      </c>
      <c r="C15" s="1">
        <v>0</v>
      </c>
      <c r="D15" s="1">
        <v>1</v>
      </c>
      <c r="E15" s="1">
        <v>1</v>
      </c>
      <c r="F15" s="1">
        <v>1</v>
      </c>
    </row>
    <row r="16" spans="1:6" x14ac:dyDescent="0.25">
      <c r="A16" s="2" t="s">
        <v>18</v>
      </c>
      <c r="B16" s="1" t="s">
        <v>10</v>
      </c>
      <c r="C16" s="1">
        <v>1</v>
      </c>
      <c r="D16" s="1">
        <v>0</v>
      </c>
      <c r="E16" s="1">
        <v>0</v>
      </c>
      <c r="F16" s="1">
        <v>0</v>
      </c>
    </row>
    <row r="17" spans="1:6" x14ac:dyDescent="0.25">
      <c r="A17" s="2" t="s">
        <v>19</v>
      </c>
      <c r="B17" s="1" t="s">
        <v>10</v>
      </c>
      <c r="C17" s="1">
        <v>1</v>
      </c>
      <c r="D17" s="1">
        <v>1</v>
      </c>
      <c r="E17" s="1">
        <v>1</v>
      </c>
      <c r="F17" s="1">
        <v>1</v>
      </c>
    </row>
    <row r="18" spans="1:6" x14ac:dyDescent="0.25">
      <c r="A18" s="2" t="s">
        <v>93</v>
      </c>
      <c r="B18" s="1" t="s">
        <v>10</v>
      </c>
      <c r="C18" s="1">
        <v>0</v>
      </c>
      <c r="D18" s="1">
        <v>0</v>
      </c>
      <c r="E18" s="1">
        <v>1</v>
      </c>
      <c r="F18" s="1">
        <v>0</v>
      </c>
    </row>
    <row r="19" spans="1:6" x14ac:dyDescent="0.25">
      <c r="A19" s="5" t="s">
        <v>68</v>
      </c>
      <c r="B19" s="1" t="s">
        <v>20</v>
      </c>
      <c r="C19" s="1">
        <v>1</v>
      </c>
      <c r="D19" s="1">
        <v>1</v>
      </c>
      <c r="E19" s="1">
        <v>1</v>
      </c>
      <c r="F19" s="1">
        <v>0</v>
      </c>
    </row>
    <row r="20" spans="1:6" x14ac:dyDescent="0.25">
      <c r="A20" s="6" t="s">
        <v>69</v>
      </c>
      <c r="B20" s="1" t="s">
        <v>20</v>
      </c>
      <c r="C20" s="1">
        <v>2</v>
      </c>
      <c r="D20" s="1">
        <v>2</v>
      </c>
      <c r="E20" s="1">
        <v>2</v>
      </c>
      <c r="F20" s="1">
        <v>2</v>
      </c>
    </row>
    <row r="21" spans="1:6" x14ac:dyDescent="0.25">
      <c r="A21" s="6" t="s">
        <v>70</v>
      </c>
      <c r="B21" s="1" t="s">
        <v>20</v>
      </c>
      <c r="C21" s="1">
        <v>1</v>
      </c>
      <c r="D21" s="1">
        <v>1</v>
      </c>
      <c r="E21" s="1">
        <v>1</v>
      </c>
      <c r="F21" s="1">
        <v>1</v>
      </c>
    </row>
    <row r="22" spans="1:6" x14ac:dyDescent="0.25">
      <c r="A22" s="6" t="s">
        <v>21</v>
      </c>
      <c r="B22" s="1" t="s">
        <v>20</v>
      </c>
      <c r="C22" s="1">
        <v>1</v>
      </c>
      <c r="D22" s="1">
        <v>1</v>
      </c>
      <c r="E22" s="1">
        <v>1</v>
      </c>
      <c r="F22" s="1">
        <v>1</v>
      </c>
    </row>
    <row r="23" spans="1:6" x14ac:dyDescent="0.25">
      <c r="A23" s="7" t="s">
        <v>92</v>
      </c>
      <c r="B23" s="1" t="s">
        <v>20</v>
      </c>
      <c r="C23" s="1">
        <v>0</v>
      </c>
      <c r="D23" s="1">
        <v>0</v>
      </c>
      <c r="E23" s="1">
        <v>0</v>
      </c>
      <c r="F23" s="1">
        <v>0</v>
      </c>
    </row>
    <row r="24" spans="1:6" x14ac:dyDescent="0.25">
      <c r="A24" s="6" t="s">
        <v>22</v>
      </c>
      <c r="B24" s="1" t="s">
        <v>20</v>
      </c>
      <c r="C24" s="1">
        <v>0</v>
      </c>
      <c r="D24" s="1">
        <v>0</v>
      </c>
      <c r="E24" s="1">
        <v>1</v>
      </c>
      <c r="F24" s="1">
        <v>1</v>
      </c>
    </row>
    <row r="25" spans="1:6" x14ac:dyDescent="0.25">
      <c r="A25" s="7" t="s">
        <v>71</v>
      </c>
      <c r="B25" s="1" t="s">
        <v>20</v>
      </c>
      <c r="C25" s="1">
        <v>1</v>
      </c>
      <c r="D25" s="1">
        <v>0</v>
      </c>
      <c r="E25" s="1">
        <v>0</v>
      </c>
      <c r="F25" s="1">
        <v>1</v>
      </c>
    </row>
    <row r="26" spans="1:6" x14ac:dyDescent="0.25">
      <c r="A26" s="7" t="s">
        <v>72</v>
      </c>
      <c r="B26" s="1" t="s">
        <v>20</v>
      </c>
      <c r="C26" s="1">
        <v>0</v>
      </c>
      <c r="D26" s="1">
        <v>1</v>
      </c>
      <c r="E26" s="1">
        <v>0</v>
      </c>
      <c r="F26" s="1">
        <v>1</v>
      </c>
    </row>
    <row r="27" spans="1:6" x14ac:dyDescent="0.25">
      <c r="A27" s="8" t="s">
        <v>24</v>
      </c>
      <c r="B27" s="1" t="s">
        <v>23</v>
      </c>
      <c r="C27" s="1">
        <v>0</v>
      </c>
      <c r="D27" s="1">
        <v>0</v>
      </c>
      <c r="E27" s="1">
        <v>1</v>
      </c>
      <c r="F27" s="1">
        <v>1</v>
      </c>
    </row>
    <row r="28" spans="1:6" x14ac:dyDescent="0.25">
      <c r="A28" s="8" t="s">
        <v>25</v>
      </c>
      <c r="B28" s="1" t="s">
        <v>23</v>
      </c>
      <c r="C28" s="1">
        <v>0</v>
      </c>
      <c r="D28" s="1">
        <v>0</v>
      </c>
      <c r="E28" s="1">
        <v>0</v>
      </c>
      <c r="F28" s="1">
        <v>0</v>
      </c>
    </row>
    <row r="29" spans="1:6" x14ac:dyDescent="0.25">
      <c r="A29" s="8" t="s">
        <v>26</v>
      </c>
      <c r="B29" s="1" t="s">
        <v>23</v>
      </c>
      <c r="C29" s="1">
        <v>1</v>
      </c>
      <c r="D29" s="1">
        <v>0</v>
      </c>
      <c r="E29" s="1">
        <v>1</v>
      </c>
      <c r="F29" s="1">
        <v>0</v>
      </c>
    </row>
    <row r="30" spans="1:6" x14ac:dyDescent="0.25">
      <c r="A30" s="8" t="s">
        <v>73</v>
      </c>
      <c r="B30" s="1" t="s">
        <v>23</v>
      </c>
      <c r="C30" s="1">
        <v>1</v>
      </c>
      <c r="D30" s="1">
        <v>1</v>
      </c>
      <c r="E30" s="1">
        <v>1</v>
      </c>
      <c r="F30" s="1">
        <v>0</v>
      </c>
    </row>
    <row r="31" spans="1:6" x14ac:dyDescent="0.25">
      <c r="A31" s="8" t="s">
        <v>74</v>
      </c>
      <c r="B31" s="1" t="s">
        <v>23</v>
      </c>
      <c r="C31" s="1">
        <v>0</v>
      </c>
      <c r="D31" s="1">
        <v>1</v>
      </c>
      <c r="E31" s="1">
        <v>0</v>
      </c>
      <c r="F31" s="1">
        <v>0</v>
      </c>
    </row>
    <row r="32" spans="1:6" x14ac:dyDescent="0.25">
      <c r="A32" s="8" t="s">
        <v>75</v>
      </c>
      <c r="B32" s="1" t="s">
        <v>23</v>
      </c>
      <c r="C32" s="1">
        <v>1</v>
      </c>
      <c r="D32" s="1">
        <v>1</v>
      </c>
      <c r="E32" s="1">
        <v>0</v>
      </c>
      <c r="F32" s="1">
        <v>0</v>
      </c>
    </row>
    <row r="33" spans="1:6" x14ac:dyDescent="0.25">
      <c r="A33" s="8" t="s">
        <v>76</v>
      </c>
      <c r="B33" s="1" t="s">
        <v>23</v>
      </c>
      <c r="C33" s="1">
        <v>0</v>
      </c>
      <c r="D33" s="1">
        <v>0</v>
      </c>
      <c r="E33" s="1">
        <v>0</v>
      </c>
      <c r="F33" s="1">
        <v>0</v>
      </c>
    </row>
    <row r="34" spans="1:6" x14ac:dyDescent="0.25">
      <c r="A34" s="8" t="s">
        <v>77</v>
      </c>
      <c r="B34" s="1" t="s">
        <v>23</v>
      </c>
      <c r="C34" s="1">
        <v>1</v>
      </c>
      <c r="D34" s="1">
        <v>0</v>
      </c>
      <c r="E34" s="1">
        <v>1</v>
      </c>
      <c r="F34" s="1">
        <v>1</v>
      </c>
    </row>
    <row r="35" spans="1:6" x14ac:dyDescent="0.25">
      <c r="A35" s="8" t="s">
        <v>27</v>
      </c>
      <c r="B35" s="1" t="s">
        <v>23</v>
      </c>
      <c r="C35" s="1">
        <v>1</v>
      </c>
      <c r="D35" s="1">
        <v>1</v>
      </c>
      <c r="E35" s="1">
        <v>1</v>
      </c>
      <c r="F35" s="1">
        <v>1</v>
      </c>
    </row>
    <row r="36" spans="1:6" x14ac:dyDescent="0.25">
      <c r="A36" s="8" t="s">
        <v>28</v>
      </c>
      <c r="B36" s="1" t="s">
        <v>23</v>
      </c>
      <c r="C36" s="1">
        <v>1</v>
      </c>
      <c r="D36" s="1">
        <v>1</v>
      </c>
      <c r="E36" s="1">
        <v>1</v>
      </c>
      <c r="F36" s="1">
        <v>1</v>
      </c>
    </row>
    <row r="37" spans="1:6" x14ac:dyDescent="0.25">
      <c r="A37" s="8" t="s">
        <v>29</v>
      </c>
      <c r="B37" s="1" t="s">
        <v>23</v>
      </c>
      <c r="C37" s="1">
        <v>1</v>
      </c>
      <c r="D37" s="1">
        <v>1</v>
      </c>
      <c r="E37" s="1">
        <v>1</v>
      </c>
      <c r="F37" s="1">
        <v>1</v>
      </c>
    </row>
    <row r="38" spans="1:6" x14ac:dyDescent="0.25">
      <c r="A38" s="8" t="s">
        <v>30</v>
      </c>
      <c r="B38" s="1" t="s">
        <v>23</v>
      </c>
      <c r="C38" s="1">
        <v>0</v>
      </c>
      <c r="D38" s="1">
        <v>0</v>
      </c>
      <c r="E38" s="1">
        <v>0</v>
      </c>
      <c r="F38" s="1">
        <v>0</v>
      </c>
    </row>
    <row r="39" spans="1:6" x14ac:dyDescent="0.25">
      <c r="A39" s="9" t="s">
        <v>32</v>
      </c>
      <c r="B39" s="1" t="s">
        <v>31</v>
      </c>
      <c r="C39" s="1">
        <v>0</v>
      </c>
      <c r="D39" s="1">
        <v>0</v>
      </c>
      <c r="E39" s="1">
        <v>0</v>
      </c>
      <c r="F39" s="1">
        <v>0</v>
      </c>
    </row>
    <row r="40" spans="1:6" x14ac:dyDescent="0.25">
      <c r="A40" s="9" t="s">
        <v>33</v>
      </c>
      <c r="B40" s="1" t="s">
        <v>31</v>
      </c>
      <c r="C40" s="1">
        <v>0</v>
      </c>
      <c r="D40" s="1">
        <v>0</v>
      </c>
      <c r="E40" s="1">
        <v>0</v>
      </c>
      <c r="F40" s="1">
        <v>0</v>
      </c>
    </row>
    <row r="41" spans="1:6" x14ac:dyDescent="0.25">
      <c r="A41" s="9" t="s">
        <v>34</v>
      </c>
      <c r="B41" s="1" t="s">
        <v>31</v>
      </c>
      <c r="C41" s="1">
        <v>0</v>
      </c>
      <c r="D41" s="1">
        <v>0</v>
      </c>
      <c r="E41" s="1">
        <v>0</v>
      </c>
      <c r="F41" s="1">
        <v>0</v>
      </c>
    </row>
    <row r="42" spans="1:6" x14ac:dyDescent="0.25">
      <c r="A42" s="9" t="s">
        <v>35</v>
      </c>
      <c r="B42" s="1" t="s">
        <v>31</v>
      </c>
      <c r="C42" s="1">
        <v>0</v>
      </c>
      <c r="D42" s="1">
        <v>0</v>
      </c>
      <c r="E42" s="1">
        <v>0</v>
      </c>
      <c r="F42" s="1">
        <v>0</v>
      </c>
    </row>
    <row r="43" spans="1:6" x14ac:dyDescent="0.25">
      <c r="A43" s="9" t="s">
        <v>36</v>
      </c>
      <c r="B43" s="1" t="s">
        <v>31</v>
      </c>
      <c r="C43" s="1">
        <v>1</v>
      </c>
      <c r="D43" s="1">
        <v>0</v>
      </c>
      <c r="E43" s="1">
        <v>1</v>
      </c>
      <c r="F43" s="1">
        <v>0</v>
      </c>
    </row>
    <row r="44" spans="1:6" x14ac:dyDescent="0.25">
      <c r="A44" s="9" t="s">
        <v>37</v>
      </c>
      <c r="B44" s="1" t="s">
        <v>31</v>
      </c>
      <c r="C44" s="1">
        <v>0</v>
      </c>
      <c r="D44" s="1">
        <v>0</v>
      </c>
      <c r="E44" s="1">
        <v>0</v>
      </c>
      <c r="F44" s="1">
        <v>0</v>
      </c>
    </row>
    <row r="45" spans="1:6" x14ac:dyDescent="0.25">
      <c r="A45" s="9" t="s">
        <v>78</v>
      </c>
      <c r="B45" s="1" t="s">
        <v>31</v>
      </c>
      <c r="C45" s="1">
        <v>1</v>
      </c>
      <c r="D45" s="1">
        <v>1</v>
      </c>
      <c r="E45" s="1">
        <v>0</v>
      </c>
      <c r="F45" s="1">
        <v>0</v>
      </c>
    </row>
    <row r="46" spans="1:6" x14ac:dyDescent="0.25">
      <c r="A46" s="9" t="s">
        <v>79</v>
      </c>
      <c r="B46" s="1" t="s">
        <v>31</v>
      </c>
      <c r="C46" s="1">
        <v>0</v>
      </c>
      <c r="D46" s="1">
        <v>0</v>
      </c>
      <c r="E46" s="1">
        <v>0</v>
      </c>
      <c r="F46" s="1">
        <v>0</v>
      </c>
    </row>
    <row r="47" spans="1:6" x14ac:dyDescent="0.25">
      <c r="A47" s="10" t="s">
        <v>39</v>
      </c>
      <c r="B47" s="1" t="s">
        <v>38</v>
      </c>
      <c r="C47" s="1">
        <v>0</v>
      </c>
      <c r="D47" s="1">
        <v>0</v>
      </c>
      <c r="E47" s="1">
        <v>0</v>
      </c>
      <c r="F47" s="1">
        <v>0</v>
      </c>
    </row>
    <row r="48" spans="1:6" x14ac:dyDescent="0.25">
      <c r="A48" s="10" t="s">
        <v>40</v>
      </c>
      <c r="B48" s="1" t="s">
        <v>38</v>
      </c>
      <c r="C48" s="1">
        <v>0</v>
      </c>
      <c r="D48" s="1">
        <v>1</v>
      </c>
      <c r="E48" s="1">
        <v>0</v>
      </c>
      <c r="F48" s="1">
        <v>1</v>
      </c>
    </row>
    <row r="49" spans="1:6" x14ac:dyDescent="0.25">
      <c r="A49" s="10" t="s">
        <v>41</v>
      </c>
      <c r="B49" s="1" t="s">
        <v>38</v>
      </c>
      <c r="C49" s="1">
        <v>1</v>
      </c>
      <c r="D49" s="1">
        <v>1</v>
      </c>
      <c r="E49" s="1">
        <v>1</v>
      </c>
      <c r="F49" s="1">
        <v>1</v>
      </c>
    </row>
    <row r="50" spans="1:6" x14ac:dyDescent="0.25">
      <c r="A50" s="10" t="s">
        <v>42</v>
      </c>
      <c r="B50" s="1" t="s">
        <v>38</v>
      </c>
      <c r="C50" s="1">
        <v>0</v>
      </c>
      <c r="D50" s="1">
        <v>0</v>
      </c>
      <c r="E50" s="1">
        <v>0</v>
      </c>
      <c r="F50" s="1">
        <v>0</v>
      </c>
    </row>
    <row r="51" spans="1:6" x14ac:dyDescent="0.25">
      <c r="A51" s="11" t="s">
        <v>43</v>
      </c>
      <c r="B51" s="1" t="s">
        <v>38</v>
      </c>
      <c r="C51" s="1">
        <v>0</v>
      </c>
      <c r="D51" s="1">
        <v>0</v>
      </c>
      <c r="E51" s="1">
        <v>0</v>
      </c>
      <c r="F51" s="1">
        <v>0</v>
      </c>
    </row>
    <row r="52" spans="1:6" x14ac:dyDescent="0.25">
      <c r="A52" s="10" t="s">
        <v>44</v>
      </c>
      <c r="B52" s="1" t="s">
        <v>38</v>
      </c>
      <c r="C52" s="1">
        <v>1</v>
      </c>
      <c r="D52" s="1">
        <v>1</v>
      </c>
      <c r="E52" s="1">
        <v>1</v>
      </c>
      <c r="F52" s="1">
        <v>1</v>
      </c>
    </row>
    <row r="53" spans="1:6" x14ac:dyDescent="0.25">
      <c r="A53" s="10" t="s">
        <v>80</v>
      </c>
      <c r="B53" s="1" t="s">
        <v>38</v>
      </c>
      <c r="C53" s="1">
        <v>1</v>
      </c>
      <c r="D53" s="1">
        <v>1</v>
      </c>
      <c r="E53" s="1">
        <v>1</v>
      </c>
      <c r="F53" s="1">
        <v>1</v>
      </c>
    </row>
    <row r="54" spans="1:6" x14ac:dyDescent="0.25">
      <c r="A54" s="10" t="s">
        <v>45</v>
      </c>
      <c r="B54" s="1" t="s">
        <v>38</v>
      </c>
      <c r="C54" s="1">
        <v>0</v>
      </c>
      <c r="D54" s="1">
        <v>1</v>
      </c>
      <c r="E54" s="1">
        <v>1</v>
      </c>
      <c r="F54" s="1">
        <v>1</v>
      </c>
    </row>
    <row r="55" spans="1:6" x14ac:dyDescent="0.25">
      <c r="A55" s="10" t="s">
        <v>46</v>
      </c>
      <c r="B55" s="1" t="s">
        <v>38</v>
      </c>
      <c r="C55" s="1">
        <v>0</v>
      </c>
      <c r="D55" s="1">
        <v>0</v>
      </c>
      <c r="E55" s="1">
        <v>0</v>
      </c>
      <c r="F55" s="1">
        <v>0</v>
      </c>
    </row>
    <row r="56" spans="1:6" x14ac:dyDescent="0.25">
      <c r="A56" s="10" t="s">
        <v>47</v>
      </c>
      <c r="B56" s="1" t="s">
        <v>38</v>
      </c>
      <c r="C56" s="1">
        <v>0</v>
      </c>
      <c r="D56" s="1">
        <v>0</v>
      </c>
      <c r="E56" s="1">
        <v>0</v>
      </c>
      <c r="F56" s="1">
        <v>0</v>
      </c>
    </row>
    <row r="57" spans="1:6" x14ac:dyDescent="0.25">
      <c r="A57" s="10" t="s">
        <v>48</v>
      </c>
      <c r="B57" s="1" t="s">
        <v>38</v>
      </c>
      <c r="C57" s="1">
        <v>1</v>
      </c>
      <c r="D57" s="1">
        <v>0</v>
      </c>
      <c r="E57" s="1">
        <v>1</v>
      </c>
      <c r="F57" s="1">
        <v>1</v>
      </c>
    </row>
    <row r="58" spans="1:6" x14ac:dyDescent="0.25">
      <c r="A58" s="10" t="s">
        <v>49</v>
      </c>
      <c r="B58" s="1" t="s">
        <v>38</v>
      </c>
      <c r="C58" s="1">
        <v>1</v>
      </c>
      <c r="D58" s="1">
        <v>1</v>
      </c>
      <c r="E58" s="1">
        <v>0</v>
      </c>
      <c r="F58" s="1">
        <v>1</v>
      </c>
    </row>
    <row r="59" spans="1:6" x14ac:dyDescent="0.25">
      <c r="A59" s="10" t="s">
        <v>81</v>
      </c>
      <c r="B59" s="1" t="s">
        <v>38</v>
      </c>
      <c r="C59" s="1">
        <v>1</v>
      </c>
      <c r="D59" s="1">
        <v>1</v>
      </c>
      <c r="E59" s="1">
        <v>1</v>
      </c>
      <c r="F59" s="1">
        <v>0</v>
      </c>
    </row>
    <row r="60" spans="1:6" x14ac:dyDescent="0.25">
      <c r="A60" s="10" t="s">
        <v>50</v>
      </c>
      <c r="B60" s="1" t="s">
        <v>38</v>
      </c>
      <c r="C60" s="1">
        <v>0</v>
      </c>
      <c r="D60" s="1">
        <v>0</v>
      </c>
      <c r="E60" s="1">
        <v>1</v>
      </c>
      <c r="F60" s="1">
        <v>0</v>
      </c>
    </row>
  </sheetData>
  <mergeCells count="3">
    <mergeCell ref="A1:B2"/>
    <mergeCell ref="C1:F1"/>
    <mergeCell ref="C2:F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B460B-E646-4BF3-9DE7-50AC03B93FB6}">
  <dimension ref="A1:F60"/>
  <sheetViews>
    <sheetView topLeftCell="A3" zoomScale="80" zoomScaleNormal="80" workbookViewId="0">
      <selection activeCell="F14" sqref="F14"/>
    </sheetView>
  </sheetViews>
  <sheetFormatPr baseColWidth="10" defaultRowHeight="15.75" x14ac:dyDescent="0.25"/>
  <cols>
    <col min="1" max="1" width="30.875" bestFit="1" customWidth="1"/>
    <col min="2" max="2" width="13.625" bestFit="1" customWidth="1"/>
  </cols>
  <sheetData>
    <row r="1" spans="1:6" x14ac:dyDescent="0.25">
      <c r="A1" s="38"/>
      <c r="B1" s="38"/>
      <c r="C1" s="36" t="s">
        <v>6</v>
      </c>
      <c r="D1" s="36"/>
      <c r="E1" s="36"/>
      <c r="F1" s="37"/>
    </row>
    <row r="2" spans="1:6" x14ac:dyDescent="0.25">
      <c r="A2" s="38"/>
      <c r="B2" s="38"/>
      <c r="C2" s="36" t="s">
        <v>8</v>
      </c>
      <c r="D2" s="36"/>
      <c r="E2" s="36"/>
      <c r="F2" s="37"/>
    </row>
    <row r="3" spans="1:6" x14ac:dyDescent="0.25">
      <c r="A3" s="16" t="s">
        <v>9</v>
      </c>
      <c r="B3" s="16" t="s">
        <v>1</v>
      </c>
      <c r="C3" s="21">
        <v>1</v>
      </c>
      <c r="D3" s="21">
        <v>2</v>
      </c>
      <c r="E3" s="21">
        <v>3</v>
      </c>
      <c r="F3" s="21">
        <v>4</v>
      </c>
    </row>
    <row r="4" spans="1:6" x14ac:dyDescent="0.25">
      <c r="A4" s="3" t="s">
        <v>3</v>
      </c>
      <c r="B4" s="1" t="s">
        <v>10</v>
      </c>
      <c r="C4" s="1">
        <v>0</v>
      </c>
      <c r="D4" s="1">
        <v>0</v>
      </c>
      <c r="E4" s="1">
        <v>0</v>
      </c>
      <c r="F4" s="1">
        <v>0</v>
      </c>
    </row>
    <row r="5" spans="1:6" x14ac:dyDescent="0.25">
      <c r="A5" s="3" t="s">
        <v>64</v>
      </c>
      <c r="B5" s="1" t="s">
        <v>10</v>
      </c>
      <c r="C5" s="1">
        <v>0</v>
      </c>
      <c r="D5" s="1">
        <v>1</v>
      </c>
      <c r="E5" s="1">
        <v>0</v>
      </c>
      <c r="F5" s="1">
        <v>1</v>
      </c>
    </row>
    <row r="6" spans="1:6" x14ac:dyDescent="0.25">
      <c r="A6" s="3" t="s">
        <v>11</v>
      </c>
      <c r="B6" s="1" t="s">
        <v>10</v>
      </c>
      <c r="C6" s="1">
        <v>0</v>
      </c>
      <c r="D6" s="1">
        <v>0</v>
      </c>
      <c r="E6" s="1">
        <v>0</v>
      </c>
      <c r="F6" s="1">
        <v>0</v>
      </c>
    </row>
    <row r="7" spans="1:6" x14ac:dyDescent="0.25">
      <c r="A7" s="3" t="s">
        <v>67</v>
      </c>
      <c r="B7" s="1" t="s">
        <v>10</v>
      </c>
      <c r="C7" s="1">
        <v>1</v>
      </c>
      <c r="D7" s="1">
        <v>0</v>
      </c>
      <c r="E7" s="1">
        <v>0</v>
      </c>
      <c r="F7" s="1">
        <v>0</v>
      </c>
    </row>
    <row r="8" spans="1:6" x14ac:dyDescent="0.25">
      <c r="A8" s="4" t="s">
        <v>12</v>
      </c>
      <c r="B8" s="1" t="s">
        <v>10</v>
      </c>
      <c r="C8" s="1">
        <v>0</v>
      </c>
      <c r="D8" s="1">
        <v>0</v>
      </c>
      <c r="E8" s="1">
        <v>0</v>
      </c>
      <c r="F8" s="1">
        <v>0</v>
      </c>
    </row>
    <row r="9" spans="1:6" x14ac:dyDescent="0.25">
      <c r="A9" s="4" t="s">
        <v>13</v>
      </c>
      <c r="B9" s="1" t="s">
        <v>10</v>
      </c>
      <c r="C9" s="1">
        <v>0</v>
      </c>
      <c r="D9" s="1">
        <v>0</v>
      </c>
      <c r="E9" s="1">
        <v>0</v>
      </c>
      <c r="F9" s="1">
        <v>0</v>
      </c>
    </row>
    <row r="10" spans="1:6" x14ac:dyDescent="0.25">
      <c r="A10" s="4" t="s">
        <v>14</v>
      </c>
      <c r="B10" s="1" t="s">
        <v>10</v>
      </c>
      <c r="C10" s="1">
        <v>0</v>
      </c>
      <c r="D10" s="1">
        <v>0</v>
      </c>
      <c r="E10" s="1">
        <v>0</v>
      </c>
      <c r="F10" s="1">
        <v>0</v>
      </c>
    </row>
    <row r="11" spans="1:6" x14ac:dyDescent="0.25">
      <c r="A11" s="4" t="s">
        <v>65</v>
      </c>
      <c r="B11" s="1" t="s">
        <v>10</v>
      </c>
      <c r="C11" s="1">
        <v>0</v>
      </c>
      <c r="D11" s="1">
        <v>0</v>
      </c>
      <c r="E11" s="1">
        <v>0</v>
      </c>
      <c r="F11" s="1">
        <v>0</v>
      </c>
    </row>
    <row r="12" spans="1:6" x14ac:dyDescent="0.25">
      <c r="A12" s="4" t="s">
        <v>15</v>
      </c>
      <c r="B12" s="1" t="s">
        <v>10</v>
      </c>
      <c r="C12" s="1">
        <v>1</v>
      </c>
      <c r="D12" s="1">
        <v>0</v>
      </c>
      <c r="E12" s="1">
        <v>1</v>
      </c>
      <c r="F12" s="1">
        <v>1</v>
      </c>
    </row>
    <row r="13" spans="1:6" x14ac:dyDescent="0.25">
      <c r="A13" s="3" t="s">
        <v>16</v>
      </c>
      <c r="B13" s="1" t="s">
        <v>10</v>
      </c>
      <c r="C13" s="1">
        <v>1</v>
      </c>
      <c r="D13" s="1">
        <v>2</v>
      </c>
      <c r="E13" s="1">
        <v>1</v>
      </c>
      <c r="F13" s="1">
        <v>0</v>
      </c>
    </row>
    <row r="14" spans="1:6" x14ac:dyDescent="0.25">
      <c r="A14" s="2" t="s">
        <v>66</v>
      </c>
      <c r="B14" s="1" t="s">
        <v>10</v>
      </c>
      <c r="C14" s="1">
        <v>1</v>
      </c>
      <c r="D14" s="1">
        <v>1</v>
      </c>
      <c r="E14" s="1">
        <v>1</v>
      </c>
      <c r="F14" s="1">
        <v>1</v>
      </c>
    </row>
    <row r="15" spans="1:6" x14ac:dyDescent="0.25">
      <c r="A15" s="2" t="s">
        <v>17</v>
      </c>
      <c r="B15" s="1" t="s">
        <v>10</v>
      </c>
      <c r="C15" s="1">
        <v>0</v>
      </c>
      <c r="D15" s="1">
        <v>1</v>
      </c>
      <c r="E15" s="1">
        <v>1</v>
      </c>
      <c r="F15" s="1">
        <v>1</v>
      </c>
    </row>
    <row r="16" spans="1:6" x14ac:dyDescent="0.25">
      <c r="A16" s="2" t="s">
        <v>18</v>
      </c>
      <c r="B16" s="1" t="s">
        <v>10</v>
      </c>
      <c r="C16" s="1">
        <v>1</v>
      </c>
      <c r="D16" s="1">
        <v>0</v>
      </c>
      <c r="E16" s="1">
        <v>0</v>
      </c>
      <c r="F16" s="1">
        <v>0</v>
      </c>
    </row>
    <row r="17" spans="1:6" x14ac:dyDescent="0.25">
      <c r="A17" s="2" t="s">
        <v>19</v>
      </c>
      <c r="B17" s="1" t="s">
        <v>10</v>
      </c>
      <c r="C17" s="1">
        <v>1</v>
      </c>
      <c r="D17" s="1">
        <v>1</v>
      </c>
      <c r="E17" s="1">
        <v>1</v>
      </c>
      <c r="F17" s="1">
        <v>1</v>
      </c>
    </row>
    <row r="18" spans="1:6" x14ac:dyDescent="0.25">
      <c r="A18" s="2" t="s">
        <v>93</v>
      </c>
      <c r="B18" s="1" t="s">
        <v>10</v>
      </c>
      <c r="C18" s="1">
        <v>0</v>
      </c>
      <c r="D18" s="1">
        <v>0</v>
      </c>
      <c r="E18" s="1">
        <v>1</v>
      </c>
      <c r="F18" s="1">
        <v>0</v>
      </c>
    </row>
    <row r="19" spans="1:6" x14ac:dyDescent="0.25">
      <c r="A19" s="5" t="s">
        <v>68</v>
      </c>
      <c r="B19" s="1" t="s">
        <v>20</v>
      </c>
      <c r="C19" s="1">
        <v>1</v>
      </c>
      <c r="D19" s="1">
        <v>1</v>
      </c>
      <c r="E19" s="1">
        <v>1</v>
      </c>
      <c r="F19" s="1">
        <v>0</v>
      </c>
    </row>
    <row r="20" spans="1:6" x14ac:dyDescent="0.25">
      <c r="A20" s="6" t="s">
        <v>69</v>
      </c>
      <c r="B20" s="1" t="s">
        <v>20</v>
      </c>
      <c r="C20" s="1">
        <v>2</v>
      </c>
      <c r="D20" s="1">
        <v>2</v>
      </c>
      <c r="E20" s="1">
        <v>2</v>
      </c>
      <c r="F20" s="1">
        <v>2</v>
      </c>
    </row>
    <row r="21" spans="1:6" x14ac:dyDescent="0.25">
      <c r="A21" s="6" t="s">
        <v>70</v>
      </c>
      <c r="B21" s="1" t="s">
        <v>20</v>
      </c>
      <c r="C21" s="1">
        <v>1</v>
      </c>
      <c r="D21" s="1">
        <v>1</v>
      </c>
      <c r="E21" s="1">
        <v>1</v>
      </c>
      <c r="F21" s="1">
        <v>1</v>
      </c>
    </row>
    <row r="22" spans="1:6" x14ac:dyDescent="0.25">
      <c r="A22" s="6" t="s">
        <v>21</v>
      </c>
      <c r="B22" s="1" t="s">
        <v>20</v>
      </c>
      <c r="C22" s="1">
        <v>1</v>
      </c>
      <c r="D22" s="1">
        <v>1</v>
      </c>
      <c r="E22" s="1">
        <v>1</v>
      </c>
      <c r="F22" s="1">
        <v>1</v>
      </c>
    </row>
    <row r="23" spans="1:6" x14ac:dyDescent="0.25">
      <c r="A23" s="7" t="s">
        <v>92</v>
      </c>
      <c r="B23" s="1" t="s">
        <v>20</v>
      </c>
      <c r="C23" s="1">
        <v>0</v>
      </c>
      <c r="D23" s="1">
        <v>0</v>
      </c>
      <c r="E23" s="1">
        <v>0</v>
      </c>
      <c r="F23" s="1">
        <v>0</v>
      </c>
    </row>
    <row r="24" spans="1:6" x14ac:dyDescent="0.25">
      <c r="A24" s="6" t="s">
        <v>22</v>
      </c>
      <c r="B24" s="1" t="s">
        <v>20</v>
      </c>
      <c r="C24" s="1">
        <v>0</v>
      </c>
      <c r="D24" s="1">
        <v>0</v>
      </c>
      <c r="E24" s="1">
        <v>1</v>
      </c>
      <c r="F24" s="1">
        <v>1</v>
      </c>
    </row>
    <row r="25" spans="1:6" x14ac:dyDescent="0.25">
      <c r="A25" s="7" t="s">
        <v>71</v>
      </c>
      <c r="B25" s="1" t="s">
        <v>20</v>
      </c>
      <c r="C25" s="1">
        <v>1</v>
      </c>
      <c r="D25" s="1">
        <v>0</v>
      </c>
      <c r="E25" s="1">
        <v>0</v>
      </c>
      <c r="F25" s="1">
        <v>1</v>
      </c>
    </row>
    <row r="26" spans="1:6" x14ac:dyDescent="0.25">
      <c r="A26" s="7" t="s">
        <v>72</v>
      </c>
      <c r="B26" s="1" t="s">
        <v>20</v>
      </c>
      <c r="C26" s="1">
        <v>0</v>
      </c>
      <c r="D26" s="1">
        <v>1</v>
      </c>
      <c r="E26" s="1">
        <v>0</v>
      </c>
      <c r="F26" s="1">
        <v>1</v>
      </c>
    </row>
    <row r="27" spans="1:6" x14ac:dyDescent="0.25">
      <c r="A27" s="8" t="s">
        <v>24</v>
      </c>
      <c r="B27" s="1" t="s">
        <v>23</v>
      </c>
      <c r="C27" s="1">
        <v>0</v>
      </c>
      <c r="D27" s="1">
        <v>0</v>
      </c>
      <c r="E27" s="1">
        <v>1</v>
      </c>
      <c r="F27" s="1">
        <v>1</v>
      </c>
    </row>
    <row r="28" spans="1:6" x14ac:dyDescent="0.25">
      <c r="A28" s="8" t="s">
        <v>25</v>
      </c>
      <c r="B28" s="1" t="s">
        <v>23</v>
      </c>
      <c r="C28" s="1">
        <v>0</v>
      </c>
      <c r="D28" s="1">
        <v>0</v>
      </c>
      <c r="E28" s="1">
        <v>0</v>
      </c>
      <c r="F28" s="1">
        <v>0</v>
      </c>
    </row>
    <row r="29" spans="1:6" x14ac:dyDescent="0.25">
      <c r="A29" s="8" t="s">
        <v>26</v>
      </c>
      <c r="B29" s="1" t="s">
        <v>23</v>
      </c>
      <c r="C29" s="1">
        <v>1</v>
      </c>
      <c r="D29" s="1">
        <v>0</v>
      </c>
      <c r="E29" s="1">
        <v>1</v>
      </c>
      <c r="F29" s="1">
        <v>0</v>
      </c>
    </row>
    <row r="30" spans="1:6" x14ac:dyDescent="0.25">
      <c r="A30" s="8" t="s">
        <v>73</v>
      </c>
      <c r="B30" s="1" t="s">
        <v>23</v>
      </c>
      <c r="C30" s="1">
        <v>1</v>
      </c>
      <c r="D30" s="1">
        <v>1</v>
      </c>
      <c r="E30" s="1">
        <v>1</v>
      </c>
      <c r="F30" s="1">
        <v>0</v>
      </c>
    </row>
    <row r="31" spans="1:6" x14ac:dyDescent="0.25">
      <c r="A31" s="8" t="s">
        <v>74</v>
      </c>
      <c r="B31" s="1" t="s">
        <v>23</v>
      </c>
      <c r="C31" s="1">
        <v>0</v>
      </c>
      <c r="D31" s="1">
        <v>1</v>
      </c>
      <c r="E31" s="1">
        <v>0</v>
      </c>
      <c r="F31" s="1">
        <v>0</v>
      </c>
    </row>
    <row r="32" spans="1:6" x14ac:dyDescent="0.25">
      <c r="A32" s="8" t="s">
        <v>75</v>
      </c>
      <c r="B32" s="1" t="s">
        <v>23</v>
      </c>
      <c r="C32" s="1">
        <v>1</v>
      </c>
      <c r="D32" s="1">
        <v>1</v>
      </c>
      <c r="E32" s="1">
        <v>0</v>
      </c>
      <c r="F32" s="1">
        <v>0</v>
      </c>
    </row>
    <row r="33" spans="1:6" x14ac:dyDescent="0.25">
      <c r="A33" s="8" t="s">
        <v>76</v>
      </c>
      <c r="B33" s="1" t="s">
        <v>23</v>
      </c>
      <c r="C33" s="1">
        <v>0</v>
      </c>
      <c r="D33" s="1">
        <v>0</v>
      </c>
      <c r="E33" s="1">
        <v>0</v>
      </c>
      <c r="F33" s="1">
        <v>0</v>
      </c>
    </row>
    <row r="34" spans="1:6" x14ac:dyDescent="0.25">
      <c r="A34" s="8" t="s">
        <v>77</v>
      </c>
      <c r="B34" s="1" t="s">
        <v>23</v>
      </c>
      <c r="C34" s="1">
        <v>1</v>
      </c>
      <c r="D34" s="1">
        <v>0</v>
      </c>
      <c r="E34" s="1">
        <v>1</v>
      </c>
      <c r="F34" s="1">
        <v>1</v>
      </c>
    </row>
    <row r="35" spans="1:6" x14ac:dyDescent="0.25">
      <c r="A35" s="8" t="s">
        <v>27</v>
      </c>
      <c r="B35" s="1" t="s">
        <v>23</v>
      </c>
      <c r="C35" s="1">
        <v>1</v>
      </c>
      <c r="D35" s="1">
        <v>1</v>
      </c>
      <c r="E35" s="1">
        <v>1</v>
      </c>
      <c r="F35" s="1">
        <v>1</v>
      </c>
    </row>
    <row r="36" spans="1:6" x14ac:dyDescent="0.25">
      <c r="A36" s="8" t="s">
        <v>28</v>
      </c>
      <c r="B36" s="1" t="s">
        <v>23</v>
      </c>
      <c r="C36" s="1">
        <v>1</v>
      </c>
      <c r="D36" s="1">
        <v>1</v>
      </c>
      <c r="E36" s="1">
        <v>1</v>
      </c>
      <c r="F36" s="1">
        <v>1</v>
      </c>
    </row>
    <row r="37" spans="1:6" x14ac:dyDescent="0.25">
      <c r="A37" s="8" t="s">
        <v>29</v>
      </c>
      <c r="B37" s="1" t="s">
        <v>23</v>
      </c>
      <c r="C37" s="1">
        <v>1</v>
      </c>
      <c r="D37" s="1">
        <v>1</v>
      </c>
      <c r="E37" s="1">
        <v>1</v>
      </c>
      <c r="F37" s="1">
        <v>1</v>
      </c>
    </row>
    <row r="38" spans="1:6" x14ac:dyDescent="0.25">
      <c r="A38" s="8" t="s">
        <v>30</v>
      </c>
      <c r="B38" s="1" t="s">
        <v>23</v>
      </c>
      <c r="C38" s="1">
        <v>0</v>
      </c>
      <c r="D38" s="1">
        <v>0</v>
      </c>
      <c r="E38" s="1">
        <v>0</v>
      </c>
      <c r="F38" s="1">
        <v>0</v>
      </c>
    </row>
    <row r="39" spans="1:6" x14ac:dyDescent="0.25">
      <c r="A39" s="9" t="s">
        <v>32</v>
      </c>
      <c r="B39" s="1" t="s">
        <v>31</v>
      </c>
      <c r="C39" s="1">
        <v>0</v>
      </c>
      <c r="D39" s="1">
        <v>0</v>
      </c>
      <c r="E39" s="1">
        <v>0</v>
      </c>
      <c r="F39" s="1">
        <v>0</v>
      </c>
    </row>
    <row r="40" spans="1:6" x14ac:dyDescent="0.25">
      <c r="A40" s="9" t="s">
        <v>33</v>
      </c>
      <c r="B40" s="1" t="s">
        <v>31</v>
      </c>
      <c r="C40" s="1">
        <v>0</v>
      </c>
      <c r="D40" s="1">
        <v>0</v>
      </c>
      <c r="E40" s="1">
        <v>0</v>
      </c>
      <c r="F40" s="1">
        <v>0</v>
      </c>
    </row>
    <row r="41" spans="1:6" x14ac:dyDescent="0.25">
      <c r="A41" s="9" t="s">
        <v>34</v>
      </c>
      <c r="B41" s="1" t="s">
        <v>31</v>
      </c>
      <c r="C41" s="1">
        <v>0</v>
      </c>
      <c r="D41" s="1">
        <v>0</v>
      </c>
      <c r="E41" s="1">
        <v>0</v>
      </c>
      <c r="F41" s="1">
        <v>0</v>
      </c>
    </row>
    <row r="42" spans="1:6" x14ac:dyDescent="0.25">
      <c r="A42" s="9" t="s">
        <v>35</v>
      </c>
      <c r="B42" s="1" t="s">
        <v>31</v>
      </c>
      <c r="C42" s="1">
        <v>0</v>
      </c>
      <c r="D42" s="1">
        <v>0</v>
      </c>
      <c r="E42" s="1">
        <v>0</v>
      </c>
      <c r="F42" s="1">
        <v>0</v>
      </c>
    </row>
    <row r="43" spans="1:6" x14ac:dyDescent="0.25">
      <c r="A43" s="9" t="s">
        <v>36</v>
      </c>
      <c r="B43" s="1" t="s">
        <v>31</v>
      </c>
      <c r="C43" s="1">
        <v>1</v>
      </c>
      <c r="D43" s="1">
        <v>0</v>
      </c>
      <c r="E43" s="1">
        <v>1</v>
      </c>
      <c r="F43" s="1">
        <v>0</v>
      </c>
    </row>
    <row r="44" spans="1:6" x14ac:dyDescent="0.25">
      <c r="A44" s="9" t="s">
        <v>37</v>
      </c>
      <c r="B44" s="1" t="s">
        <v>31</v>
      </c>
      <c r="C44" s="1">
        <v>0</v>
      </c>
      <c r="D44" s="1">
        <v>0</v>
      </c>
      <c r="E44" s="1">
        <v>0</v>
      </c>
      <c r="F44" s="1">
        <v>0</v>
      </c>
    </row>
    <row r="45" spans="1:6" x14ac:dyDescent="0.25">
      <c r="A45" s="9" t="s">
        <v>78</v>
      </c>
      <c r="B45" s="1" t="s">
        <v>31</v>
      </c>
      <c r="C45" s="1">
        <v>1</v>
      </c>
      <c r="D45" s="1">
        <v>1</v>
      </c>
      <c r="E45" s="1">
        <v>0</v>
      </c>
      <c r="F45" s="1">
        <v>0</v>
      </c>
    </row>
    <row r="46" spans="1:6" x14ac:dyDescent="0.25">
      <c r="A46" s="9" t="s">
        <v>79</v>
      </c>
      <c r="B46" s="1" t="s">
        <v>31</v>
      </c>
      <c r="C46" s="1">
        <v>0</v>
      </c>
      <c r="D46" s="1">
        <v>0</v>
      </c>
      <c r="E46" s="1">
        <v>0</v>
      </c>
      <c r="F46" s="1">
        <v>0</v>
      </c>
    </row>
    <row r="47" spans="1:6" x14ac:dyDescent="0.25">
      <c r="A47" s="10" t="s">
        <v>39</v>
      </c>
      <c r="B47" s="1" t="s">
        <v>38</v>
      </c>
      <c r="C47" s="1">
        <v>0</v>
      </c>
      <c r="D47" s="1">
        <v>0</v>
      </c>
      <c r="E47" s="1">
        <v>0</v>
      </c>
      <c r="F47" s="1">
        <v>0</v>
      </c>
    </row>
    <row r="48" spans="1:6" x14ac:dyDescent="0.25">
      <c r="A48" s="10" t="s">
        <v>40</v>
      </c>
      <c r="B48" s="1" t="s">
        <v>38</v>
      </c>
      <c r="C48" s="1">
        <v>0</v>
      </c>
      <c r="D48" s="1">
        <v>1</v>
      </c>
      <c r="E48" s="1">
        <v>0</v>
      </c>
      <c r="F48" s="1">
        <v>1</v>
      </c>
    </row>
    <row r="49" spans="1:6" x14ac:dyDescent="0.25">
      <c r="A49" s="10" t="s">
        <v>41</v>
      </c>
      <c r="B49" s="1" t="s">
        <v>38</v>
      </c>
      <c r="C49" s="1">
        <v>1</v>
      </c>
      <c r="D49" s="1">
        <v>1</v>
      </c>
      <c r="E49" s="1">
        <v>1</v>
      </c>
      <c r="F49" s="1">
        <v>1</v>
      </c>
    </row>
    <row r="50" spans="1:6" x14ac:dyDescent="0.25">
      <c r="A50" s="10" t="s">
        <v>42</v>
      </c>
      <c r="B50" s="1" t="s">
        <v>38</v>
      </c>
      <c r="C50" s="1">
        <v>0</v>
      </c>
      <c r="D50" s="1">
        <v>0</v>
      </c>
      <c r="E50" s="1">
        <v>0</v>
      </c>
      <c r="F50" s="1">
        <v>0</v>
      </c>
    </row>
    <row r="51" spans="1:6" x14ac:dyDescent="0.25">
      <c r="A51" s="11" t="s">
        <v>43</v>
      </c>
      <c r="B51" s="1" t="s">
        <v>38</v>
      </c>
      <c r="C51" s="1">
        <v>0</v>
      </c>
      <c r="D51" s="1">
        <v>0</v>
      </c>
      <c r="E51" s="1">
        <v>0</v>
      </c>
      <c r="F51" s="1">
        <v>0</v>
      </c>
    </row>
    <row r="52" spans="1:6" x14ac:dyDescent="0.25">
      <c r="A52" s="10" t="s">
        <v>44</v>
      </c>
      <c r="B52" s="1" t="s">
        <v>38</v>
      </c>
      <c r="C52" s="1">
        <v>1</v>
      </c>
      <c r="D52" s="1">
        <v>1</v>
      </c>
      <c r="E52" s="1">
        <v>1</v>
      </c>
      <c r="F52" s="1">
        <v>1</v>
      </c>
    </row>
    <row r="53" spans="1:6" x14ac:dyDescent="0.25">
      <c r="A53" s="10" t="s">
        <v>80</v>
      </c>
      <c r="B53" s="1" t="s">
        <v>38</v>
      </c>
      <c r="C53" s="1">
        <v>1</v>
      </c>
      <c r="D53" s="1">
        <v>1</v>
      </c>
      <c r="E53" s="1">
        <v>1</v>
      </c>
      <c r="F53" s="1">
        <v>1</v>
      </c>
    </row>
    <row r="54" spans="1:6" x14ac:dyDescent="0.25">
      <c r="A54" s="10" t="s">
        <v>45</v>
      </c>
      <c r="B54" s="1" t="s">
        <v>38</v>
      </c>
      <c r="C54" s="1">
        <v>0</v>
      </c>
      <c r="D54" s="1">
        <v>1</v>
      </c>
      <c r="E54" s="1">
        <v>1</v>
      </c>
      <c r="F54" s="1">
        <v>1</v>
      </c>
    </row>
    <row r="55" spans="1:6" x14ac:dyDescent="0.25">
      <c r="A55" s="10" t="s">
        <v>46</v>
      </c>
      <c r="B55" s="1" t="s">
        <v>38</v>
      </c>
      <c r="C55" s="1">
        <v>0</v>
      </c>
      <c r="D55" s="1">
        <v>0</v>
      </c>
      <c r="E55" s="1">
        <v>0</v>
      </c>
      <c r="F55" s="1">
        <v>0</v>
      </c>
    </row>
    <row r="56" spans="1:6" x14ac:dyDescent="0.25">
      <c r="A56" s="10" t="s">
        <v>47</v>
      </c>
      <c r="B56" s="1" t="s">
        <v>38</v>
      </c>
      <c r="C56" s="1">
        <v>0</v>
      </c>
      <c r="D56" s="1">
        <v>0</v>
      </c>
      <c r="E56" s="1">
        <v>0</v>
      </c>
      <c r="F56" s="1">
        <v>0</v>
      </c>
    </row>
    <row r="57" spans="1:6" x14ac:dyDescent="0.25">
      <c r="A57" s="10" t="s">
        <v>48</v>
      </c>
      <c r="B57" s="1" t="s">
        <v>38</v>
      </c>
      <c r="C57" s="1">
        <v>1</v>
      </c>
      <c r="D57" s="1">
        <v>0</v>
      </c>
      <c r="E57" s="1">
        <v>1</v>
      </c>
      <c r="F57" s="1">
        <v>1</v>
      </c>
    </row>
    <row r="58" spans="1:6" x14ac:dyDescent="0.25">
      <c r="A58" s="10" t="s">
        <v>49</v>
      </c>
      <c r="B58" s="1" t="s">
        <v>38</v>
      </c>
      <c r="C58" s="1">
        <v>1</v>
      </c>
      <c r="D58" s="1">
        <v>1</v>
      </c>
      <c r="E58" s="1">
        <v>0</v>
      </c>
      <c r="F58" s="1">
        <v>1</v>
      </c>
    </row>
    <row r="59" spans="1:6" x14ac:dyDescent="0.25">
      <c r="A59" s="10" t="s">
        <v>81</v>
      </c>
      <c r="B59" s="1" t="s">
        <v>38</v>
      </c>
      <c r="C59" s="1">
        <v>1</v>
      </c>
      <c r="D59" s="1">
        <v>1</v>
      </c>
      <c r="E59" s="1">
        <v>1</v>
      </c>
      <c r="F59" s="1">
        <v>0</v>
      </c>
    </row>
    <row r="60" spans="1:6" x14ac:dyDescent="0.25">
      <c r="A60" s="10" t="s">
        <v>50</v>
      </c>
      <c r="B60" s="1" t="s">
        <v>38</v>
      </c>
      <c r="C60" s="1">
        <v>0</v>
      </c>
      <c r="D60" s="1">
        <v>0</v>
      </c>
      <c r="E60" s="1">
        <v>1</v>
      </c>
      <c r="F60" s="1">
        <v>0</v>
      </c>
    </row>
  </sheetData>
  <mergeCells count="3">
    <mergeCell ref="A1:B2"/>
    <mergeCell ref="C1:F1"/>
    <mergeCell ref="C2:F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23ED0-5F47-444C-8D9B-6CBD85C1FF51}">
  <dimension ref="A1:C60"/>
  <sheetViews>
    <sheetView zoomScale="80" zoomScaleNormal="80" workbookViewId="0">
      <selection activeCell="F13" sqref="F13"/>
    </sheetView>
  </sheetViews>
  <sheetFormatPr baseColWidth="10" defaultRowHeight="15.75" x14ac:dyDescent="0.25"/>
  <cols>
    <col min="1" max="1" width="30.875" bestFit="1" customWidth="1"/>
    <col min="2" max="2" width="13.625" bestFit="1" customWidth="1"/>
    <col min="3" max="3" width="30.625" bestFit="1" customWidth="1"/>
  </cols>
  <sheetData>
    <row r="1" spans="1:3" x14ac:dyDescent="0.25">
      <c r="A1" s="30"/>
      <c r="B1" s="31"/>
      <c r="C1" s="12" t="s">
        <v>56</v>
      </c>
    </row>
    <row r="2" spans="1:3" x14ac:dyDescent="0.25">
      <c r="A2" s="32"/>
      <c r="B2" s="33"/>
      <c r="C2" s="12" t="s">
        <v>8</v>
      </c>
    </row>
    <row r="3" spans="1:3" x14ac:dyDescent="0.25">
      <c r="A3" s="1" t="s">
        <v>9</v>
      </c>
      <c r="B3" s="1" t="s">
        <v>1</v>
      </c>
      <c r="C3" s="12">
        <v>1</v>
      </c>
    </row>
    <row r="4" spans="1:3" x14ac:dyDescent="0.25">
      <c r="A4" s="3" t="s">
        <v>3</v>
      </c>
      <c r="B4" s="1" t="s">
        <v>10</v>
      </c>
      <c r="C4" s="1">
        <v>0</v>
      </c>
    </row>
    <row r="5" spans="1:3" x14ac:dyDescent="0.25">
      <c r="A5" s="3" t="s">
        <v>64</v>
      </c>
      <c r="B5" s="1" t="s">
        <v>10</v>
      </c>
      <c r="C5" s="1">
        <v>0</v>
      </c>
    </row>
    <row r="6" spans="1:3" x14ac:dyDescent="0.25">
      <c r="A6" s="3" t="s">
        <v>11</v>
      </c>
      <c r="B6" s="1" t="s">
        <v>10</v>
      </c>
      <c r="C6" s="1">
        <v>0</v>
      </c>
    </row>
    <row r="7" spans="1:3" x14ac:dyDescent="0.25">
      <c r="A7" s="3" t="s">
        <v>67</v>
      </c>
      <c r="B7" s="1" t="s">
        <v>10</v>
      </c>
      <c r="C7" s="1">
        <v>0</v>
      </c>
    </row>
    <row r="8" spans="1:3" x14ac:dyDescent="0.25">
      <c r="A8" s="4" t="s">
        <v>12</v>
      </c>
      <c r="B8" s="1" t="s">
        <v>10</v>
      </c>
      <c r="C8" s="1">
        <v>0</v>
      </c>
    </row>
    <row r="9" spans="1:3" x14ac:dyDescent="0.25">
      <c r="A9" s="4" t="s">
        <v>13</v>
      </c>
      <c r="B9" s="1" t="s">
        <v>10</v>
      </c>
      <c r="C9" s="1">
        <v>0</v>
      </c>
    </row>
    <row r="10" spans="1:3" x14ac:dyDescent="0.25">
      <c r="A10" s="4" t="s">
        <v>14</v>
      </c>
      <c r="B10" s="1" t="s">
        <v>10</v>
      </c>
      <c r="C10" s="1">
        <v>0</v>
      </c>
    </row>
    <row r="11" spans="1:3" x14ac:dyDescent="0.25">
      <c r="A11" s="4" t="s">
        <v>65</v>
      </c>
      <c r="B11" s="1" t="s">
        <v>10</v>
      </c>
      <c r="C11" s="1">
        <v>0</v>
      </c>
    </row>
    <row r="12" spans="1:3" x14ac:dyDescent="0.25">
      <c r="A12" s="4" t="s">
        <v>15</v>
      </c>
      <c r="B12" s="1" t="s">
        <v>10</v>
      </c>
      <c r="C12" s="1">
        <v>0</v>
      </c>
    </row>
    <row r="13" spans="1:3" x14ac:dyDescent="0.25">
      <c r="A13" s="3" t="s">
        <v>16</v>
      </c>
      <c r="B13" s="1" t="s">
        <v>10</v>
      </c>
      <c r="C13" s="1">
        <v>0</v>
      </c>
    </row>
    <row r="14" spans="1:3" x14ac:dyDescent="0.25">
      <c r="A14" s="2" t="s">
        <v>66</v>
      </c>
      <c r="B14" s="1" t="s">
        <v>10</v>
      </c>
      <c r="C14" s="1">
        <v>0</v>
      </c>
    </row>
    <row r="15" spans="1:3" x14ac:dyDescent="0.25">
      <c r="A15" s="2" t="s">
        <v>17</v>
      </c>
      <c r="B15" s="1" t="s">
        <v>10</v>
      </c>
      <c r="C15" s="1">
        <v>0</v>
      </c>
    </row>
    <row r="16" spans="1:3" x14ac:dyDescent="0.25">
      <c r="A16" s="2" t="s">
        <v>18</v>
      </c>
      <c r="B16" s="1" t="s">
        <v>10</v>
      </c>
      <c r="C16" s="1">
        <v>0</v>
      </c>
    </row>
    <row r="17" spans="1:3" x14ac:dyDescent="0.25">
      <c r="A17" s="2" t="s">
        <v>19</v>
      </c>
      <c r="B17" s="1" t="s">
        <v>10</v>
      </c>
      <c r="C17" s="1">
        <v>0</v>
      </c>
    </row>
    <row r="18" spans="1:3" x14ac:dyDescent="0.25">
      <c r="A18" s="2" t="s">
        <v>93</v>
      </c>
      <c r="B18" s="1" t="s">
        <v>10</v>
      </c>
      <c r="C18" s="1">
        <v>0</v>
      </c>
    </row>
    <row r="19" spans="1:3" x14ac:dyDescent="0.25">
      <c r="A19" s="5" t="s">
        <v>68</v>
      </c>
      <c r="B19" s="1" t="s">
        <v>20</v>
      </c>
      <c r="C19" s="1">
        <v>0</v>
      </c>
    </row>
    <row r="20" spans="1:3" x14ac:dyDescent="0.25">
      <c r="A20" s="6" t="s">
        <v>69</v>
      </c>
      <c r="B20" s="1" t="s">
        <v>20</v>
      </c>
      <c r="C20" s="1">
        <v>0</v>
      </c>
    </row>
    <row r="21" spans="1:3" x14ac:dyDescent="0.25">
      <c r="A21" s="6" t="s">
        <v>70</v>
      </c>
      <c r="B21" s="1" t="s">
        <v>20</v>
      </c>
      <c r="C21" s="1">
        <v>0</v>
      </c>
    </row>
    <row r="22" spans="1:3" x14ac:dyDescent="0.25">
      <c r="A22" s="6" t="s">
        <v>21</v>
      </c>
      <c r="B22" s="1" t="s">
        <v>20</v>
      </c>
      <c r="C22" s="1">
        <v>0</v>
      </c>
    </row>
    <row r="23" spans="1:3" x14ac:dyDescent="0.25">
      <c r="A23" s="7" t="s">
        <v>92</v>
      </c>
      <c r="B23" s="1" t="s">
        <v>20</v>
      </c>
      <c r="C23" s="1">
        <v>0</v>
      </c>
    </row>
    <row r="24" spans="1:3" x14ac:dyDescent="0.25">
      <c r="A24" s="6" t="s">
        <v>22</v>
      </c>
      <c r="B24" s="1" t="s">
        <v>20</v>
      </c>
      <c r="C24" s="1">
        <v>0</v>
      </c>
    </row>
    <row r="25" spans="1:3" x14ac:dyDescent="0.25">
      <c r="A25" s="7" t="s">
        <v>71</v>
      </c>
      <c r="B25" s="1" t="s">
        <v>20</v>
      </c>
      <c r="C25" s="1">
        <v>0</v>
      </c>
    </row>
    <row r="26" spans="1:3" x14ac:dyDescent="0.25">
      <c r="A26" s="7" t="s">
        <v>72</v>
      </c>
      <c r="B26" s="1" t="s">
        <v>20</v>
      </c>
      <c r="C26" s="1">
        <v>0</v>
      </c>
    </row>
    <row r="27" spans="1:3" x14ac:dyDescent="0.25">
      <c r="A27" s="8" t="s">
        <v>24</v>
      </c>
      <c r="B27" s="1" t="s">
        <v>23</v>
      </c>
      <c r="C27" s="1">
        <v>0</v>
      </c>
    </row>
    <row r="28" spans="1:3" x14ac:dyDescent="0.25">
      <c r="A28" s="8" t="s">
        <v>25</v>
      </c>
      <c r="B28" s="1" t="s">
        <v>23</v>
      </c>
      <c r="C28" s="1">
        <v>0</v>
      </c>
    </row>
    <row r="29" spans="1:3" x14ac:dyDescent="0.25">
      <c r="A29" s="8" t="s">
        <v>26</v>
      </c>
      <c r="B29" s="1" t="s">
        <v>23</v>
      </c>
      <c r="C29" s="1">
        <v>0</v>
      </c>
    </row>
    <row r="30" spans="1:3" x14ac:dyDescent="0.25">
      <c r="A30" s="8" t="s">
        <v>73</v>
      </c>
      <c r="B30" s="1" t="s">
        <v>23</v>
      </c>
      <c r="C30" s="1">
        <v>0</v>
      </c>
    </row>
    <row r="31" spans="1:3" x14ac:dyDescent="0.25">
      <c r="A31" s="8" t="s">
        <v>74</v>
      </c>
      <c r="B31" s="1" t="s">
        <v>23</v>
      </c>
      <c r="C31" s="1">
        <v>0</v>
      </c>
    </row>
    <row r="32" spans="1:3" x14ac:dyDescent="0.25">
      <c r="A32" s="8" t="s">
        <v>75</v>
      </c>
      <c r="B32" s="1" t="s">
        <v>23</v>
      </c>
      <c r="C32" s="1">
        <v>0</v>
      </c>
    </row>
    <row r="33" spans="1:3" x14ac:dyDescent="0.25">
      <c r="A33" s="8" t="s">
        <v>76</v>
      </c>
      <c r="B33" s="1" t="s">
        <v>23</v>
      </c>
      <c r="C33" s="1">
        <v>0</v>
      </c>
    </row>
    <row r="34" spans="1:3" x14ac:dyDescent="0.25">
      <c r="A34" s="8" t="s">
        <v>77</v>
      </c>
      <c r="B34" s="1" t="s">
        <v>23</v>
      </c>
      <c r="C34" s="1">
        <v>0</v>
      </c>
    </row>
    <row r="35" spans="1:3" x14ac:dyDescent="0.25">
      <c r="A35" s="8" t="s">
        <v>27</v>
      </c>
      <c r="B35" s="1" t="s">
        <v>23</v>
      </c>
      <c r="C35" s="1">
        <v>0</v>
      </c>
    </row>
    <row r="36" spans="1:3" x14ac:dyDescent="0.25">
      <c r="A36" s="8" t="s">
        <v>28</v>
      </c>
      <c r="B36" s="1" t="s">
        <v>23</v>
      </c>
      <c r="C36" s="1">
        <v>0</v>
      </c>
    </row>
    <row r="37" spans="1:3" x14ac:dyDescent="0.25">
      <c r="A37" s="8" t="s">
        <v>29</v>
      </c>
      <c r="B37" s="1" t="s">
        <v>23</v>
      </c>
      <c r="C37" s="1">
        <v>0</v>
      </c>
    </row>
    <row r="38" spans="1:3" x14ac:dyDescent="0.25">
      <c r="A38" s="8" t="s">
        <v>30</v>
      </c>
      <c r="B38" s="1" t="s">
        <v>23</v>
      </c>
      <c r="C38" s="1">
        <v>0</v>
      </c>
    </row>
    <row r="39" spans="1:3" x14ac:dyDescent="0.25">
      <c r="A39" s="9" t="s">
        <v>32</v>
      </c>
      <c r="B39" s="1" t="s">
        <v>31</v>
      </c>
      <c r="C39" s="1">
        <v>0</v>
      </c>
    </row>
    <row r="40" spans="1:3" x14ac:dyDescent="0.25">
      <c r="A40" s="9" t="s">
        <v>33</v>
      </c>
      <c r="B40" s="1" t="s">
        <v>31</v>
      </c>
      <c r="C40" s="1">
        <v>0</v>
      </c>
    </row>
    <row r="41" spans="1:3" x14ac:dyDescent="0.25">
      <c r="A41" s="9" t="s">
        <v>34</v>
      </c>
      <c r="B41" s="1" t="s">
        <v>31</v>
      </c>
      <c r="C41" s="1">
        <v>0</v>
      </c>
    </row>
    <row r="42" spans="1:3" x14ac:dyDescent="0.25">
      <c r="A42" s="9" t="s">
        <v>35</v>
      </c>
      <c r="B42" s="1" t="s">
        <v>31</v>
      </c>
      <c r="C42" s="1">
        <v>0</v>
      </c>
    </row>
    <row r="43" spans="1:3" x14ac:dyDescent="0.25">
      <c r="A43" s="9" t="s">
        <v>36</v>
      </c>
      <c r="B43" s="1" t="s">
        <v>31</v>
      </c>
      <c r="C43" s="1">
        <v>0</v>
      </c>
    </row>
    <row r="44" spans="1:3" x14ac:dyDescent="0.25">
      <c r="A44" s="9" t="s">
        <v>37</v>
      </c>
      <c r="B44" s="1" t="s">
        <v>31</v>
      </c>
      <c r="C44" s="1">
        <v>0</v>
      </c>
    </row>
    <row r="45" spans="1:3" x14ac:dyDescent="0.25">
      <c r="A45" s="9" t="s">
        <v>78</v>
      </c>
      <c r="B45" s="1" t="s">
        <v>31</v>
      </c>
      <c r="C45" s="1">
        <v>0</v>
      </c>
    </row>
    <row r="46" spans="1:3" x14ac:dyDescent="0.25">
      <c r="A46" s="9" t="s">
        <v>79</v>
      </c>
      <c r="B46" s="1" t="s">
        <v>31</v>
      </c>
      <c r="C46" s="1">
        <v>0</v>
      </c>
    </row>
    <row r="47" spans="1:3" x14ac:dyDescent="0.25">
      <c r="A47" s="10" t="s">
        <v>39</v>
      </c>
      <c r="B47" s="1" t="s">
        <v>38</v>
      </c>
      <c r="C47" s="1">
        <v>0</v>
      </c>
    </row>
    <row r="48" spans="1:3" x14ac:dyDescent="0.25">
      <c r="A48" s="10" t="s">
        <v>40</v>
      </c>
      <c r="B48" s="1" t="s">
        <v>38</v>
      </c>
      <c r="C48" s="1">
        <v>0</v>
      </c>
    </row>
    <row r="49" spans="1:3" x14ac:dyDescent="0.25">
      <c r="A49" s="10" t="s">
        <v>41</v>
      </c>
      <c r="B49" s="1" t="s">
        <v>38</v>
      </c>
      <c r="C49" s="1">
        <v>0</v>
      </c>
    </row>
    <row r="50" spans="1:3" x14ac:dyDescent="0.25">
      <c r="A50" s="10" t="s">
        <v>42</v>
      </c>
      <c r="B50" s="1" t="s">
        <v>38</v>
      </c>
      <c r="C50" s="1">
        <v>0</v>
      </c>
    </row>
    <row r="51" spans="1:3" x14ac:dyDescent="0.25">
      <c r="A51" s="11" t="s">
        <v>43</v>
      </c>
      <c r="B51" s="1" t="s">
        <v>38</v>
      </c>
      <c r="C51" s="1">
        <v>0</v>
      </c>
    </row>
    <row r="52" spans="1:3" x14ac:dyDescent="0.25">
      <c r="A52" s="10" t="s">
        <v>44</v>
      </c>
      <c r="B52" s="1" t="s">
        <v>38</v>
      </c>
      <c r="C52" s="1">
        <v>0</v>
      </c>
    </row>
    <row r="53" spans="1:3" x14ac:dyDescent="0.25">
      <c r="A53" s="10" t="s">
        <v>80</v>
      </c>
      <c r="B53" s="1" t="s">
        <v>38</v>
      </c>
      <c r="C53" s="1">
        <v>0</v>
      </c>
    </row>
    <row r="54" spans="1:3" x14ac:dyDescent="0.25">
      <c r="A54" s="10" t="s">
        <v>45</v>
      </c>
      <c r="B54" s="1" t="s">
        <v>38</v>
      </c>
      <c r="C54" s="1">
        <v>0</v>
      </c>
    </row>
    <row r="55" spans="1:3" x14ac:dyDescent="0.25">
      <c r="A55" s="10" t="s">
        <v>46</v>
      </c>
      <c r="B55" s="1" t="s">
        <v>38</v>
      </c>
      <c r="C55" s="1">
        <v>0</v>
      </c>
    </row>
    <row r="56" spans="1:3" x14ac:dyDescent="0.25">
      <c r="A56" s="10" t="s">
        <v>47</v>
      </c>
      <c r="B56" s="1" t="s">
        <v>38</v>
      </c>
      <c r="C56" s="1">
        <v>0</v>
      </c>
    </row>
    <row r="57" spans="1:3" x14ac:dyDescent="0.25">
      <c r="A57" s="10" t="s">
        <v>48</v>
      </c>
      <c r="B57" s="1" t="s">
        <v>38</v>
      </c>
      <c r="C57" s="1">
        <v>0</v>
      </c>
    </row>
    <row r="58" spans="1:3" x14ac:dyDescent="0.25">
      <c r="A58" s="10" t="s">
        <v>49</v>
      </c>
      <c r="B58" s="1" t="s">
        <v>38</v>
      </c>
      <c r="C58" s="1">
        <v>0</v>
      </c>
    </row>
    <row r="59" spans="1:3" x14ac:dyDescent="0.25">
      <c r="A59" s="10" t="s">
        <v>81</v>
      </c>
      <c r="B59" s="1" t="s">
        <v>38</v>
      </c>
      <c r="C59" s="1">
        <v>0</v>
      </c>
    </row>
    <row r="60" spans="1:3" x14ac:dyDescent="0.25">
      <c r="A60" s="10" t="s">
        <v>50</v>
      </c>
      <c r="B60" s="1" t="s">
        <v>38</v>
      </c>
      <c r="C60" s="1">
        <v>0</v>
      </c>
    </row>
  </sheetData>
  <mergeCells count="1">
    <mergeCell ref="A1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69B00-724A-43A8-8659-9840C0CA7BAB}">
  <dimension ref="A1:F18"/>
  <sheetViews>
    <sheetView workbookViewId="0">
      <selection activeCell="I9" sqref="I9"/>
    </sheetView>
  </sheetViews>
  <sheetFormatPr baseColWidth="10" defaultRowHeight="15.75" x14ac:dyDescent="0.25"/>
  <cols>
    <col min="1" max="1" width="24.375" customWidth="1"/>
    <col min="2" max="2" width="13.625" bestFit="1" customWidth="1"/>
    <col min="3" max="3" width="14.375" bestFit="1" customWidth="1"/>
    <col min="4" max="4" width="15.5" bestFit="1" customWidth="1"/>
    <col min="5" max="5" width="15" bestFit="1" customWidth="1"/>
  </cols>
  <sheetData>
    <row r="1" spans="1:6" x14ac:dyDescent="0.25">
      <c r="A1" s="15" t="s">
        <v>0</v>
      </c>
      <c r="B1" s="15" t="s">
        <v>1</v>
      </c>
      <c r="C1" s="15" t="s">
        <v>2</v>
      </c>
      <c r="D1" s="15" t="s">
        <v>59</v>
      </c>
      <c r="E1" s="15" t="s">
        <v>60</v>
      </c>
      <c r="F1" s="15" t="s">
        <v>54</v>
      </c>
    </row>
    <row r="2" spans="1:6" x14ac:dyDescent="0.25">
      <c r="A2" s="19" t="s">
        <v>82</v>
      </c>
      <c r="B2" s="20" t="s">
        <v>10</v>
      </c>
      <c r="C2" s="15">
        <v>1.5</v>
      </c>
      <c r="D2" s="15"/>
      <c r="E2" s="15">
        <v>5</v>
      </c>
      <c r="F2" s="1" t="s">
        <v>101</v>
      </c>
    </row>
    <row r="3" spans="1:6" x14ac:dyDescent="0.25">
      <c r="A3" s="19" t="s">
        <v>83</v>
      </c>
      <c r="B3" s="20" t="s">
        <v>20</v>
      </c>
      <c r="C3" s="15">
        <v>1</v>
      </c>
      <c r="D3" s="15"/>
      <c r="E3" s="15">
        <v>5</v>
      </c>
      <c r="F3" s="1" t="s">
        <v>101</v>
      </c>
    </row>
    <row r="4" spans="1:6" x14ac:dyDescent="0.25">
      <c r="A4" s="19" t="s">
        <v>84</v>
      </c>
      <c r="B4" s="20" t="s">
        <v>10</v>
      </c>
      <c r="C4" s="15">
        <v>0</v>
      </c>
      <c r="D4" s="15"/>
      <c r="E4" s="15">
        <v>5</v>
      </c>
      <c r="F4" s="1" t="s">
        <v>101</v>
      </c>
    </row>
    <row r="5" spans="1:6" x14ac:dyDescent="0.25">
      <c r="A5" s="19" t="s">
        <v>85</v>
      </c>
      <c r="B5" s="20" t="s">
        <v>23</v>
      </c>
      <c r="C5" s="15">
        <v>8</v>
      </c>
      <c r="D5" s="15"/>
      <c r="E5" s="15">
        <v>5</v>
      </c>
      <c r="F5" s="1" t="s">
        <v>101</v>
      </c>
    </row>
    <row r="6" spans="1:6" x14ac:dyDescent="0.25">
      <c r="A6" s="19" t="s">
        <v>86</v>
      </c>
      <c r="B6" s="20" t="s">
        <v>20</v>
      </c>
      <c r="C6" s="15">
        <v>6</v>
      </c>
      <c r="D6" s="15"/>
      <c r="E6" s="15">
        <v>5</v>
      </c>
      <c r="F6" s="1" t="s">
        <v>101</v>
      </c>
    </row>
    <row r="7" spans="1:6" x14ac:dyDescent="0.25">
      <c r="A7" s="19" t="s">
        <v>87</v>
      </c>
      <c r="B7" s="20" t="s">
        <v>23</v>
      </c>
      <c r="C7" s="15">
        <v>2.5</v>
      </c>
      <c r="D7" s="15"/>
      <c r="E7" s="15">
        <v>5</v>
      </c>
      <c r="F7" s="1" t="s">
        <v>101</v>
      </c>
    </row>
    <row r="8" spans="1:6" x14ac:dyDescent="0.25">
      <c r="A8" s="19" t="s">
        <v>88</v>
      </c>
      <c r="B8" s="20" t="s">
        <v>23</v>
      </c>
      <c r="C8" s="15">
        <v>7</v>
      </c>
      <c r="D8" s="15"/>
      <c r="E8" s="15">
        <v>5</v>
      </c>
      <c r="F8" s="1" t="s">
        <v>101</v>
      </c>
    </row>
    <row r="9" spans="1:6" x14ac:dyDescent="0.25">
      <c r="A9" s="19" t="s">
        <v>96</v>
      </c>
      <c r="B9" s="20" t="s">
        <v>38</v>
      </c>
      <c r="C9" s="15">
        <v>10</v>
      </c>
      <c r="D9" s="15"/>
      <c r="E9" s="15">
        <v>5</v>
      </c>
      <c r="F9" s="1" t="s">
        <v>101</v>
      </c>
    </row>
    <row r="10" spans="1:6" x14ac:dyDescent="0.25">
      <c r="A10" s="19" t="s">
        <v>89</v>
      </c>
      <c r="B10" s="20" t="s">
        <v>38</v>
      </c>
      <c r="C10" s="15">
        <v>6</v>
      </c>
      <c r="D10" s="15"/>
      <c r="E10" s="15">
        <v>5</v>
      </c>
      <c r="F10" s="1" t="s">
        <v>101</v>
      </c>
    </row>
    <row r="11" spans="1:6" x14ac:dyDescent="0.25">
      <c r="A11" s="19" t="s">
        <v>90</v>
      </c>
      <c r="B11" s="20" t="s">
        <v>38</v>
      </c>
      <c r="C11" s="15">
        <v>7</v>
      </c>
      <c r="D11" s="15"/>
      <c r="E11" s="15">
        <v>5</v>
      </c>
      <c r="F11" s="1" t="s">
        <v>101</v>
      </c>
    </row>
    <row r="12" spans="1:6" x14ac:dyDescent="0.25">
      <c r="A12" s="19" t="s">
        <v>91</v>
      </c>
      <c r="B12" s="20" t="s">
        <v>10</v>
      </c>
      <c r="C12" s="15">
        <v>4</v>
      </c>
      <c r="D12" s="15"/>
      <c r="E12" s="15">
        <v>5</v>
      </c>
      <c r="F12" s="1" t="s">
        <v>101</v>
      </c>
    </row>
    <row r="13" spans="1:6" x14ac:dyDescent="0.25">
      <c r="A13" s="19" t="s">
        <v>94</v>
      </c>
      <c r="B13" s="20" t="s">
        <v>97</v>
      </c>
      <c r="C13" s="15">
        <v>1</v>
      </c>
      <c r="D13" s="15"/>
      <c r="E13" s="15">
        <v>5</v>
      </c>
      <c r="F13" s="1" t="s">
        <v>101</v>
      </c>
    </row>
    <row r="14" spans="1:6" x14ac:dyDescent="0.25">
      <c r="A14" s="19" t="s">
        <v>107</v>
      </c>
      <c r="B14" s="20" t="s">
        <v>10</v>
      </c>
      <c r="C14" s="15">
        <v>8</v>
      </c>
      <c r="D14" s="15"/>
      <c r="E14" s="15"/>
      <c r="F14" s="1" t="s">
        <v>101</v>
      </c>
    </row>
    <row r="15" spans="1:6" x14ac:dyDescent="0.25">
      <c r="A15" s="19" t="s">
        <v>103</v>
      </c>
      <c r="B15" s="20" t="s">
        <v>10</v>
      </c>
      <c r="C15" s="15">
        <v>1</v>
      </c>
      <c r="D15" s="15">
        <v>0</v>
      </c>
      <c r="E15" s="15">
        <v>0</v>
      </c>
      <c r="F15" s="1" t="s">
        <v>102</v>
      </c>
    </row>
    <row r="16" spans="1:6" x14ac:dyDescent="0.25">
      <c r="A16" s="19" t="s">
        <v>104</v>
      </c>
      <c r="B16" s="20" t="s">
        <v>10</v>
      </c>
      <c r="C16" s="15"/>
      <c r="D16" s="15">
        <v>0</v>
      </c>
      <c r="E16" s="15">
        <v>0</v>
      </c>
      <c r="F16" s="1" t="s">
        <v>102</v>
      </c>
    </row>
    <row r="17" spans="1:6" x14ac:dyDescent="0.25">
      <c r="A17" s="19" t="s">
        <v>105</v>
      </c>
      <c r="B17" s="20" t="s">
        <v>10</v>
      </c>
      <c r="C17" s="15"/>
      <c r="D17" s="15">
        <v>0</v>
      </c>
      <c r="E17" s="15">
        <v>0</v>
      </c>
      <c r="F17" s="1" t="s">
        <v>102</v>
      </c>
    </row>
    <row r="18" spans="1:6" x14ac:dyDescent="0.25">
      <c r="A18" s="19" t="s">
        <v>106</v>
      </c>
      <c r="B18" s="20" t="s">
        <v>10</v>
      </c>
      <c r="C18" s="15"/>
      <c r="D18" s="15">
        <v>0</v>
      </c>
      <c r="E18" s="15">
        <v>0</v>
      </c>
      <c r="F18" s="1" t="s">
        <v>102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620EF-E534-43A2-B37F-59F6F8CCC8B6}">
  <dimension ref="A1:I21"/>
  <sheetViews>
    <sheetView workbookViewId="0">
      <selection activeCell="D2" sqref="D2:D13"/>
    </sheetView>
  </sheetViews>
  <sheetFormatPr baseColWidth="10" defaultRowHeight="15.75" x14ac:dyDescent="0.25"/>
  <cols>
    <col min="1" max="1" width="24.375" customWidth="1"/>
    <col min="2" max="2" width="13.625" bestFit="1" customWidth="1"/>
    <col min="3" max="3" width="15.125" customWidth="1"/>
    <col min="4" max="4" width="14.375" bestFit="1" customWidth="1"/>
    <col min="5" max="5" width="15.5" bestFit="1" customWidth="1"/>
    <col min="8" max="8" width="13.625" bestFit="1" customWidth="1"/>
    <col min="9" max="9" width="12.5" bestFit="1" customWidth="1"/>
    <col min="10" max="10" width="13.875" bestFit="1" customWidth="1"/>
  </cols>
  <sheetData>
    <row r="1" spans="1:9" x14ac:dyDescent="0.25">
      <c r="A1" s="15" t="s">
        <v>0</v>
      </c>
      <c r="B1" s="15" t="s">
        <v>1</v>
      </c>
      <c r="C1" s="15" t="s">
        <v>2</v>
      </c>
      <c r="D1" s="15" t="s">
        <v>59</v>
      </c>
      <c r="E1" s="15" t="s">
        <v>60</v>
      </c>
      <c r="F1" s="25" t="s">
        <v>111</v>
      </c>
      <c r="G1" s="25" t="s">
        <v>112</v>
      </c>
      <c r="H1" s="25" t="s">
        <v>113</v>
      </c>
      <c r="I1" s="15" t="s">
        <v>54</v>
      </c>
    </row>
    <row r="2" spans="1:9" x14ac:dyDescent="0.25">
      <c r="A2" s="19" t="s">
        <v>82</v>
      </c>
      <c r="B2" s="20" t="s">
        <v>10</v>
      </c>
      <c r="C2" s="15">
        <v>1</v>
      </c>
      <c r="D2" s="15">
        <f>_xlfn.CEILING.MATH(0.3*C2,1)</f>
        <v>1</v>
      </c>
      <c r="E2" s="15">
        <v>1</v>
      </c>
      <c r="F2" s="15" t="s">
        <v>98</v>
      </c>
      <c r="G2" s="15" t="s">
        <v>98</v>
      </c>
      <c r="H2" s="15" t="s">
        <v>98</v>
      </c>
      <c r="I2" s="1" t="s">
        <v>101</v>
      </c>
    </row>
    <row r="3" spans="1:9" x14ac:dyDescent="0.25">
      <c r="A3" s="19" t="s">
        <v>83</v>
      </c>
      <c r="B3" s="20" t="s">
        <v>20</v>
      </c>
      <c r="C3" s="15">
        <v>2</v>
      </c>
      <c r="D3" s="15">
        <f t="shared" ref="D3:D13" si="0">_xlfn.CEILING.MATH(0.3*C3,1)</f>
        <v>1</v>
      </c>
      <c r="E3" s="15">
        <v>1</v>
      </c>
      <c r="F3" s="15" t="s">
        <v>98</v>
      </c>
      <c r="G3" s="15" t="s">
        <v>98</v>
      </c>
      <c r="H3" s="15" t="s">
        <v>98</v>
      </c>
      <c r="I3" s="1" t="s">
        <v>101</v>
      </c>
    </row>
    <row r="4" spans="1:9" x14ac:dyDescent="0.25">
      <c r="A4" s="19" t="s">
        <v>84</v>
      </c>
      <c r="B4" s="20" t="s">
        <v>10</v>
      </c>
      <c r="C4" s="15">
        <v>5</v>
      </c>
      <c r="D4" s="15">
        <f t="shared" si="0"/>
        <v>2</v>
      </c>
      <c r="E4" s="15">
        <v>1</v>
      </c>
      <c r="F4" s="15" t="s">
        <v>98</v>
      </c>
      <c r="G4" s="15" t="s">
        <v>98</v>
      </c>
      <c r="H4" s="15" t="s">
        <v>98</v>
      </c>
      <c r="I4" s="1" t="s">
        <v>101</v>
      </c>
    </row>
    <row r="5" spans="1:9" x14ac:dyDescent="0.25">
      <c r="A5" s="19" t="s">
        <v>85</v>
      </c>
      <c r="B5" s="20" t="s">
        <v>23</v>
      </c>
      <c r="C5" s="15">
        <v>1</v>
      </c>
      <c r="D5" s="15">
        <f t="shared" si="0"/>
        <v>1</v>
      </c>
      <c r="E5" s="15">
        <v>1</v>
      </c>
      <c r="F5" s="15" t="s">
        <v>98</v>
      </c>
      <c r="G5" s="15" t="s">
        <v>98</v>
      </c>
      <c r="H5" s="15" t="s">
        <v>98</v>
      </c>
      <c r="I5" s="1" t="s">
        <v>101</v>
      </c>
    </row>
    <row r="6" spans="1:9" x14ac:dyDescent="0.25">
      <c r="A6" s="19" t="s">
        <v>86</v>
      </c>
      <c r="B6" s="20" t="s">
        <v>20</v>
      </c>
      <c r="C6" s="15">
        <v>6</v>
      </c>
      <c r="D6" s="15">
        <f t="shared" si="0"/>
        <v>2</v>
      </c>
      <c r="E6" s="15">
        <v>1</v>
      </c>
      <c r="F6" s="15" t="s">
        <v>98</v>
      </c>
      <c r="G6" s="15" t="s">
        <v>98</v>
      </c>
      <c r="H6" s="15" t="s">
        <v>98</v>
      </c>
      <c r="I6" s="1" t="s">
        <v>101</v>
      </c>
    </row>
    <row r="7" spans="1:9" x14ac:dyDescent="0.25">
      <c r="A7" s="19" t="s">
        <v>87</v>
      </c>
      <c r="B7" s="20" t="s">
        <v>23</v>
      </c>
      <c r="C7" s="15">
        <v>8</v>
      </c>
      <c r="D7" s="15">
        <f t="shared" si="0"/>
        <v>3</v>
      </c>
      <c r="E7" s="15">
        <v>1</v>
      </c>
      <c r="F7" s="15" t="s">
        <v>98</v>
      </c>
      <c r="G7" s="15" t="s">
        <v>98</v>
      </c>
      <c r="H7" s="15" t="s">
        <v>98</v>
      </c>
      <c r="I7" s="1" t="s">
        <v>101</v>
      </c>
    </row>
    <row r="8" spans="1:9" x14ac:dyDescent="0.25">
      <c r="A8" s="19" t="s">
        <v>88</v>
      </c>
      <c r="B8" s="20" t="s">
        <v>23</v>
      </c>
      <c r="C8" s="15">
        <v>8</v>
      </c>
      <c r="D8" s="15">
        <f t="shared" si="0"/>
        <v>3</v>
      </c>
      <c r="E8" s="15">
        <v>1</v>
      </c>
      <c r="F8" s="15" t="s">
        <v>98</v>
      </c>
      <c r="G8" s="15" t="s">
        <v>98</v>
      </c>
      <c r="H8" s="15" t="s">
        <v>98</v>
      </c>
      <c r="I8" s="1" t="s">
        <v>101</v>
      </c>
    </row>
    <row r="9" spans="1:9" x14ac:dyDescent="0.25">
      <c r="A9" s="19" t="s">
        <v>96</v>
      </c>
      <c r="B9" s="20" t="s">
        <v>38</v>
      </c>
      <c r="C9" s="15">
        <v>5.5</v>
      </c>
      <c r="D9" s="15">
        <f t="shared" si="0"/>
        <v>2</v>
      </c>
      <c r="E9" s="15">
        <v>1</v>
      </c>
      <c r="F9" s="15" t="s">
        <v>98</v>
      </c>
      <c r="G9" s="15" t="s">
        <v>98</v>
      </c>
      <c r="H9" s="15" t="s">
        <v>98</v>
      </c>
      <c r="I9" s="1" t="s">
        <v>101</v>
      </c>
    </row>
    <row r="10" spans="1:9" x14ac:dyDescent="0.25">
      <c r="A10" s="19" t="s">
        <v>89</v>
      </c>
      <c r="B10" s="20" t="s">
        <v>38</v>
      </c>
      <c r="C10" s="15">
        <v>5</v>
      </c>
      <c r="D10" s="15">
        <f t="shared" si="0"/>
        <v>2</v>
      </c>
      <c r="E10" s="15">
        <v>1</v>
      </c>
      <c r="F10" s="15" t="s">
        <v>98</v>
      </c>
      <c r="G10" s="15" t="s">
        <v>98</v>
      </c>
      <c r="H10" s="15" t="s">
        <v>98</v>
      </c>
      <c r="I10" s="1" t="s">
        <v>101</v>
      </c>
    </row>
    <row r="11" spans="1:9" x14ac:dyDescent="0.25">
      <c r="A11" s="19" t="s">
        <v>90</v>
      </c>
      <c r="B11" s="20" t="s">
        <v>38</v>
      </c>
      <c r="C11" s="15">
        <v>8</v>
      </c>
      <c r="D11" s="15">
        <f t="shared" si="0"/>
        <v>3</v>
      </c>
      <c r="E11" s="15">
        <v>1</v>
      </c>
      <c r="F11" s="15" t="s">
        <v>98</v>
      </c>
      <c r="G11" s="15" t="s">
        <v>98</v>
      </c>
      <c r="H11" s="15" t="s">
        <v>98</v>
      </c>
      <c r="I11" s="1" t="s">
        <v>101</v>
      </c>
    </row>
    <row r="12" spans="1:9" x14ac:dyDescent="0.25">
      <c r="A12" s="19" t="s">
        <v>91</v>
      </c>
      <c r="B12" s="20" t="s">
        <v>10</v>
      </c>
      <c r="C12" s="15">
        <v>1.5</v>
      </c>
      <c r="D12" s="15">
        <f t="shared" si="0"/>
        <v>1</v>
      </c>
      <c r="E12" s="15">
        <v>1</v>
      </c>
      <c r="F12" s="15" t="s">
        <v>98</v>
      </c>
      <c r="G12" s="15" t="s">
        <v>98</v>
      </c>
      <c r="H12" s="15" t="s">
        <v>98</v>
      </c>
      <c r="I12" s="1" t="s">
        <v>101</v>
      </c>
    </row>
    <row r="13" spans="1:9" x14ac:dyDescent="0.25">
      <c r="A13" s="23" t="s">
        <v>94</v>
      </c>
      <c r="B13" s="24" t="s">
        <v>10</v>
      </c>
      <c r="C13" s="15">
        <v>15</v>
      </c>
      <c r="D13" s="15">
        <f t="shared" si="0"/>
        <v>5</v>
      </c>
      <c r="E13" s="15">
        <v>1</v>
      </c>
      <c r="F13" s="15" t="s">
        <v>98</v>
      </c>
      <c r="G13" s="25">
        <v>0</v>
      </c>
      <c r="H13" s="15">
        <v>0</v>
      </c>
      <c r="I13" s="1" t="s">
        <v>101</v>
      </c>
    </row>
    <row r="14" spans="1:9" x14ac:dyDescent="0.25">
      <c r="A14" s="19" t="s">
        <v>114</v>
      </c>
      <c r="B14" s="20" t="s">
        <v>97</v>
      </c>
      <c r="C14" s="15" t="s">
        <v>98</v>
      </c>
      <c r="D14" s="15" t="s">
        <v>98</v>
      </c>
      <c r="E14" s="15">
        <v>0</v>
      </c>
      <c r="F14" s="15" t="s">
        <v>98</v>
      </c>
      <c r="G14" s="15" t="s">
        <v>98</v>
      </c>
      <c r="H14" s="15" t="s">
        <v>98</v>
      </c>
      <c r="I14" s="1" t="s">
        <v>102</v>
      </c>
    </row>
    <row r="16" spans="1:9" x14ac:dyDescent="0.25">
      <c r="B16" s="15" t="s">
        <v>2</v>
      </c>
      <c r="C16" s="15" t="s">
        <v>59</v>
      </c>
      <c r="D16" s="26" t="s">
        <v>95</v>
      </c>
    </row>
    <row r="17" spans="1:4" x14ac:dyDescent="0.25">
      <c r="A17" s="20" t="s">
        <v>10</v>
      </c>
      <c r="B17">
        <f>SUMIF($B$2:$B$14,$A17,C$2:C$14)</f>
        <v>22.5</v>
      </c>
      <c r="C17">
        <f t="shared" ref="C17:C21" si="1">SUMIF($B$2:$B$14,$A17,D$2:D$14)</f>
        <v>9</v>
      </c>
      <c r="D17">
        <f>SUM(B17:C17)</f>
        <v>31.5</v>
      </c>
    </row>
    <row r="18" spans="1:4" x14ac:dyDescent="0.25">
      <c r="A18" s="20" t="s">
        <v>20</v>
      </c>
      <c r="B18">
        <f t="shared" ref="B18" si="2">SUMIF($B$2:$B$14,$A18,C$2:C$14)</f>
        <v>8</v>
      </c>
      <c r="C18">
        <f t="shared" si="1"/>
        <v>3</v>
      </c>
      <c r="D18">
        <f>SUM(B18:C18)</f>
        <v>11</v>
      </c>
    </row>
    <row r="19" spans="1:4" x14ac:dyDescent="0.25">
      <c r="A19" s="20" t="s">
        <v>23</v>
      </c>
      <c r="B19">
        <f t="shared" ref="B19" si="3">SUMIF($B$2:$B$14,$A19,C$2:C$14)</f>
        <v>17</v>
      </c>
      <c r="C19">
        <f t="shared" si="1"/>
        <v>7</v>
      </c>
      <c r="D19">
        <f>SUM(B19:C19)</f>
        <v>24</v>
      </c>
    </row>
    <row r="20" spans="1:4" x14ac:dyDescent="0.25">
      <c r="A20" s="20" t="s">
        <v>38</v>
      </c>
      <c r="B20">
        <f t="shared" ref="B20" si="4">SUMIF($B$2:$B$14,$A20,C$2:C$14)</f>
        <v>18.5</v>
      </c>
      <c r="C20">
        <f t="shared" si="1"/>
        <v>7</v>
      </c>
      <c r="D20">
        <f>SUM(B20:C20)</f>
        <v>25.5</v>
      </c>
    </row>
    <row r="21" spans="1:4" x14ac:dyDescent="0.25">
      <c r="A21" s="24" t="s">
        <v>31</v>
      </c>
      <c r="B21">
        <f t="shared" ref="B21" si="5">SUMIF($B$2:$B$14,$A21,C$2:C$14)</f>
        <v>0</v>
      </c>
      <c r="C21">
        <f t="shared" si="1"/>
        <v>0</v>
      </c>
      <c r="D21">
        <f>SUM(B21:C21)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39290-7F60-4D5A-82A0-75CF0867B390}">
  <dimension ref="A1:F58"/>
  <sheetViews>
    <sheetView workbookViewId="0">
      <selection activeCell="B1" sqref="B1"/>
    </sheetView>
  </sheetViews>
  <sheetFormatPr baseColWidth="10" defaultRowHeight="15.75" x14ac:dyDescent="0.25"/>
  <cols>
    <col min="1" max="1" width="30.875" bestFit="1" customWidth="1"/>
    <col min="2" max="2" width="9.5" bestFit="1" customWidth="1"/>
    <col min="3" max="3" width="11.75" bestFit="1" customWidth="1"/>
    <col min="4" max="4" width="13.625" bestFit="1" customWidth="1"/>
    <col min="5" max="5" width="9.625" bestFit="1" customWidth="1"/>
    <col min="6" max="6" width="13.125" bestFit="1" customWidth="1"/>
  </cols>
  <sheetData>
    <row r="1" spans="1:6" x14ac:dyDescent="0.25">
      <c r="A1" s="1" t="s">
        <v>9</v>
      </c>
      <c r="B1" s="1" t="s">
        <v>10</v>
      </c>
      <c r="C1" s="1" t="s">
        <v>20</v>
      </c>
      <c r="D1" s="1" t="s">
        <v>23</v>
      </c>
      <c r="E1" s="1" t="s">
        <v>38</v>
      </c>
      <c r="F1" s="15" t="s">
        <v>31</v>
      </c>
    </row>
    <row r="2" spans="1:6" x14ac:dyDescent="0.25">
      <c r="A2" s="3" t="s">
        <v>3</v>
      </c>
      <c r="B2" s="1">
        <v>1</v>
      </c>
      <c r="C2" s="1">
        <v>0</v>
      </c>
      <c r="D2" s="1">
        <v>0</v>
      </c>
      <c r="E2" s="1">
        <v>0</v>
      </c>
      <c r="F2" s="1">
        <v>0</v>
      </c>
    </row>
    <row r="3" spans="1:6" x14ac:dyDescent="0.25">
      <c r="A3" s="3" t="s">
        <v>64</v>
      </c>
      <c r="B3" s="1">
        <v>1</v>
      </c>
      <c r="C3" s="1">
        <v>0</v>
      </c>
      <c r="D3" s="1">
        <v>0</v>
      </c>
      <c r="E3" s="1">
        <v>0</v>
      </c>
      <c r="F3" s="1">
        <v>0</v>
      </c>
    </row>
    <row r="4" spans="1:6" x14ac:dyDescent="0.25">
      <c r="A4" s="3" t="s">
        <v>11</v>
      </c>
      <c r="B4" s="1">
        <v>1</v>
      </c>
      <c r="C4" s="1">
        <v>0</v>
      </c>
      <c r="D4" s="1">
        <v>0</v>
      </c>
      <c r="E4" s="1">
        <v>0</v>
      </c>
      <c r="F4" s="1">
        <v>0</v>
      </c>
    </row>
    <row r="5" spans="1:6" x14ac:dyDescent="0.25">
      <c r="A5" s="3" t="s">
        <v>67</v>
      </c>
      <c r="B5" s="1">
        <v>1</v>
      </c>
      <c r="C5" s="1">
        <v>0</v>
      </c>
      <c r="D5" s="1">
        <v>0</v>
      </c>
      <c r="E5" s="1">
        <v>0</v>
      </c>
      <c r="F5" s="1">
        <v>0</v>
      </c>
    </row>
    <row r="6" spans="1:6" x14ac:dyDescent="0.25">
      <c r="A6" s="4" t="s">
        <v>12</v>
      </c>
      <c r="B6" s="1">
        <v>1</v>
      </c>
      <c r="C6" s="1">
        <v>0</v>
      </c>
      <c r="D6" s="1">
        <v>0</v>
      </c>
      <c r="E6" s="1">
        <v>0</v>
      </c>
      <c r="F6" s="1">
        <v>0</v>
      </c>
    </row>
    <row r="7" spans="1:6" x14ac:dyDescent="0.25">
      <c r="A7" s="4" t="s">
        <v>13</v>
      </c>
      <c r="B7" s="1">
        <v>1</v>
      </c>
      <c r="C7" s="1">
        <v>0</v>
      </c>
      <c r="D7" s="1">
        <v>0</v>
      </c>
      <c r="E7" s="1">
        <v>0</v>
      </c>
      <c r="F7" s="1">
        <v>0</v>
      </c>
    </row>
    <row r="8" spans="1:6" x14ac:dyDescent="0.25">
      <c r="A8" s="4" t="s">
        <v>14</v>
      </c>
      <c r="B8" s="1">
        <v>1</v>
      </c>
      <c r="C8" s="1">
        <v>0</v>
      </c>
      <c r="D8" s="1">
        <v>0</v>
      </c>
      <c r="E8" s="1">
        <v>0</v>
      </c>
      <c r="F8" s="1">
        <v>0</v>
      </c>
    </row>
    <row r="9" spans="1:6" x14ac:dyDescent="0.25">
      <c r="A9" s="4" t="s">
        <v>65</v>
      </c>
      <c r="B9" s="1">
        <v>1</v>
      </c>
      <c r="C9" s="1">
        <v>0</v>
      </c>
      <c r="D9" s="1">
        <v>0</v>
      </c>
      <c r="E9" s="1">
        <v>0</v>
      </c>
      <c r="F9" s="1">
        <v>0</v>
      </c>
    </row>
    <row r="10" spans="1:6" x14ac:dyDescent="0.25">
      <c r="A10" s="4" t="s">
        <v>15</v>
      </c>
      <c r="B10" s="1">
        <v>1</v>
      </c>
      <c r="C10" s="1">
        <v>0</v>
      </c>
      <c r="D10" s="1">
        <v>0</v>
      </c>
      <c r="E10" s="1">
        <v>0</v>
      </c>
      <c r="F10" s="1">
        <v>0</v>
      </c>
    </row>
    <row r="11" spans="1:6" x14ac:dyDescent="0.25">
      <c r="A11" s="3" t="s">
        <v>16</v>
      </c>
      <c r="B11" s="1">
        <v>1</v>
      </c>
      <c r="C11" s="1">
        <v>0</v>
      </c>
      <c r="D11" s="1">
        <v>0</v>
      </c>
      <c r="E11" s="1">
        <v>0</v>
      </c>
      <c r="F11" s="1">
        <v>0</v>
      </c>
    </row>
    <row r="12" spans="1:6" x14ac:dyDescent="0.25">
      <c r="A12" s="2" t="s">
        <v>66</v>
      </c>
      <c r="B12" s="1">
        <v>1</v>
      </c>
      <c r="C12" s="1">
        <v>0</v>
      </c>
      <c r="D12" s="1">
        <v>0</v>
      </c>
      <c r="E12" s="1">
        <v>0</v>
      </c>
      <c r="F12" s="1">
        <v>0</v>
      </c>
    </row>
    <row r="13" spans="1:6" x14ac:dyDescent="0.25">
      <c r="A13" s="2" t="s">
        <v>17</v>
      </c>
      <c r="B13" s="1">
        <v>1</v>
      </c>
      <c r="C13" s="1">
        <v>0</v>
      </c>
      <c r="D13" s="1">
        <v>0</v>
      </c>
      <c r="E13" s="1">
        <v>0</v>
      </c>
      <c r="F13" s="1">
        <v>0</v>
      </c>
    </row>
    <row r="14" spans="1:6" x14ac:dyDescent="0.25">
      <c r="A14" s="2" t="s">
        <v>18</v>
      </c>
      <c r="B14" s="1">
        <v>1</v>
      </c>
      <c r="C14" s="1">
        <v>0</v>
      </c>
      <c r="D14" s="1">
        <v>0</v>
      </c>
      <c r="E14" s="1">
        <v>0</v>
      </c>
      <c r="F14" s="1">
        <v>0</v>
      </c>
    </row>
    <row r="15" spans="1:6" x14ac:dyDescent="0.25">
      <c r="A15" s="2" t="s">
        <v>19</v>
      </c>
      <c r="B15" s="1">
        <v>1</v>
      </c>
      <c r="C15" s="1">
        <v>0</v>
      </c>
      <c r="D15" s="1">
        <v>0</v>
      </c>
      <c r="E15" s="1">
        <v>0</v>
      </c>
      <c r="F15" s="1">
        <v>0</v>
      </c>
    </row>
    <row r="16" spans="1:6" x14ac:dyDescent="0.25">
      <c r="A16" s="2" t="s">
        <v>93</v>
      </c>
      <c r="B16" s="1">
        <v>1</v>
      </c>
      <c r="C16" s="1">
        <v>0</v>
      </c>
      <c r="D16" s="1">
        <v>0</v>
      </c>
      <c r="E16" s="1">
        <v>0</v>
      </c>
      <c r="F16" s="1">
        <v>0</v>
      </c>
    </row>
    <row r="17" spans="1:6" x14ac:dyDescent="0.25">
      <c r="A17" s="5" t="s">
        <v>68</v>
      </c>
      <c r="B17" s="1">
        <v>0</v>
      </c>
      <c r="C17" s="1">
        <v>1</v>
      </c>
      <c r="D17" s="1">
        <v>0</v>
      </c>
      <c r="E17" s="1">
        <v>0</v>
      </c>
      <c r="F17" s="1">
        <v>0</v>
      </c>
    </row>
    <row r="18" spans="1:6" x14ac:dyDescent="0.25">
      <c r="A18" s="6" t="s">
        <v>69</v>
      </c>
      <c r="B18" s="1">
        <v>0</v>
      </c>
      <c r="C18" s="1">
        <v>1</v>
      </c>
      <c r="D18" s="1">
        <v>0</v>
      </c>
      <c r="E18" s="1">
        <v>0</v>
      </c>
      <c r="F18" s="1">
        <v>0</v>
      </c>
    </row>
    <row r="19" spans="1:6" x14ac:dyDescent="0.25">
      <c r="A19" s="6" t="s">
        <v>70</v>
      </c>
      <c r="B19" s="1">
        <v>0</v>
      </c>
      <c r="C19" s="1">
        <v>1</v>
      </c>
      <c r="D19" s="1">
        <v>0</v>
      </c>
      <c r="E19" s="1">
        <v>0</v>
      </c>
      <c r="F19" s="1">
        <v>0</v>
      </c>
    </row>
    <row r="20" spans="1:6" x14ac:dyDescent="0.25">
      <c r="A20" s="6" t="s">
        <v>21</v>
      </c>
      <c r="B20" s="1">
        <v>0</v>
      </c>
      <c r="C20" s="1">
        <v>1</v>
      </c>
      <c r="D20" s="1">
        <v>0</v>
      </c>
      <c r="E20" s="1">
        <v>0</v>
      </c>
      <c r="F20" s="1">
        <v>0</v>
      </c>
    </row>
    <row r="21" spans="1:6" x14ac:dyDescent="0.25">
      <c r="A21" s="7" t="s">
        <v>92</v>
      </c>
      <c r="B21" s="1">
        <v>0</v>
      </c>
      <c r="C21" s="1">
        <v>1</v>
      </c>
      <c r="D21" s="1">
        <v>0</v>
      </c>
      <c r="E21" s="1">
        <v>0</v>
      </c>
      <c r="F21" s="1">
        <v>0</v>
      </c>
    </row>
    <row r="22" spans="1:6" x14ac:dyDescent="0.25">
      <c r="A22" s="6" t="s">
        <v>22</v>
      </c>
      <c r="B22" s="1">
        <v>0</v>
      </c>
      <c r="C22" s="1">
        <v>1</v>
      </c>
      <c r="D22" s="1">
        <v>0</v>
      </c>
      <c r="E22" s="1">
        <v>0</v>
      </c>
      <c r="F22" s="1">
        <v>0</v>
      </c>
    </row>
    <row r="23" spans="1:6" x14ac:dyDescent="0.25">
      <c r="A23" s="7" t="s">
        <v>71</v>
      </c>
      <c r="B23" s="1">
        <v>0</v>
      </c>
      <c r="C23" s="1">
        <v>1</v>
      </c>
      <c r="D23" s="1">
        <v>0</v>
      </c>
      <c r="E23" s="1">
        <v>0</v>
      </c>
      <c r="F23" s="1">
        <v>0</v>
      </c>
    </row>
    <row r="24" spans="1:6" x14ac:dyDescent="0.25">
      <c r="A24" s="7" t="s">
        <v>72</v>
      </c>
      <c r="B24" s="1">
        <v>0</v>
      </c>
      <c r="C24" s="1">
        <v>1</v>
      </c>
      <c r="D24" s="1">
        <v>0</v>
      </c>
      <c r="E24" s="1">
        <v>0</v>
      </c>
      <c r="F24" s="1">
        <v>0</v>
      </c>
    </row>
    <row r="25" spans="1:6" x14ac:dyDescent="0.25">
      <c r="A25" s="8" t="s">
        <v>24</v>
      </c>
      <c r="B25" s="1">
        <v>0</v>
      </c>
      <c r="C25" s="1">
        <v>0</v>
      </c>
      <c r="D25" s="1">
        <v>1</v>
      </c>
      <c r="E25" s="1">
        <v>0</v>
      </c>
      <c r="F25" s="1">
        <v>0</v>
      </c>
    </row>
    <row r="26" spans="1:6" x14ac:dyDescent="0.25">
      <c r="A26" s="8" t="s">
        <v>25</v>
      </c>
      <c r="B26" s="1">
        <v>0</v>
      </c>
      <c r="C26" s="1">
        <v>0</v>
      </c>
      <c r="D26" s="1">
        <v>1</v>
      </c>
      <c r="E26" s="1">
        <v>0</v>
      </c>
      <c r="F26" s="1">
        <v>0</v>
      </c>
    </row>
    <row r="27" spans="1:6" x14ac:dyDescent="0.25">
      <c r="A27" s="8" t="s">
        <v>26</v>
      </c>
      <c r="B27" s="1">
        <v>0</v>
      </c>
      <c r="C27" s="1">
        <v>0</v>
      </c>
      <c r="D27" s="1">
        <v>1</v>
      </c>
      <c r="E27" s="1">
        <v>0</v>
      </c>
      <c r="F27" s="1">
        <v>0</v>
      </c>
    </row>
    <row r="28" spans="1:6" x14ac:dyDescent="0.25">
      <c r="A28" s="8" t="s">
        <v>73</v>
      </c>
      <c r="B28" s="1">
        <v>0</v>
      </c>
      <c r="C28" s="1">
        <v>0</v>
      </c>
      <c r="D28" s="1">
        <v>1</v>
      </c>
      <c r="E28" s="1">
        <v>0</v>
      </c>
      <c r="F28" s="1">
        <v>0</v>
      </c>
    </row>
    <row r="29" spans="1:6" x14ac:dyDescent="0.25">
      <c r="A29" s="8" t="s">
        <v>74</v>
      </c>
      <c r="B29" s="1">
        <v>0</v>
      </c>
      <c r="C29" s="1">
        <v>0</v>
      </c>
      <c r="D29" s="1">
        <v>1</v>
      </c>
      <c r="E29" s="1">
        <v>0</v>
      </c>
      <c r="F29" s="1">
        <v>0</v>
      </c>
    </row>
    <row r="30" spans="1:6" x14ac:dyDescent="0.25">
      <c r="A30" s="8" t="s">
        <v>75</v>
      </c>
      <c r="B30" s="1">
        <v>0</v>
      </c>
      <c r="C30" s="1">
        <v>0</v>
      </c>
      <c r="D30" s="1">
        <v>1</v>
      </c>
      <c r="E30" s="1">
        <v>0</v>
      </c>
      <c r="F30" s="1">
        <v>0</v>
      </c>
    </row>
    <row r="31" spans="1:6" x14ac:dyDescent="0.25">
      <c r="A31" s="8" t="s">
        <v>76</v>
      </c>
      <c r="B31" s="1">
        <v>0</v>
      </c>
      <c r="C31" s="1">
        <v>0</v>
      </c>
      <c r="D31" s="1">
        <v>1</v>
      </c>
      <c r="E31" s="1">
        <v>0</v>
      </c>
      <c r="F31" s="1">
        <v>0</v>
      </c>
    </row>
    <row r="32" spans="1:6" x14ac:dyDescent="0.25">
      <c r="A32" s="8" t="s">
        <v>77</v>
      </c>
      <c r="B32" s="1">
        <v>0</v>
      </c>
      <c r="C32" s="1">
        <v>0</v>
      </c>
      <c r="D32" s="1">
        <v>1</v>
      </c>
      <c r="E32" s="1">
        <v>0</v>
      </c>
      <c r="F32" s="1">
        <v>0</v>
      </c>
    </row>
    <row r="33" spans="1:6" x14ac:dyDescent="0.25">
      <c r="A33" s="8" t="s">
        <v>27</v>
      </c>
      <c r="B33" s="1">
        <v>0</v>
      </c>
      <c r="C33" s="1">
        <v>0</v>
      </c>
      <c r="D33" s="1">
        <v>1</v>
      </c>
      <c r="E33" s="1">
        <v>0</v>
      </c>
      <c r="F33" s="1">
        <v>0</v>
      </c>
    </row>
    <row r="34" spans="1:6" x14ac:dyDescent="0.25">
      <c r="A34" s="8" t="s">
        <v>28</v>
      </c>
      <c r="B34" s="1">
        <v>0</v>
      </c>
      <c r="C34" s="1">
        <v>0</v>
      </c>
      <c r="D34" s="1">
        <v>1</v>
      </c>
      <c r="E34" s="1">
        <v>0</v>
      </c>
      <c r="F34" s="1">
        <v>0</v>
      </c>
    </row>
    <row r="35" spans="1:6" x14ac:dyDescent="0.25">
      <c r="A35" s="8" t="s">
        <v>29</v>
      </c>
      <c r="B35" s="1">
        <v>0</v>
      </c>
      <c r="C35" s="1">
        <v>0</v>
      </c>
      <c r="D35" s="1">
        <v>1</v>
      </c>
      <c r="E35" s="1">
        <v>0</v>
      </c>
      <c r="F35" s="1">
        <v>0</v>
      </c>
    </row>
    <row r="36" spans="1:6" x14ac:dyDescent="0.25">
      <c r="A36" s="8" t="s">
        <v>30</v>
      </c>
      <c r="B36" s="1">
        <v>0</v>
      </c>
      <c r="C36" s="1">
        <v>0</v>
      </c>
      <c r="D36" s="1">
        <v>1</v>
      </c>
      <c r="E36" s="1">
        <v>0</v>
      </c>
      <c r="F36" s="1">
        <v>0</v>
      </c>
    </row>
    <row r="37" spans="1:6" x14ac:dyDescent="0.25">
      <c r="A37" s="9" t="s">
        <v>32</v>
      </c>
      <c r="B37" s="1">
        <v>1</v>
      </c>
      <c r="C37" s="1">
        <v>0</v>
      </c>
      <c r="D37" s="1">
        <v>1</v>
      </c>
      <c r="E37" s="1">
        <v>0</v>
      </c>
      <c r="F37" s="1">
        <v>1</v>
      </c>
    </row>
    <row r="38" spans="1:6" x14ac:dyDescent="0.25">
      <c r="A38" s="9" t="s">
        <v>33</v>
      </c>
      <c r="B38" s="1">
        <v>0</v>
      </c>
      <c r="C38" s="1">
        <v>0</v>
      </c>
      <c r="D38" s="1">
        <v>1</v>
      </c>
      <c r="E38" s="1">
        <v>0</v>
      </c>
      <c r="F38" s="1">
        <v>1</v>
      </c>
    </row>
    <row r="39" spans="1:6" x14ac:dyDescent="0.25">
      <c r="A39" s="9" t="s">
        <v>34</v>
      </c>
      <c r="B39" s="1">
        <v>0</v>
      </c>
      <c r="C39" s="1">
        <v>0</v>
      </c>
      <c r="D39" s="1">
        <v>1</v>
      </c>
      <c r="E39" s="1">
        <v>0</v>
      </c>
      <c r="F39" s="1">
        <v>1</v>
      </c>
    </row>
    <row r="40" spans="1:6" x14ac:dyDescent="0.25">
      <c r="A40" s="9" t="s">
        <v>35</v>
      </c>
      <c r="B40" s="1">
        <v>0</v>
      </c>
      <c r="C40" s="1">
        <v>0</v>
      </c>
      <c r="D40" s="1">
        <v>1</v>
      </c>
      <c r="E40" s="1">
        <v>0</v>
      </c>
      <c r="F40" s="1">
        <v>1</v>
      </c>
    </row>
    <row r="41" spans="1:6" x14ac:dyDescent="0.25">
      <c r="A41" s="9" t="s">
        <v>36</v>
      </c>
      <c r="B41" s="1">
        <v>1</v>
      </c>
      <c r="C41" s="1">
        <v>0</v>
      </c>
      <c r="D41" s="1">
        <v>0</v>
      </c>
      <c r="E41" s="1">
        <v>0</v>
      </c>
      <c r="F41" s="1">
        <v>1</v>
      </c>
    </row>
    <row r="42" spans="1:6" x14ac:dyDescent="0.25">
      <c r="A42" s="9" t="s">
        <v>37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</row>
    <row r="43" spans="1:6" x14ac:dyDescent="0.25">
      <c r="A43" s="9" t="s">
        <v>78</v>
      </c>
      <c r="B43" s="1">
        <v>1</v>
      </c>
      <c r="C43" s="1">
        <v>0</v>
      </c>
      <c r="D43" s="1">
        <v>0</v>
      </c>
      <c r="E43" s="1">
        <v>0</v>
      </c>
      <c r="F43" s="1">
        <v>1</v>
      </c>
    </row>
    <row r="44" spans="1:6" x14ac:dyDescent="0.25">
      <c r="A44" s="9" t="s">
        <v>79</v>
      </c>
      <c r="B44" s="1">
        <v>0</v>
      </c>
      <c r="C44" s="1">
        <v>0</v>
      </c>
      <c r="D44" s="1">
        <v>1</v>
      </c>
      <c r="E44" s="1">
        <v>0</v>
      </c>
      <c r="F44" s="1">
        <v>1</v>
      </c>
    </row>
    <row r="45" spans="1:6" x14ac:dyDescent="0.25">
      <c r="A45" s="10" t="s">
        <v>39</v>
      </c>
      <c r="B45" s="1">
        <v>0</v>
      </c>
      <c r="C45" s="1">
        <v>0</v>
      </c>
      <c r="D45" s="1">
        <v>0</v>
      </c>
      <c r="E45" s="1">
        <v>1</v>
      </c>
      <c r="F45" s="1">
        <v>0</v>
      </c>
    </row>
    <row r="46" spans="1:6" x14ac:dyDescent="0.25">
      <c r="A46" s="10" t="s">
        <v>40</v>
      </c>
      <c r="B46" s="1">
        <v>0</v>
      </c>
      <c r="C46" s="1">
        <v>0</v>
      </c>
      <c r="D46" s="1">
        <v>0</v>
      </c>
      <c r="E46" s="1">
        <v>1</v>
      </c>
      <c r="F46" s="1">
        <v>0</v>
      </c>
    </row>
    <row r="47" spans="1:6" x14ac:dyDescent="0.25">
      <c r="A47" s="10" t="s">
        <v>41</v>
      </c>
      <c r="B47" s="1">
        <v>0</v>
      </c>
      <c r="C47" s="1">
        <v>0</v>
      </c>
      <c r="D47" s="1">
        <v>0</v>
      </c>
      <c r="E47" s="1">
        <v>1</v>
      </c>
      <c r="F47" s="1">
        <v>0</v>
      </c>
    </row>
    <row r="48" spans="1:6" x14ac:dyDescent="0.25">
      <c r="A48" s="10" t="s">
        <v>42</v>
      </c>
      <c r="B48" s="1">
        <v>0</v>
      </c>
      <c r="C48" s="1">
        <v>0</v>
      </c>
      <c r="D48" s="1">
        <v>0</v>
      </c>
      <c r="E48" s="1">
        <v>1</v>
      </c>
      <c r="F48" s="1">
        <v>0</v>
      </c>
    </row>
    <row r="49" spans="1:6" x14ac:dyDescent="0.25">
      <c r="A49" s="11" t="s">
        <v>43</v>
      </c>
      <c r="B49" s="1">
        <v>0</v>
      </c>
      <c r="C49" s="1">
        <v>0</v>
      </c>
      <c r="D49" s="1">
        <v>0</v>
      </c>
      <c r="E49" s="1">
        <v>1</v>
      </c>
      <c r="F49" s="1">
        <v>0</v>
      </c>
    </row>
    <row r="50" spans="1:6" x14ac:dyDescent="0.25">
      <c r="A50" s="10" t="s">
        <v>44</v>
      </c>
      <c r="B50" s="1">
        <v>0</v>
      </c>
      <c r="C50" s="1">
        <v>0</v>
      </c>
      <c r="D50" s="1">
        <v>0</v>
      </c>
      <c r="E50" s="1">
        <v>1</v>
      </c>
      <c r="F50" s="1">
        <v>0</v>
      </c>
    </row>
    <row r="51" spans="1:6" x14ac:dyDescent="0.25">
      <c r="A51" s="10" t="s">
        <v>80</v>
      </c>
      <c r="B51" s="1">
        <v>0</v>
      </c>
      <c r="C51" s="1">
        <v>0</v>
      </c>
      <c r="D51" s="1">
        <v>0</v>
      </c>
      <c r="E51" s="1">
        <v>1</v>
      </c>
      <c r="F51" s="1">
        <v>0</v>
      </c>
    </row>
    <row r="52" spans="1:6" x14ac:dyDescent="0.25">
      <c r="A52" s="10" t="s">
        <v>45</v>
      </c>
      <c r="B52" s="1">
        <v>0</v>
      </c>
      <c r="C52" s="1">
        <v>0</v>
      </c>
      <c r="D52" s="1">
        <v>0</v>
      </c>
      <c r="E52" s="1">
        <v>1</v>
      </c>
      <c r="F52" s="1">
        <v>0</v>
      </c>
    </row>
    <row r="53" spans="1:6" x14ac:dyDescent="0.25">
      <c r="A53" s="10" t="s">
        <v>46</v>
      </c>
      <c r="B53" s="1">
        <v>0</v>
      </c>
      <c r="C53" s="1">
        <v>0</v>
      </c>
      <c r="D53" s="1">
        <v>0</v>
      </c>
      <c r="E53" s="1">
        <v>1</v>
      </c>
      <c r="F53" s="1">
        <v>0</v>
      </c>
    </row>
    <row r="54" spans="1:6" x14ac:dyDescent="0.25">
      <c r="A54" s="10" t="s">
        <v>47</v>
      </c>
      <c r="B54" s="1">
        <v>0</v>
      </c>
      <c r="C54" s="1">
        <v>0</v>
      </c>
      <c r="D54" s="1">
        <v>0</v>
      </c>
      <c r="E54" s="1">
        <v>1</v>
      </c>
      <c r="F54" s="1">
        <v>0</v>
      </c>
    </row>
    <row r="55" spans="1:6" x14ac:dyDescent="0.25">
      <c r="A55" s="10" t="s">
        <v>48</v>
      </c>
      <c r="B55" s="1">
        <v>0</v>
      </c>
      <c r="C55" s="1">
        <v>0</v>
      </c>
      <c r="D55" s="1">
        <v>0</v>
      </c>
      <c r="E55" s="1">
        <v>1</v>
      </c>
      <c r="F55" s="1">
        <v>0</v>
      </c>
    </row>
    <row r="56" spans="1:6" x14ac:dyDescent="0.25">
      <c r="A56" s="10" t="s">
        <v>49</v>
      </c>
      <c r="B56" s="1">
        <v>0</v>
      </c>
      <c r="C56" s="1">
        <v>0</v>
      </c>
      <c r="D56" s="1">
        <v>0</v>
      </c>
      <c r="E56" s="1">
        <v>1</v>
      </c>
      <c r="F56" s="1">
        <v>0</v>
      </c>
    </row>
    <row r="57" spans="1:6" x14ac:dyDescent="0.25">
      <c r="A57" s="10" t="s">
        <v>81</v>
      </c>
      <c r="B57" s="1">
        <v>0</v>
      </c>
      <c r="C57" s="1">
        <v>0</v>
      </c>
      <c r="D57" s="1">
        <v>0</v>
      </c>
      <c r="E57" s="1">
        <v>1</v>
      </c>
      <c r="F57" s="1">
        <v>0</v>
      </c>
    </row>
    <row r="58" spans="1:6" x14ac:dyDescent="0.25">
      <c r="A58" s="10" t="s">
        <v>50</v>
      </c>
      <c r="B58" s="1">
        <v>0</v>
      </c>
      <c r="C58" s="1">
        <v>0</v>
      </c>
      <c r="D58" s="1">
        <v>0</v>
      </c>
      <c r="E58" s="1">
        <v>1</v>
      </c>
      <c r="F58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ACE8D-302E-4E95-896C-3D7CF0C5DB13}">
  <dimension ref="A1:B58"/>
  <sheetViews>
    <sheetView workbookViewId="0">
      <selection activeCell="C1" sqref="C1"/>
    </sheetView>
  </sheetViews>
  <sheetFormatPr baseColWidth="10" defaultRowHeight="15.75" x14ac:dyDescent="0.25"/>
  <cols>
    <col min="1" max="1" width="30.875" bestFit="1" customWidth="1"/>
    <col min="2" max="2" width="13.625" bestFit="1" customWidth="1"/>
  </cols>
  <sheetData>
    <row r="1" spans="1:2" x14ac:dyDescent="0.25">
      <c r="A1" s="16" t="s">
        <v>9</v>
      </c>
      <c r="B1" s="16" t="s">
        <v>1</v>
      </c>
    </row>
    <row r="2" spans="1:2" x14ac:dyDescent="0.25">
      <c r="A2" s="3" t="s">
        <v>3</v>
      </c>
      <c r="B2" s="1" t="s">
        <v>10</v>
      </c>
    </row>
    <row r="3" spans="1:2" x14ac:dyDescent="0.25">
      <c r="A3" s="3" t="s">
        <v>64</v>
      </c>
      <c r="B3" s="1" t="s">
        <v>10</v>
      </c>
    </row>
    <row r="4" spans="1:2" x14ac:dyDescent="0.25">
      <c r="A4" s="3" t="s">
        <v>11</v>
      </c>
      <c r="B4" s="1" t="s">
        <v>10</v>
      </c>
    </row>
    <row r="5" spans="1:2" x14ac:dyDescent="0.25">
      <c r="A5" s="3" t="s">
        <v>67</v>
      </c>
      <c r="B5" s="1" t="s">
        <v>10</v>
      </c>
    </row>
    <row r="6" spans="1:2" x14ac:dyDescent="0.25">
      <c r="A6" s="4" t="s">
        <v>12</v>
      </c>
      <c r="B6" s="1" t="s">
        <v>10</v>
      </c>
    </row>
    <row r="7" spans="1:2" x14ac:dyDescent="0.25">
      <c r="A7" s="4" t="s">
        <v>13</v>
      </c>
      <c r="B7" s="1" t="s">
        <v>10</v>
      </c>
    </row>
    <row r="8" spans="1:2" x14ac:dyDescent="0.25">
      <c r="A8" s="4" t="s">
        <v>14</v>
      </c>
      <c r="B8" s="1" t="s">
        <v>10</v>
      </c>
    </row>
    <row r="9" spans="1:2" x14ac:dyDescent="0.25">
      <c r="A9" s="4" t="s">
        <v>65</v>
      </c>
      <c r="B9" s="1" t="s">
        <v>10</v>
      </c>
    </row>
    <row r="10" spans="1:2" x14ac:dyDescent="0.25">
      <c r="A10" s="4" t="s">
        <v>15</v>
      </c>
      <c r="B10" s="1" t="s">
        <v>10</v>
      </c>
    </row>
    <row r="11" spans="1:2" x14ac:dyDescent="0.25">
      <c r="A11" s="3" t="s">
        <v>16</v>
      </c>
      <c r="B11" s="1" t="s">
        <v>10</v>
      </c>
    </row>
    <row r="12" spans="1:2" x14ac:dyDescent="0.25">
      <c r="A12" s="2" t="s">
        <v>66</v>
      </c>
      <c r="B12" s="1" t="s">
        <v>10</v>
      </c>
    </row>
    <row r="13" spans="1:2" x14ac:dyDescent="0.25">
      <c r="A13" s="2" t="s">
        <v>17</v>
      </c>
      <c r="B13" s="1" t="s">
        <v>10</v>
      </c>
    </row>
    <row r="14" spans="1:2" x14ac:dyDescent="0.25">
      <c r="A14" s="2" t="s">
        <v>18</v>
      </c>
      <c r="B14" s="1" t="s">
        <v>10</v>
      </c>
    </row>
    <row r="15" spans="1:2" x14ac:dyDescent="0.25">
      <c r="A15" s="2" t="s">
        <v>19</v>
      </c>
      <c r="B15" s="1" t="s">
        <v>10</v>
      </c>
    </row>
    <row r="16" spans="1:2" x14ac:dyDescent="0.25">
      <c r="A16" s="2" t="s">
        <v>93</v>
      </c>
      <c r="B16" s="1" t="s">
        <v>10</v>
      </c>
    </row>
    <row r="17" spans="1:2" x14ac:dyDescent="0.25">
      <c r="A17" s="5" t="s">
        <v>68</v>
      </c>
      <c r="B17" s="1" t="s">
        <v>20</v>
      </c>
    </row>
    <row r="18" spans="1:2" x14ac:dyDescent="0.25">
      <c r="A18" s="6" t="s">
        <v>69</v>
      </c>
      <c r="B18" s="1" t="s">
        <v>20</v>
      </c>
    </row>
    <row r="19" spans="1:2" x14ac:dyDescent="0.25">
      <c r="A19" s="6" t="s">
        <v>70</v>
      </c>
      <c r="B19" s="1" t="s">
        <v>20</v>
      </c>
    </row>
    <row r="20" spans="1:2" x14ac:dyDescent="0.25">
      <c r="A20" s="6" t="s">
        <v>21</v>
      </c>
      <c r="B20" s="1" t="s">
        <v>20</v>
      </c>
    </row>
    <row r="21" spans="1:2" x14ac:dyDescent="0.25">
      <c r="A21" s="7" t="s">
        <v>92</v>
      </c>
      <c r="B21" s="1" t="s">
        <v>20</v>
      </c>
    </row>
    <row r="22" spans="1:2" x14ac:dyDescent="0.25">
      <c r="A22" s="6" t="s">
        <v>22</v>
      </c>
      <c r="B22" s="1" t="s">
        <v>20</v>
      </c>
    </row>
    <row r="23" spans="1:2" x14ac:dyDescent="0.25">
      <c r="A23" s="7" t="s">
        <v>71</v>
      </c>
      <c r="B23" s="1" t="s">
        <v>20</v>
      </c>
    </row>
    <row r="24" spans="1:2" x14ac:dyDescent="0.25">
      <c r="A24" s="7" t="s">
        <v>72</v>
      </c>
      <c r="B24" s="1" t="s">
        <v>20</v>
      </c>
    </row>
    <row r="25" spans="1:2" x14ac:dyDescent="0.25">
      <c r="A25" s="8" t="s">
        <v>24</v>
      </c>
      <c r="B25" s="1" t="s">
        <v>23</v>
      </c>
    </row>
    <row r="26" spans="1:2" x14ac:dyDescent="0.25">
      <c r="A26" s="8" t="s">
        <v>25</v>
      </c>
      <c r="B26" s="1" t="s">
        <v>23</v>
      </c>
    </row>
    <row r="27" spans="1:2" x14ac:dyDescent="0.25">
      <c r="A27" s="8" t="s">
        <v>26</v>
      </c>
      <c r="B27" s="1" t="s">
        <v>23</v>
      </c>
    </row>
    <row r="28" spans="1:2" x14ac:dyDescent="0.25">
      <c r="A28" s="8" t="s">
        <v>73</v>
      </c>
      <c r="B28" s="1" t="s">
        <v>23</v>
      </c>
    </row>
    <row r="29" spans="1:2" x14ac:dyDescent="0.25">
      <c r="A29" s="8" t="s">
        <v>74</v>
      </c>
      <c r="B29" s="1" t="s">
        <v>23</v>
      </c>
    </row>
    <row r="30" spans="1:2" x14ac:dyDescent="0.25">
      <c r="A30" s="8" t="s">
        <v>75</v>
      </c>
      <c r="B30" s="1" t="s">
        <v>23</v>
      </c>
    </row>
    <row r="31" spans="1:2" x14ac:dyDescent="0.25">
      <c r="A31" s="8" t="s">
        <v>76</v>
      </c>
      <c r="B31" s="1" t="s">
        <v>23</v>
      </c>
    </row>
    <row r="32" spans="1:2" x14ac:dyDescent="0.25">
      <c r="A32" s="8" t="s">
        <v>77</v>
      </c>
      <c r="B32" s="1" t="s">
        <v>23</v>
      </c>
    </row>
    <row r="33" spans="1:2" x14ac:dyDescent="0.25">
      <c r="A33" s="8" t="s">
        <v>27</v>
      </c>
      <c r="B33" s="1" t="s">
        <v>23</v>
      </c>
    </row>
    <row r="34" spans="1:2" x14ac:dyDescent="0.25">
      <c r="A34" s="8" t="s">
        <v>28</v>
      </c>
      <c r="B34" s="1" t="s">
        <v>23</v>
      </c>
    </row>
    <row r="35" spans="1:2" x14ac:dyDescent="0.25">
      <c r="A35" s="8" t="s">
        <v>29</v>
      </c>
      <c r="B35" s="1" t="s">
        <v>23</v>
      </c>
    </row>
    <row r="36" spans="1:2" x14ac:dyDescent="0.25">
      <c r="A36" s="8" t="s">
        <v>30</v>
      </c>
      <c r="B36" s="1" t="s">
        <v>23</v>
      </c>
    </row>
    <row r="37" spans="1:2" x14ac:dyDescent="0.25">
      <c r="A37" s="9" t="s">
        <v>32</v>
      </c>
      <c r="B37" s="1" t="s">
        <v>31</v>
      </c>
    </row>
    <row r="38" spans="1:2" x14ac:dyDescent="0.25">
      <c r="A38" s="9" t="s">
        <v>33</v>
      </c>
      <c r="B38" s="1" t="s">
        <v>31</v>
      </c>
    </row>
    <row r="39" spans="1:2" x14ac:dyDescent="0.25">
      <c r="A39" s="9" t="s">
        <v>34</v>
      </c>
      <c r="B39" s="1" t="s">
        <v>31</v>
      </c>
    </row>
    <row r="40" spans="1:2" x14ac:dyDescent="0.25">
      <c r="A40" s="9" t="s">
        <v>35</v>
      </c>
      <c r="B40" s="1" t="s">
        <v>31</v>
      </c>
    </row>
    <row r="41" spans="1:2" x14ac:dyDescent="0.25">
      <c r="A41" s="9" t="s">
        <v>36</v>
      </c>
      <c r="B41" s="1" t="s">
        <v>31</v>
      </c>
    </row>
    <row r="42" spans="1:2" x14ac:dyDescent="0.25">
      <c r="A42" s="9" t="s">
        <v>37</v>
      </c>
      <c r="B42" s="1" t="s">
        <v>31</v>
      </c>
    </row>
    <row r="43" spans="1:2" x14ac:dyDescent="0.25">
      <c r="A43" s="9" t="s">
        <v>78</v>
      </c>
      <c r="B43" s="1" t="s">
        <v>31</v>
      </c>
    </row>
    <row r="44" spans="1:2" x14ac:dyDescent="0.25">
      <c r="A44" s="9" t="s">
        <v>79</v>
      </c>
      <c r="B44" s="1" t="s">
        <v>31</v>
      </c>
    </row>
    <row r="45" spans="1:2" x14ac:dyDescent="0.25">
      <c r="A45" s="10" t="s">
        <v>39</v>
      </c>
      <c r="B45" s="1" t="s">
        <v>38</v>
      </c>
    </row>
    <row r="46" spans="1:2" x14ac:dyDescent="0.25">
      <c r="A46" s="10" t="s">
        <v>40</v>
      </c>
      <c r="B46" s="1" t="s">
        <v>38</v>
      </c>
    </row>
    <row r="47" spans="1:2" x14ac:dyDescent="0.25">
      <c r="A47" s="10" t="s">
        <v>41</v>
      </c>
      <c r="B47" s="1" t="s">
        <v>38</v>
      </c>
    </row>
    <row r="48" spans="1:2" x14ac:dyDescent="0.25">
      <c r="A48" s="10" t="s">
        <v>42</v>
      </c>
      <c r="B48" s="1" t="s">
        <v>38</v>
      </c>
    </row>
    <row r="49" spans="1:2" x14ac:dyDescent="0.25">
      <c r="A49" s="11" t="s">
        <v>43</v>
      </c>
      <c r="B49" s="1" t="s">
        <v>38</v>
      </c>
    </row>
    <row r="50" spans="1:2" x14ac:dyDescent="0.25">
      <c r="A50" s="10" t="s">
        <v>44</v>
      </c>
      <c r="B50" s="1" t="s">
        <v>38</v>
      </c>
    </row>
    <row r="51" spans="1:2" x14ac:dyDescent="0.25">
      <c r="A51" s="10" t="s">
        <v>80</v>
      </c>
      <c r="B51" s="1" t="s">
        <v>38</v>
      </c>
    </row>
    <row r="52" spans="1:2" x14ac:dyDescent="0.25">
      <c r="A52" s="10" t="s">
        <v>45</v>
      </c>
      <c r="B52" s="1" t="s">
        <v>38</v>
      </c>
    </row>
    <row r="53" spans="1:2" x14ac:dyDescent="0.25">
      <c r="A53" s="10" t="s">
        <v>46</v>
      </c>
      <c r="B53" s="1" t="s">
        <v>38</v>
      </c>
    </row>
    <row r="54" spans="1:2" x14ac:dyDescent="0.25">
      <c r="A54" s="10" t="s">
        <v>47</v>
      </c>
      <c r="B54" s="1" t="s">
        <v>38</v>
      </c>
    </row>
    <row r="55" spans="1:2" x14ac:dyDescent="0.25">
      <c r="A55" s="10" t="s">
        <v>48</v>
      </c>
      <c r="B55" s="1" t="s">
        <v>38</v>
      </c>
    </row>
    <row r="56" spans="1:2" x14ac:dyDescent="0.25">
      <c r="A56" s="10" t="s">
        <v>49</v>
      </c>
      <c r="B56" s="1" t="s">
        <v>38</v>
      </c>
    </row>
    <row r="57" spans="1:2" x14ac:dyDescent="0.25">
      <c r="A57" s="10" t="s">
        <v>81</v>
      </c>
      <c r="B57" s="1" t="s">
        <v>38</v>
      </c>
    </row>
    <row r="58" spans="1:2" x14ac:dyDescent="0.25">
      <c r="A58" s="10" t="s">
        <v>50</v>
      </c>
      <c r="B58" s="1" t="s">
        <v>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3CE11-AE3C-4949-BE1B-97EBF9CC14A8}">
  <dimension ref="A1:F58"/>
  <sheetViews>
    <sheetView workbookViewId="0">
      <selection activeCell="F4" sqref="F4"/>
    </sheetView>
  </sheetViews>
  <sheetFormatPr baseColWidth="10" defaultRowHeight="15.75" x14ac:dyDescent="0.25"/>
  <cols>
    <col min="1" max="1" width="30.875" bestFit="1" customWidth="1"/>
    <col min="2" max="2" width="13.625" bestFit="1" customWidth="1"/>
  </cols>
  <sheetData>
    <row r="1" spans="1:6" x14ac:dyDescent="0.25">
      <c r="A1" s="16" t="s">
        <v>9</v>
      </c>
      <c r="B1" s="16" t="s">
        <v>1</v>
      </c>
      <c r="C1" t="s">
        <v>108</v>
      </c>
    </row>
    <row r="2" spans="1:6" x14ac:dyDescent="0.25">
      <c r="A2" s="3" t="s">
        <v>3</v>
      </c>
      <c r="B2" s="1" t="s">
        <v>10</v>
      </c>
      <c r="E2">
        <v>1</v>
      </c>
      <c r="F2" t="s">
        <v>109</v>
      </c>
    </row>
    <row r="3" spans="1:6" x14ac:dyDescent="0.25">
      <c r="A3" s="3" t="s">
        <v>64</v>
      </c>
      <c r="B3" s="1" t="s">
        <v>10</v>
      </c>
      <c r="E3">
        <v>3</v>
      </c>
      <c r="F3" t="s">
        <v>110</v>
      </c>
    </row>
    <row r="4" spans="1:6" x14ac:dyDescent="0.25">
      <c r="A4" s="3" t="s">
        <v>11</v>
      </c>
      <c r="B4" s="1" t="s">
        <v>10</v>
      </c>
    </row>
    <row r="5" spans="1:6" x14ac:dyDescent="0.25">
      <c r="A5" s="3" t="s">
        <v>67</v>
      </c>
      <c r="B5" s="1" t="s">
        <v>10</v>
      </c>
    </row>
    <row r="6" spans="1:6" x14ac:dyDescent="0.25">
      <c r="A6" s="4" t="s">
        <v>12</v>
      </c>
      <c r="B6" s="1" t="s">
        <v>10</v>
      </c>
      <c r="C6">
        <v>1</v>
      </c>
    </row>
    <row r="7" spans="1:6" x14ac:dyDescent="0.25">
      <c r="A7" s="4" t="s">
        <v>13</v>
      </c>
      <c r="B7" s="1" t="s">
        <v>10</v>
      </c>
    </row>
    <row r="8" spans="1:6" x14ac:dyDescent="0.25">
      <c r="A8" s="4" t="s">
        <v>14</v>
      </c>
      <c r="B8" s="1" t="s">
        <v>10</v>
      </c>
    </row>
    <row r="9" spans="1:6" x14ac:dyDescent="0.25">
      <c r="A9" s="4" t="s">
        <v>65</v>
      </c>
      <c r="B9" s="1" t="s">
        <v>10</v>
      </c>
    </row>
    <row r="10" spans="1:6" x14ac:dyDescent="0.25">
      <c r="A10" s="4" t="s">
        <v>15</v>
      </c>
      <c r="B10" s="1" t="s">
        <v>10</v>
      </c>
    </row>
    <row r="11" spans="1:6" x14ac:dyDescent="0.25">
      <c r="A11" s="3" t="s">
        <v>16</v>
      </c>
      <c r="B11" s="1" t="s">
        <v>10</v>
      </c>
      <c r="C11">
        <v>3</v>
      </c>
    </row>
    <row r="12" spans="1:6" x14ac:dyDescent="0.25">
      <c r="A12" s="2" t="s">
        <v>66</v>
      </c>
      <c r="B12" s="1" t="s">
        <v>10</v>
      </c>
    </row>
    <row r="13" spans="1:6" x14ac:dyDescent="0.25">
      <c r="A13" s="2" t="s">
        <v>17</v>
      </c>
      <c r="B13" s="1" t="s">
        <v>10</v>
      </c>
    </row>
    <row r="14" spans="1:6" x14ac:dyDescent="0.25">
      <c r="A14" s="2" t="s">
        <v>18</v>
      </c>
      <c r="B14" s="1" t="s">
        <v>10</v>
      </c>
      <c r="C14">
        <v>3</v>
      </c>
    </row>
    <row r="15" spans="1:6" x14ac:dyDescent="0.25">
      <c r="A15" s="2" t="s">
        <v>19</v>
      </c>
      <c r="B15" s="1" t="s">
        <v>10</v>
      </c>
    </row>
    <row r="16" spans="1:6" x14ac:dyDescent="0.25">
      <c r="A16" s="2" t="s">
        <v>93</v>
      </c>
      <c r="B16" s="1" t="s">
        <v>10</v>
      </c>
    </row>
    <row r="17" spans="1:3" x14ac:dyDescent="0.25">
      <c r="A17" s="5" t="s">
        <v>68</v>
      </c>
      <c r="B17" s="1" t="s">
        <v>20</v>
      </c>
    </row>
    <row r="18" spans="1:3" x14ac:dyDescent="0.25">
      <c r="A18" s="6" t="s">
        <v>69</v>
      </c>
      <c r="B18" s="1" t="s">
        <v>20</v>
      </c>
    </row>
    <row r="19" spans="1:3" x14ac:dyDescent="0.25">
      <c r="A19" s="6" t="s">
        <v>70</v>
      </c>
      <c r="B19" s="1" t="s">
        <v>20</v>
      </c>
    </row>
    <row r="20" spans="1:3" x14ac:dyDescent="0.25">
      <c r="A20" s="6" t="s">
        <v>21</v>
      </c>
      <c r="B20" s="1" t="s">
        <v>20</v>
      </c>
    </row>
    <row r="21" spans="1:3" x14ac:dyDescent="0.25">
      <c r="A21" s="7" t="s">
        <v>92</v>
      </c>
      <c r="B21" s="1" t="s">
        <v>20</v>
      </c>
    </row>
    <row r="22" spans="1:3" x14ac:dyDescent="0.25">
      <c r="A22" s="6" t="s">
        <v>22</v>
      </c>
      <c r="B22" s="1" t="s">
        <v>20</v>
      </c>
    </row>
    <row r="23" spans="1:3" x14ac:dyDescent="0.25">
      <c r="A23" s="7" t="s">
        <v>71</v>
      </c>
      <c r="B23" s="1" t="s">
        <v>20</v>
      </c>
    </row>
    <row r="24" spans="1:3" x14ac:dyDescent="0.25">
      <c r="A24" s="7" t="s">
        <v>72</v>
      </c>
      <c r="B24" s="1" t="s">
        <v>20</v>
      </c>
      <c r="C24">
        <v>3</v>
      </c>
    </row>
    <row r="25" spans="1:3" x14ac:dyDescent="0.25">
      <c r="A25" s="8" t="s">
        <v>24</v>
      </c>
      <c r="B25" s="1" t="s">
        <v>23</v>
      </c>
    </row>
    <row r="26" spans="1:3" x14ac:dyDescent="0.25">
      <c r="A26" s="8" t="s">
        <v>25</v>
      </c>
      <c r="B26" s="1" t="s">
        <v>23</v>
      </c>
      <c r="C26">
        <v>3</v>
      </c>
    </row>
    <row r="27" spans="1:3" x14ac:dyDescent="0.25">
      <c r="A27" s="8" t="s">
        <v>26</v>
      </c>
      <c r="B27" s="1" t="s">
        <v>23</v>
      </c>
      <c r="C27">
        <v>3</v>
      </c>
    </row>
    <row r="28" spans="1:3" x14ac:dyDescent="0.25">
      <c r="A28" s="8" t="s">
        <v>73</v>
      </c>
      <c r="B28" s="1" t="s">
        <v>23</v>
      </c>
    </row>
    <row r="29" spans="1:3" x14ac:dyDescent="0.25">
      <c r="A29" s="8" t="s">
        <v>74</v>
      </c>
      <c r="B29" s="1" t="s">
        <v>23</v>
      </c>
      <c r="C29">
        <v>3</v>
      </c>
    </row>
    <row r="30" spans="1:3" x14ac:dyDescent="0.25">
      <c r="A30" s="8" t="s">
        <v>75</v>
      </c>
      <c r="B30" s="1" t="s">
        <v>23</v>
      </c>
    </row>
    <row r="31" spans="1:3" x14ac:dyDescent="0.25">
      <c r="A31" s="8" t="s">
        <v>76</v>
      </c>
      <c r="B31" s="1" t="s">
        <v>23</v>
      </c>
    </row>
    <row r="32" spans="1:3" x14ac:dyDescent="0.25">
      <c r="A32" s="8" t="s">
        <v>77</v>
      </c>
      <c r="B32" s="1" t="s">
        <v>23</v>
      </c>
    </row>
    <row r="33" spans="1:3" x14ac:dyDescent="0.25">
      <c r="A33" s="8" t="s">
        <v>27</v>
      </c>
      <c r="B33" s="1" t="s">
        <v>23</v>
      </c>
    </row>
    <row r="34" spans="1:3" x14ac:dyDescent="0.25">
      <c r="A34" s="8" t="s">
        <v>28</v>
      </c>
      <c r="B34" s="1" t="s">
        <v>23</v>
      </c>
    </row>
    <row r="35" spans="1:3" x14ac:dyDescent="0.25">
      <c r="A35" s="8" t="s">
        <v>29</v>
      </c>
      <c r="B35" s="1" t="s">
        <v>23</v>
      </c>
    </row>
    <row r="36" spans="1:3" x14ac:dyDescent="0.25">
      <c r="A36" s="8" t="s">
        <v>30</v>
      </c>
      <c r="B36" s="1" t="s">
        <v>23</v>
      </c>
    </row>
    <row r="37" spans="1:3" x14ac:dyDescent="0.25">
      <c r="A37" s="9" t="s">
        <v>32</v>
      </c>
      <c r="B37" s="1" t="s">
        <v>31</v>
      </c>
    </row>
    <row r="38" spans="1:3" x14ac:dyDescent="0.25">
      <c r="A38" s="9" t="s">
        <v>33</v>
      </c>
      <c r="B38" s="1" t="s">
        <v>31</v>
      </c>
    </row>
    <row r="39" spans="1:3" x14ac:dyDescent="0.25">
      <c r="A39" s="9" t="s">
        <v>34</v>
      </c>
      <c r="B39" s="1" t="s">
        <v>31</v>
      </c>
    </row>
    <row r="40" spans="1:3" x14ac:dyDescent="0.25">
      <c r="A40" s="9" t="s">
        <v>35</v>
      </c>
      <c r="B40" s="1" t="s">
        <v>31</v>
      </c>
      <c r="C40">
        <v>3</v>
      </c>
    </row>
    <row r="41" spans="1:3" x14ac:dyDescent="0.25">
      <c r="A41" s="9" t="s">
        <v>36</v>
      </c>
      <c r="B41" s="1" t="s">
        <v>31</v>
      </c>
    </row>
    <row r="42" spans="1:3" x14ac:dyDescent="0.25">
      <c r="A42" s="9" t="s">
        <v>37</v>
      </c>
      <c r="B42" s="1" t="s">
        <v>31</v>
      </c>
    </row>
    <row r="43" spans="1:3" x14ac:dyDescent="0.25">
      <c r="A43" s="9" t="s">
        <v>78</v>
      </c>
      <c r="B43" s="1" t="s">
        <v>31</v>
      </c>
      <c r="C43">
        <v>3</v>
      </c>
    </row>
    <row r="44" spans="1:3" x14ac:dyDescent="0.25">
      <c r="A44" s="9" t="s">
        <v>79</v>
      </c>
      <c r="B44" s="1" t="s">
        <v>31</v>
      </c>
    </row>
    <row r="45" spans="1:3" x14ac:dyDescent="0.25">
      <c r="A45" s="10" t="s">
        <v>39</v>
      </c>
      <c r="B45" s="1" t="s">
        <v>38</v>
      </c>
    </row>
    <row r="46" spans="1:3" x14ac:dyDescent="0.25">
      <c r="A46" s="10" t="s">
        <v>40</v>
      </c>
      <c r="B46" s="1" t="s">
        <v>38</v>
      </c>
    </row>
    <row r="47" spans="1:3" x14ac:dyDescent="0.25">
      <c r="A47" s="10" t="s">
        <v>41</v>
      </c>
      <c r="B47" s="1" t="s">
        <v>38</v>
      </c>
    </row>
    <row r="48" spans="1:3" x14ac:dyDescent="0.25">
      <c r="A48" s="10" t="s">
        <v>42</v>
      </c>
      <c r="B48" s="1" t="s">
        <v>38</v>
      </c>
    </row>
    <row r="49" spans="1:3" x14ac:dyDescent="0.25">
      <c r="A49" s="11" t="s">
        <v>43</v>
      </c>
      <c r="B49" s="1" t="s">
        <v>38</v>
      </c>
    </row>
    <row r="50" spans="1:3" x14ac:dyDescent="0.25">
      <c r="A50" s="10" t="s">
        <v>44</v>
      </c>
      <c r="B50" s="1" t="s">
        <v>38</v>
      </c>
    </row>
    <row r="51" spans="1:3" x14ac:dyDescent="0.25">
      <c r="A51" s="10" t="s">
        <v>80</v>
      </c>
      <c r="B51" s="1" t="s">
        <v>38</v>
      </c>
    </row>
    <row r="52" spans="1:3" x14ac:dyDescent="0.25">
      <c r="A52" s="10" t="s">
        <v>45</v>
      </c>
      <c r="B52" s="1" t="s">
        <v>38</v>
      </c>
    </row>
    <row r="53" spans="1:3" x14ac:dyDescent="0.25">
      <c r="A53" s="10" t="s">
        <v>46</v>
      </c>
      <c r="B53" s="1" t="s">
        <v>38</v>
      </c>
    </row>
    <row r="54" spans="1:3" x14ac:dyDescent="0.25">
      <c r="A54" s="10" t="s">
        <v>47</v>
      </c>
      <c r="B54" s="1" t="s">
        <v>38</v>
      </c>
    </row>
    <row r="55" spans="1:3" x14ac:dyDescent="0.25">
      <c r="A55" s="10" t="s">
        <v>48</v>
      </c>
      <c r="B55" s="1" t="s">
        <v>38</v>
      </c>
    </row>
    <row r="56" spans="1:3" x14ac:dyDescent="0.25">
      <c r="A56" s="10" t="s">
        <v>49</v>
      </c>
      <c r="B56" s="1" t="s">
        <v>38</v>
      </c>
      <c r="C56">
        <v>3</v>
      </c>
    </row>
    <row r="57" spans="1:3" x14ac:dyDescent="0.25">
      <c r="A57" s="10" t="s">
        <v>81</v>
      </c>
      <c r="B57" s="1" t="s">
        <v>38</v>
      </c>
    </row>
    <row r="58" spans="1:3" x14ac:dyDescent="0.25">
      <c r="A58" s="10" t="s">
        <v>50</v>
      </c>
      <c r="B58" s="1" t="s">
        <v>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F7C4F-F57B-400D-A89C-D3BB07A57D73}">
  <dimension ref="A1:D4"/>
  <sheetViews>
    <sheetView workbookViewId="0">
      <selection activeCell="B3" sqref="B3"/>
    </sheetView>
  </sheetViews>
  <sheetFormatPr baseColWidth="10" defaultRowHeight="15.75" x14ac:dyDescent="0.25"/>
  <cols>
    <col min="4" max="4" width="13" bestFit="1" customWidth="1"/>
  </cols>
  <sheetData>
    <row r="1" spans="1:4" x14ac:dyDescent="0.25">
      <c r="A1" s="1" t="s">
        <v>63</v>
      </c>
      <c r="B1" s="1" t="s">
        <v>4</v>
      </c>
      <c r="C1" s="1" t="s">
        <v>99</v>
      </c>
      <c r="D1" s="1" t="s">
        <v>100</v>
      </c>
    </row>
    <row r="2" spans="1:4" x14ac:dyDescent="0.25">
      <c r="A2" s="1" t="s">
        <v>61</v>
      </c>
      <c r="B2" s="1">
        <v>1.5</v>
      </c>
      <c r="C2" s="1">
        <v>10000</v>
      </c>
      <c r="D2" s="1">
        <v>5000</v>
      </c>
    </row>
    <row r="3" spans="1:4" x14ac:dyDescent="0.25">
      <c r="A3" s="1" t="s">
        <v>62</v>
      </c>
      <c r="B3" s="1">
        <v>1</v>
      </c>
      <c r="C3" s="1">
        <v>12000</v>
      </c>
      <c r="D3" s="1">
        <v>0</v>
      </c>
    </row>
    <row r="4" spans="1:4" x14ac:dyDescent="0.25">
      <c r="A4" s="1" t="s">
        <v>5</v>
      </c>
      <c r="B4" s="1">
        <v>2.5</v>
      </c>
      <c r="C4" s="1">
        <v>20000</v>
      </c>
      <c r="D4" s="1">
        <v>5000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31047-5C2D-4800-8957-5FDB18A1403A}">
  <dimension ref="A1:C5"/>
  <sheetViews>
    <sheetView workbookViewId="0">
      <selection activeCell="H18" sqref="H18"/>
    </sheetView>
  </sheetViews>
  <sheetFormatPr baseColWidth="10" defaultRowHeight="15.75" x14ac:dyDescent="0.25"/>
  <cols>
    <col min="3" max="3" width="12.75" bestFit="1" customWidth="1"/>
  </cols>
  <sheetData>
    <row r="1" spans="1:3" x14ac:dyDescent="0.25">
      <c r="A1" s="1"/>
      <c r="B1" s="1" t="s">
        <v>51</v>
      </c>
      <c r="C1" s="1" t="s">
        <v>52</v>
      </c>
    </row>
    <row r="2" spans="1:3" x14ac:dyDescent="0.25">
      <c r="A2" s="13" t="s">
        <v>58</v>
      </c>
      <c r="B2" s="13">
        <v>42807</v>
      </c>
      <c r="C2" s="13">
        <v>42929</v>
      </c>
    </row>
    <row r="3" spans="1:3" x14ac:dyDescent="0.25">
      <c r="A3" s="13" t="s">
        <v>57</v>
      </c>
      <c r="B3" s="13">
        <v>42954</v>
      </c>
      <c r="C3" s="13">
        <v>43083</v>
      </c>
    </row>
    <row r="4" spans="1:3" x14ac:dyDescent="0.25">
      <c r="A4" s="1" t="s">
        <v>6</v>
      </c>
      <c r="B4" s="13">
        <v>42800</v>
      </c>
      <c r="C4" s="13">
        <v>42992</v>
      </c>
    </row>
    <row r="5" spans="1:3" x14ac:dyDescent="0.25">
      <c r="A5" s="1" t="s">
        <v>56</v>
      </c>
      <c r="B5" s="13">
        <v>42996</v>
      </c>
      <c r="C5" s="13">
        <v>43062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43F7A-E822-4804-97E7-F39A03E7855F}">
  <dimension ref="A1:D42"/>
  <sheetViews>
    <sheetView workbookViewId="0">
      <selection activeCell="F6" sqref="F6"/>
    </sheetView>
  </sheetViews>
  <sheetFormatPr baseColWidth="10" defaultRowHeight="15.75" x14ac:dyDescent="0.25"/>
  <cols>
    <col min="3" max="3" width="12.75" bestFit="1" customWidth="1"/>
  </cols>
  <sheetData>
    <row r="1" spans="1:4" x14ac:dyDescent="0.25">
      <c r="A1" s="1" t="s">
        <v>7</v>
      </c>
      <c r="B1" s="1" t="s">
        <v>51</v>
      </c>
      <c r="C1" s="1" t="s">
        <v>52</v>
      </c>
      <c r="D1" s="15" t="s">
        <v>54</v>
      </c>
    </row>
    <row r="2" spans="1:4" x14ac:dyDescent="0.25">
      <c r="A2" s="1">
        <v>0</v>
      </c>
      <c r="B2" s="13">
        <v>42800</v>
      </c>
      <c r="C2" s="13">
        <f>B2+3</f>
        <v>42803</v>
      </c>
      <c r="D2" s="1" t="s">
        <v>55</v>
      </c>
    </row>
    <row r="3" spans="1:4" x14ac:dyDescent="0.25">
      <c r="A3" s="1">
        <f>A2+1</f>
        <v>1</v>
      </c>
      <c r="B3" s="13">
        <f>B2+7</f>
        <v>42807</v>
      </c>
      <c r="C3" s="13">
        <f>C2+7</f>
        <v>42810</v>
      </c>
      <c r="D3" s="1" t="s">
        <v>55</v>
      </c>
    </row>
    <row r="4" spans="1:4" x14ac:dyDescent="0.25">
      <c r="A4" s="1">
        <f t="shared" ref="A4:A42" si="0">A3+1</f>
        <v>2</v>
      </c>
      <c r="B4" s="13">
        <f t="shared" ref="B4:B41" si="1">B3+7</f>
        <v>42814</v>
      </c>
      <c r="C4" s="13">
        <f t="shared" ref="C4:C41" si="2">C3+7</f>
        <v>42817</v>
      </c>
      <c r="D4" s="1" t="s">
        <v>55</v>
      </c>
    </row>
    <row r="5" spans="1:4" x14ac:dyDescent="0.25">
      <c r="A5" s="1">
        <f t="shared" si="0"/>
        <v>3</v>
      </c>
      <c r="B5" s="13">
        <f t="shared" si="1"/>
        <v>42821</v>
      </c>
      <c r="C5" s="13">
        <f t="shared" si="2"/>
        <v>42824</v>
      </c>
      <c r="D5" s="1" t="s">
        <v>55</v>
      </c>
    </row>
    <row r="6" spans="1:4" x14ac:dyDescent="0.25">
      <c r="A6" s="1">
        <f t="shared" si="0"/>
        <v>4</v>
      </c>
      <c r="B6" s="13">
        <f t="shared" si="1"/>
        <v>42828</v>
      </c>
      <c r="C6" s="13">
        <f t="shared" si="2"/>
        <v>42831</v>
      </c>
      <c r="D6" s="1" t="s">
        <v>55</v>
      </c>
    </row>
    <row r="7" spans="1:4" x14ac:dyDescent="0.25">
      <c r="A7" s="1">
        <f t="shared" si="0"/>
        <v>5</v>
      </c>
      <c r="B7" s="13">
        <f t="shared" si="1"/>
        <v>42835</v>
      </c>
      <c r="C7" s="13">
        <f t="shared" si="2"/>
        <v>42838</v>
      </c>
      <c r="D7" s="1" t="s">
        <v>55</v>
      </c>
    </row>
    <row r="8" spans="1:4" x14ac:dyDescent="0.25">
      <c r="A8" s="1">
        <f t="shared" si="0"/>
        <v>6</v>
      </c>
      <c r="B8" s="13">
        <f t="shared" si="1"/>
        <v>42842</v>
      </c>
      <c r="C8" s="13">
        <f t="shared" si="2"/>
        <v>42845</v>
      </c>
      <c r="D8" s="1" t="s">
        <v>55</v>
      </c>
    </row>
    <row r="9" spans="1:4" x14ac:dyDescent="0.25">
      <c r="A9" s="1">
        <f t="shared" si="0"/>
        <v>7</v>
      </c>
      <c r="B9" s="13">
        <f t="shared" si="1"/>
        <v>42849</v>
      </c>
      <c r="C9" s="13">
        <f t="shared" si="2"/>
        <v>42852</v>
      </c>
      <c r="D9" s="1" t="s">
        <v>55</v>
      </c>
    </row>
    <row r="10" spans="1:4" x14ac:dyDescent="0.25">
      <c r="A10" s="1">
        <f t="shared" si="0"/>
        <v>8</v>
      </c>
      <c r="B10" s="13">
        <f t="shared" si="1"/>
        <v>42856</v>
      </c>
      <c r="C10" s="13">
        <f t="shared" si="2"/>
        <v>42859</v>
      </c>
      <c r="D10" s="1" t="s">
        <v>55</v>
      </c>
    </row>
    <row r="11" spans="1:4" x14ac:dyDescent="0.25">
      <c r="A11" s="1">
        <f t="shared" si="0"/>
        <v>9</v>
      </c>
      <c r="B11" s="13">
        <f t="shared" si="1"/>
        <v>42863</v>
      </c>
      <c r="C11" s="13">
        <f t="shared" si="2"/>
        <v>42866</v>
      </c>
      <c r="D11" s="1" t="s">
        <v>55</v>
      </c>
    </row>
    <row r="12" spans="1:4" x14ac:dyDescent="0.25">
      <c r="A12" s="1">
        <f t="shared" si="0"/>
        <v>10</v>
      </c>
      <c r="B12" s="13">
        <f t="shared" si="1"/>
        <v>42870</v>
      </c>
      <c r="C12" s="13">
        <f t="shared" si="2"/>
        <v>42873</v>
      </c>
      <c r="D12" s="1" t="s">
        <v>55</v>
      </c>
    </row>
    <row r="13" spans="1:4" x14ac:dyDescent="0.25">
      <c r="A13" s="1">
        <f t="shared" si="0"/>
        <v>11</v>
      </c>
      <c r="B13" s="13">
        <f t="shared" si="1"/>
        <v>42877</v>
      </c>
      <c r="C13" s="13">
        <f t="shared" si="2"/>
        <v>42880</v>
      </c>
      <c r="D13" s="1" t="s">
        <v>55</v>
      </c>
    </row>
    <row r="14" spans="1:4" x14ac:dyDescent="0.25">
      <c r="A14" s="1">
        <f t="shared" si="0"/>
        <v>12</v>
      </c>
      <c r="B14" s="13">
        <f t="shared" si="1"/>
        <v>42884</v>
      </c>
      <c r="C14" s="13">
        <f t="shared" si="2"/>
        <v>42887</v>
      </c>
      <c r="D14" s="1" t="s">
        <v>55</v>
      </c>
    </row>
    <row r="15" spans="1:4" x14ac:dyDescent="0.25">
      <c r="A15" s="1">
        <f t="shared" si="0"/>
        <v>13</v>
      </c>
      <c r="B15" s="13">
        <f t="shared" si="1"/>
        <v>42891</v>
      </c>
      <c r="C15" s="13">
        <f t="shared" si="2"/>
        <v>42894</v>
      </c>
      <c r="D15" s="1" t="s">
        <v>55</v>
      </c>
    </row>
    <row r="16" spans="1:4" x14ac:dyDescent="0.25">
      <c r="A16" s="1">
        <f t="shared" si="0"/>
        <v>14</v>
      </c>
      <c r="B16" s="13">
        <f t="shared" si="1"/>
        <v>42898</v>
      </c>
      <c r="C16" s="13">
        <f t="shared" si="2"/>
        <v>42901</v>
      </c>
      <c r="D16" s="1" t="s">
        <v>55</v>
      </c>
    </row>
    <row r="17" spans="1:4" x14ac:dyDescent="0.25">
      <c r="A17" s="1">
        <f t="shared" si="0"/>
        <v>15</v>
      </c>
      <c r="B17" s="13">
        <f t="shared" si="1"/>
        <v>42905</v>
      </c>
      <c r="C17" s="13">
        <f t="shared" si="2"/>
        <v>42908</v>
      </c>
      <c r="D17" s="1" t="s">
        <v>55</v>
      </c>
    </row>
    <row r="18" spans="1:4" x14ac:dyDescent="0.25">
      <c r="A18" s="1">
        <f t="shared" si="0"/>
        <v>16</v>
      </c>
      <c r="B18" s="13">
        <f t="shared" si="1"/>
        <v>42912</v>
      </c>
      <c r="C18" s="13">
        <f t="shared" si="2"/>
        <v>42915</v>
      </c>
      <c r="D18" s="1" t="s">
        <v>55</v>
      </c>
    </row>
    <row r="19" spans="1:4" x14ac:dyDescent="0.25">
      <c r="A19" s="1">
        <f t="shared" si="0"/>
        <v>17</v>
      </c>
      <c r="B19" s="13">
        <f t="shared" si="1"/>
        <v>42919</v>
      </c>
      <c r="C19" s="13">
        <f t="shared" si="2"/>
        <v>42922</v>
      </c>
      <c r="D19" s="1" t="s">
        <v>55</v>
      </c>
    </row>
    <row r="20" spans="1:4" x14ac:dyDescent="0.25">
      <c r="A20" s="1">
        <f t="shared" si="0"/>
        <v>18</v>
      </c>
      <c r="B20" s="13">
        <f t="shared" si="1"/>
        <v>42926</v>
      </c>
      <c r="C20" s="13">
        <f t="shared" si="2"/>
        <v>42929</v>
      </c>
      <c r="D20" s="1" t="s">
        <v>55</v>
      </c>
    </row>
    <row r="21" spans="1:4" x14ac:dyDescent="0.25">
      <c r="A21" s="1">
        <f t="shared" si="0"/>
        <v>19</v>
      </c>
      <c r="B21" s="13">
        <f t="shared" si="1"/>
        <v>42933</v>
      </c>
      <c r="C21" s="13">
        <f t="shared" si="2"/>
        <v>42936</v>
      </c>
      <c r="D21" s="1" t="s">
        <v>55</v>
      </c>
    </row>
    <row r="22" spans="1:4" x14ac:dyDescent="0.25">
      <c r="A22" s="1">
        <f t="shared" si="0"/>
        <v>20</v>
      </c>
      <c r="B22" s="13">
        <f t="shared" si="1"/>
        <v>42940</v>
      </c>
      <c r="C22" s="13">
        <f t="shared" si="2"/>
        <v>42943</v>
      </c>
      <c r="D22" s="1" t="s">
        <v>55</v>
      </c>
    </row>
    <row r="23" spans="1:4" x14ac:dyDescent="0.25">
      <c r="A23" s="1">
        <f t="shared" si="0"/>
        <v>21</v>
      </c>
      <c r="B23" s="13">
        <f t="shared" si="1"/>
        <v>42947</v>
      </c>
      <c r="C23" s="13">
        <f t="shared" si="2"/>
        <v>42950</v>
      </c>
      <c r="D23" s="1" t="s">
        <v>55</v>
      </c>
    </row>
    <row r="24" spans="1:4" x14ac:dyDescent="0.25">
      <c r="A24" s="1">
        <f t="shared" si="0"/>
        <v>22</v>
      </c>
      <c r="B24" s="13">
        <f t="shared" si="1"/>
        <v>42954</v>
      </c>
      <c r="C24" s="13">
        <f t="shared" si="2"/>
        <v>42957</v>
      </c>
      <c r="D24" s="1" t="s">
        <v>55</v>
      </c>
    </row>
    <row r="25" spans="1:4" x14ac:dyDescent="0.25">
      <c r="A25" s="1">
        <f t="shared" si="0"/>
        <v>23</v>
      </c>
      <c r="B25" s="13">
        <f t="shared" si="1"/>
        <v>42961</v>
      </c>
      <c r="C25" s="13">
        <f t="shared" si="2"/>
        <v>42964</v>
      </c>
      <c r="D25" s="1" t="s">
        <v>55</v>
      </c>
    </row>
    <row r="26" spans="1:4" x14ac:dyDescent="0.25">
      <c r="A26" s="1">
        <f t="shared" si="0"/>
        <v>24</v>
      </c>
      <c r="B26" s="13">
        <f t="shared" si="1"/>
        <v>42968</v>
      </c>
      <c r="C26" s="13">
        <f t="shared" si="2"/>
        <v>42971</v>
      </c>
      <c r="D26" s="1" t="s">
        <v>55</v>
      </c>
    </row>
    <row r="27" spans="1:4" x14ac:dyDescent="0.25">
      <c r="A27" s="1">
        <f t="shared" si="0"/>
        <v>25</v>
      </c>
      <c r="B27" s="13">
        <f t="shared" si="1"/>
        <v>42975</v>
      </c>
      <c r="C27" s="13">
        <f t="shared" si="2"/>
        <v>42978</v>
      </c>
      <c r="D27" s="1" t="s">
        <v>55</v>
      </c>
    </row>
    <row r="28" spans="1:4" x14ac:dyDescent="0.25">
      <c r="A28" s="1">
        <f t="shared" si="0"/>
        <v>26</v>
      </c>
      <c r="B28" s="13">
        <f t="shared" si="1"/>
        <v>42982</v>
      </c>
      <c r="C28" s="13">
        <f t="shared" si="2"/>
        <v>42985</v>
      </c>
      <c r="D28" s="1" t="s">
        <v>55</v>
      </c>
    </row>
    <row r="29" spans="1:4" x14ac:dyDescent="0.25">
      <c r="A29" s="1">
        <f t="shared" si="0"/>
        <v>27</v>
      </c>
      <c r="B29" s="13">
        <f t="shared" si="1"/>
        <v>42989</v>
      </c>
      <c r="C29" s="13">
        <f t="shared" si="2"/>
        <v>42992</v>
      </c>
      <c r="D29" s="1" t="s">
        <v>55</v>
      </c>
    </row>
    <row r="30" spans="1:4" x14ac:dyDescent="0.25">
      <c r="A30" s="1">
        <f t="shared" si="0"/>
        <v>28</v>
      </c>
      <c r="B30" s="13">
        <f t="shared" si="1"/>
        <v>42996</v>
      </c>
      <c r="C30" s="13">
        <f t="shared" si="2"/>
        <v>42999</v>
      </c>
      <c r="D30" s="1" t="s">
        <v>53</v>
      </c>
    </row>
    <row r="31" spans="1:4" x14ac:dyDescent="0.25">
      <c r="A31" s="1">
        <f t="shared" si="0"/>
        <v>29</v>
      </c>
      <c r="B31" s="13">
        <f t="shared" si="1"/>
        <v>43003</v>
      </c>
      <c r="C31" s="13">
        <f t="shared" si="2"/>
        <v>43006</v>
      </c>
      <c r="D31" s="1" t="s">
        <v>55</v>
      </c>
    </row>
    <row r="32" spans="1:4" x14ac:dyDescent="0.25">
      <c r="A32" s="1">
        <f t="shared" si="0"/>
        <v>30</v>
      </c>
      <c r="B32" s="13">
        <f t="shared" si="1"/>
        <v>43010</v>
      </c>
      <c r="C32" s="13">
        <f t="shared" si="2"/>
        <v>43013</v>
      </c>
      <c r="D32" s="1" t="s">
        <v>55</v>
      </c>
    </row>
    <row r="33" spans="1:4" x14ac:dyDescent="0.25">
      <c r="A33" s="1">
        <f t="shared" si="0"/>
        <v>31</v>
      </c>
      <c r="B33" s="13">
        <f t="shared" si="1"/>
        <v>43017</v>
      </c>
      <c r="C33" s="13">
        <f t="shared" si="2"/>
        <v>43020</v>
      </c>
      <c r="D33" s="1" t="s">
        <v>55</v>
      </c>
    </row>
    <row r="34" spans="1:4" x14ac:dyDescent="0.25">
      <c r="A34" s="1">
        <f t="shared" si="0"/>
        <v>32</v>
      </c>
      <c r="B34" s="13">
        <f t="shared" si="1"/>
        <v>43024</v>
      </c>
      <c r="C34" s="13">
        <f t="shared" si="2"/>
        <v>43027</v>
      </c>
      <c r="D34" s="1" t="s">
        <v>55</v>
      </c>
    </row>
    <row r="35" spans="1:4" x14ac:dyDescent="0.25">
      <c r="A35" s="1">
        <f t="shared" si="0"/>
        <v>33</v>
      </c>
      <c r="B35" s="13">
        <f t="shared" si="1"/>
        <v>43031</v>
      </c>
      <c r="C35" s="13">
        <f t="shared" si="2"/>
        <v>43034</v>
      </c>
      <c r="D35" s="1" t="s">
        <v>55</v>
      </c>
    </row>
    <row r="36" spans="1:4" x14ac:dyDescent="0.25">
      <c r="A36" s="1">
        <f t="shared" si="0"/>
        <v>34</v>
      </c>
      <c r="B36" s="13">
        <f t="shared" si="1"/>
        <v>43038</v>
      </c>
      <c r="C36" s="13">
        <f t="shared" si="2"/>
        <v>43041</v>
      </c>
      <c r="D36" s="1" t="s">
        <v>55</v>
      </c>
    </row>
    <row r="37" spans="1:4" x14ac:dyDescent="0.25">
      <c r="A37" s="1">
        <f t="shared" si="0"/>
        <v>35</v>
      </c>
      <c r="B37" s="13">
        <f t="shared" si="1"/>
        <v>43045</v>
      </c>
      <c r="C37" s="13">
        <f t="shared" si="2"/>
        <v>43048</v>
      </c>
      <c r="D37" s="1" t="s">
        <v>55</v>
      </c>
    </row>
    <row r="38" spans="1:4" x14ac:dyDescent="0.25">
      <c r="A38" s="1">
        <f t="shared" si="0"/>
        <v>36</v>
      </c>
      <c r="B38" s="13">
        <f t="shared" si="1"/>
        <v>43052</v>
      </c>
      <c r="C38" s="13">
        <f t="shared" si="2"/>
        <v>43055</v>
      </c>
      <c r="D38" s="1" t="s">
        <v>55</v>
      </c>
    </row>
    <row r="39" spans="1:4" x14ac:dyDescent="0.25">
      <c r="A39" s="1">
        <f t="shared" si="0"/>
        <v>37</v>
      </c>
      <c r="B39" s="13">
        <f t="shared" si="1"/>
        <v>43059</v>
      </c>
      <c r="C39" s="13">
        <f t="shared" si="2"/>
        <v>43062</v>
      </c>
      <c r="D39" s="1" t="s">
        <v>55</v>
      </c>
    </row>
    <row r="40" spans="1:4" x14ac:dyDescent="0.25">
      <c r="A40" s="1">
        <f t="shared" si="0"/>
        <v>38</v>
      </c>
      <c r="B40" s="13">
        <f t="shared" si="1"/>
        <v>43066</v>
      </c>
      <c r="C40" s="13">
        <f t="shared" si="2"/>
        <v>43069</v>
      </c>
      <c r="D40" s="1" t="s">
        <v>55</v>
      </c>
    </row>
    <row r="41" spans="1:4" x14ac:dyDescent="0.25">
      <c r="A41" s="1">
        <f t="shared" si="0"/>
        <v>39</v>
      </c>
      <c r="B41" s="13">
        <f t="shared" si="1"/>
        <v>43073</v>
      </c>
      <c r="C41" s="13">
        <f t="shared" si="2"/>
        <v>43076</v>
      </c>
      <c r="D41" s="1" t="s">
        <v>55</v>
      </c>
    </row>
    <row r="42" spans="1:4" x14ac:dyDescent="0.25">
      <c r="A42" s="1">
        <f t="shared" si="0"/>
        <v>40</v>
      </c>
      <c r="B42" s="13">
        <f>B41+7</f>
        <v>43080</v>
      </c>
      <c r="C42" s="13">
        <f>C41+7</f>
        <v>43083</v>
      </c>
      <c r="D42" s="1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Profesores</vt:lpstr>
      <vt:lpstr>Profesores 2 Sem</vt:lpstr>
      <vt:lpstr>Profesores_BU</vt:lpstr>
      <vt:lpstr>Centros</vt:lpstr>
      <vt:lpstr>Centros_1_BU</vt:lpstr>
      <vt:lpstr>Centros_Info</vt:lpstr>
      <vt:lpstr>Info_Actividades</vt:lpstr>
      <vt:lpstr>Info_Practicas</vt:lpstr>
      <vt:lpstr>Info_Semanas</vt:lpstr>
      <vt:lpstr>Practica - I</vt:lpstr>
      <vt:lpstr>Practica - I_BU</vt:lpstr>
      <vt:lpstr>Practica - II</vt:lpstr>
      <vt:lpstr>Internado</vt:lpstr>
      <vt:lpstr>Internado_BU</vt:lpstr>
      <vt:lpstr>Mencion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Gerardo</cp:lastModifiedBy>
  <dcterms:created xsi:type="dcterms:W3CDTF">2018-01-08T12:50:59Z</dcterms:created>
  <dcterms:modified xsi:type="dcterms:W3CDTF">2018-02-19T18:32:46Z</dcterms:modified>
</cp:coreProperties>
</file>