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ghiru\Documents\GitHub\ASF_Simulation\Simulation_Tool\New_SimulationEnvironment\CEA_Archetypes_CH\"/>
    </mc:Choice>
  </mc:AlternateContent>
  <bookViews>
    <workbookView xWindow="0" yWindow="0" windowWidth="28800" windowHeight="11610"/>
  </bookViews>
  <sheets>
    <sheet name="all_results" sheetId="1" r:id="rId1"/>
  </sheets>
  <definedNames>
    <definedName name="_xlnm._FilterDatabase" localSheetId="0" hidden="1">all_results!$A$1:$I$133</definedName>
  </definedNames>
  <calcPr calcId="171027"/>
</workbook>
</file>

<file path=xl/calcChain.xml><?xml version="1.0" encoding="utf-8"?>
<calcChain xmlns="http://schemas.openxmlformats.org/spreadsheetml/2006/main">
  <c r="C11" i="1" l="1"/>
  <c r="C12" i="1"/>
  <c r="C13" i="1"/>
  <c r="C3" i="1"/>
  <c r="C4" i="1"/>
  <c r="C5" i="1"/>
  <c r="C6" i="1"/>
  <c r="C7" i="1"/>
  <c r="C8" i="1"/>
  <c r="C9" i="1"/>
  <c r="C10" i="1"/>
  <c r="C14" i="1"/>
  <c r="C23" i="1"/>
  <c r="C24" i="1"/>
  <c r="C25" i="1"/>
  <c r="C15" i="1"/>
  <c r="C16" i="1"/>
  <c r="C17" i="1"/>
  <c r="C18" i="1"/>
  <c r="C19" i="1"/>
  <c r="C20" i="1"/>
  <c r="C21" i="1"/>
  <c r="C22" i="1"/>
  <c r="C26" i="1"/>
  <c r="C35" i="1"/>
  <c r="C36" i="1"/>
  <c r="C37" i="1"/>
  <c r="C27" i="1"/>
  <c r="C28" i="1"/>
  <c r="C29" i="1"/>
  <c r="C30" i="1"/>
  <c r="C31" i="1"/>
  <c r="C32" i="1"/>
  <c r="C33" i="1"/>
  <c r="C34" i="1"/>
  <c r="C38" i="1"/>
  <c r="C47" i="1"/>
  <c r="C48" i="1"/>
  <c r="C49" i="1"/>
  <c r="C39" i="1"/>
  <c r="C40" i="1"/>
  <c r="C41" i="1"/>
  <c r="C42" i="1"/>
  <c r="C43" i="1"/>
  <c r="C44" i="1"/>
  <c r="C45" i="1"/>
  <c r="C46" i="1"/>
  <c r="C50" i="1"/>
  <c r="C59" i="1"/>
  <c r="C60" i="1"/>
  <c r="C61" i="1"/>
  <c r="C51" i="1"/>
  <c r="C52" i="1"/>
  <c r="C53" i="1"/>
  <c r="C54" i="1"/>
  <c r="C55" i="1"/>
  <c r="C56" i="1"/>
  <c r="C57" i="1"/>
  <c r="C58" i="1"/>
  <c r="C62" i="1"/>
  <c r="C71" i="1"/>
  <c r="C72" i="1"/>
  <c r="C73" i="1"/>
  <c r="C63" i="1"/>
  <c r="C64" i="1"/>
  <c r="C65" i="1"/>
  <c r="C66" i="1"/>
  <c r="C67" i="1"/>
  <c r="C68" i="1"/>
  <c r="C69" i="1"/>
  <c r="C70" i="1"/>
  <c r="C74" i="1"/>
  <c r="C83" i="1"/>
  <c r="C84" i="1"/>
  <c r="C85" i="1"/>
  <c r="C75" i="1"/>
  <c r="C76" i="1"/>
  <c r="C77" i="1"/>
  <c r="C78" i="1"/>
  <c r="C79" i="1"/>
  <c r="C80" i="1"/>
  <c r="C81" i="1"/>
  <c r="C82" i="1"/>
  <c r="C86" i="1"/>
  <c r="C95" i="1"/>
  <c r="C96" i="1"/>
  <c r="C97" i="1"/>
  <c r="C87" i="1"/>
  <c r="C88" i="1"/>
  <c r="C89" i="1"/>
  <c r="C90" i="1"/>
  <c r="C91" i="1"/>
  <c r="C92" i="1"/>
  <c r="C93" i="1"/>
  <c r="C94" i="1"/>
  <c r="C98" i="1"/>
  <c r="C107" i="1"/>
  <c r="C108" i="1"/>
  <c r="C109" i="1"/>
  <c r="C99" i="1"/>
  <c r="C100" i="1"/>
  <c r="C101" i="1"/>
  <c r="C102" i="1"/>
  <c r="C103" i="1"/>
  <c r="C104" i="1"/>
  <c r="C105" i="1"/>
  <c r="C106" i="1"/>
  <c r="C110" i="1"/>
  <c r="C119" i="1"/>
  <c r="C120" i="1"/>
  <c r="C121" i="1"/>
  <c r="C111" i="1"/>
  <c r="C112" i="1"/>
  <c r="C113" i="1"/>
  <c r="C114" i="1"/>
  <c r="C115" i="1"/>
  <c r="C116" i="1"/>
  <c r="C117" i="1"/>
  <c r="C118" i="1"/>
  <c r="C122" i="1"/>
  <c r="C131" i="1"/>
  <c r="C132" i="1"/>
  <c r="C133" i="1"/>
  <c r="C123" i="1"/>
  <c r="C124" i="1"/>
  <c r="C125" i="1"/>
  <c r="C126" i="1"/>
  <c r="C127" i="1"/>
  <c r="C128" i="1"/>
  <c r="C129" i="1"/>
  <c r="C130" i="1"/>
  <c r="C2" i="1"/>
  <c r="B12" i="1"/>
  <c r="B13" i="1"/>
  <c r="B3" i="1"/>
  <c r="B4" i="1"/>
  <c r="B5" i="1"/>
  <c r="B6" i="1"/>
  <c r="B7" i="1"/>
  <c r="B8" i="1"/>
  <c r="B9" i="1"/>
  <c r="B10" i="1"/>
  <c r="B14" i="1"/>
  <c r="B23" i="1"/>
  <c r="B24" i="1"/>
  <c r="B25" i="1"/>
  <c r="B15" i="1"/>
  <c r="B16" i="1"/>
  <c r="B17" i="1"/>
  <c r="B18" i="1"/>
  <c r="B19" i="1"/>
  <c r="B20" i="1"/>
  <c r="B21" i="1"/>
  <c r="B22" i="1"/>
  <c r="B26" i="1"/>
  <c r="B35" i="1"/>
  <c r="B36" i="1"/>
  <c r="B37" i="1"/>
  <c r="B27" i="1"/>
  <c r="B28" i="1"/>
  <c r="B29" i="1"/>
  <c r="B30" i="1"/>
  <c r="B31" i="1"/>
  <c r="B32" i="1"/>
  <c r="B33" i="1"/>
  <c r="B34" i="1"/>
  <c r="B38" i="1"/>
  <c r="B47" i="1"/>
  <c r="B48" i="1"/>
  <c r="B49" i="1"/>
  <c r="B39" i="1"/>
  <c r="B40" i="1"/>
  <c r="B41" i="1"/>
  <c r="B42" i="1"/>
  <c r="B43" i="1"/>
  <c r="B44" i="1"/>
  <c r="B45" i="1"/>
  <c r="B46" i="1"/>
  <c r="B50" i="1"/>
  <c r="B59" i="1"/>
  <c r="B60" i="1"/>
  <c r="B61" i="1"/>
  <c r="B51" i="1"/>
  <c r="B52" i="1"/>
  <c r="B53" i="1"/>
  <c r="B54" i="1"/>
  <c r="B55" i="1"/>
  <c r="B56" i="1"/>
  <c r="B57" i="1"/>
  <c r="B58" i="1"/>
  <c r="B62" i="1"/>
  <c r="B71" i="1"/>
  <c r="B72" i="1"/>
  <c r="B73" i="1"/>
  <c r="B63" i="1"/>
  <c r="B64" i="1"/>
  <c r="B65" i="1"/>
  <c r="B66" i="1"/>
  <c r="B67" i="1"/>
  <c r="B68" i="1"/>
  <c r="B69" i="1"/>
  <c r="B70" i="1"/>
  <c r="B74" i="1"/>
  <c r="B83" i="1"/>
  <c r="B84" i="1"/>
  <c r="B85" i="1"/>
  <c r="B75" i="1"/>
  <c r="B76" i="1"/>
  <c r="B77" i="1"/>
  <c r="B78" i="1"/>
  <c r="B79" i="1"/>
  <c r="B80" i="1"/>
  <c r="B81" i="1"/>
  <c r="B82" i="1"/>
  <c r="B86" i="1"/>
  <c r="B95" i="1"/>
  <c r="B96" i="1"/>
  <c r="B97" i="1"/>
  <c r="B87" i="1"/>
  <c r="B88" i="1"/>
  <c r="B89" i="1"/>
  <c r="B90" i="1"/>
  <c r="B91" i="1"/>
  <c r="B92" i="1"/>
  <c r="B93" i="1"/>
  <c r="B94" i="1"/>
  <c r="B98" i="1"/>
  <c r="B107" i="1"/>
  <c r="B108" i="1"/>
  <c r="B109" i="1"/>
  <c r="B99" i="1"/>
  <c r="B100" i="1"/>
  <c r="B101" i="1"/>
  <c r="B102" i="1"/>
  <c r="B103" i="1"/>
  <c r="B104" i="1"/>
  <c r="B105" i="1"/>
  <c r="B106" i="1"/>
  <c r="B110" i="1"/>
  <c r="B119" i="1"/>
  <c r="B120" i="1"/>
  <c r="B121" i="1"/>
  <c r="B111" i="1"/>
  <c r="B112" i="1"/>
  <c r="B113" i="1"/>
  <c r="B114" i="1"/>
  <c r="B115" i="1"/>
  <c r="B116" i="1"/>
  <c r="B117" i="1"/>
  <c r="B118" i="1"/>
  <c r="B122" i="1"/>
  <c r="B131" i="1"/>
  <c r="B132" i="1"/>
  <c r="B133" i="1"/>
  <c r="B123" i="1"/>
  <c r="B124" i="1"/>
  <c r="B125" i="1"/>
  <c r="B126" i="1"/>
  <c r="B127" i="1"/>
  <c r="B128" i="1"/>
  <c r="B129" i="1"/>
  <c r="B130" i="1"/>
  <c r="B11" i="1"/>
  <c r="B2" i="1"/>
</calcChain>
</file>

<file path=xl/sharedStrings.xml><?xml version="1.0" encoding="utf-8"?>
<sst xmlns="http://schemas.openxmlformats.org/spreadsheetml/2006/main" count="139" uniqueCount="139">
  <si>
    <t>Name</t>
  </si>
  <si>
    <t>C</t>
  </si>
  <si>
    <t>E</t>
  </si>
  <si>
    <t>E_HCL</t>
  </si>
  <si>
    <t>H</t>
  </si>
  <si>
    <t>L</t>
  </si>
  <si>
    <t>PV</t>
  </si>
  <si>
    <t>GYM10</t>
  </si>
  <si>
    <t>SINGLE_RES6</t>
  </si>
  <si>
    <t>SINGLE_RES7</t>
  </si>
  <si>
    <t>SINGLE_RES4</t>
  </si>
  <si>
    <t>SINGLE_RES5</t>
  </si>
  <si>
    <t>SINGLE_RES2</t>
  </si>
  <si>
    <t>SINGLE_RES3</t>
  </si>
  <si>
    <t>SINGLE_RES1</t>
  </si>
  <si>
    <t>SCHOOL3</t>
  </si>
  <si>
    <t>SCHOOL2</t>
  </si>
  <si>
    <t>SCHOOL1</t>
  </si>
  <si>
    <t>SCHOOL7</t>
  </si>
  <si>
    <t>SCHOOL6</t>
  </si>
  <si>
    <t>SINGLE_RES8</t>
  </si>
  <si>
    <t>SINGLE_RES9</t>
  </si>
  <si>
    <t>OFFICE2</t>
  </si>
  <si>
    <t>HOSPITAL1</t>
  </si>
  <si>
    <t>INDUSTRIAL12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</si>
  <si>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</si>
  <si>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</si>
  <si>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</si>
  <si>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</si>
  <si>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</si>
  <si>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</si>
  <si>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</si>
  <si>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</si>
  <si>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</si>
  <si>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MULTI_RES8</t>
  </si>
  <si>
    <t>MULTI_RES9</t>
  </si>
  <si>
    <t>RETAIL12</t>
  </si>
  <si>
    <t>MULTI_RES3</t>
  </si>
  <si>
    <t>RETAIL10</t>
  </si>
  <si>
    <t>MULTI_RES1</t>
  </si>
  <si>
    <t>MULTI_RES6</t>
  </si>
  <si>
    <t>MULTI_RES7</t>
  </si>
  <si>
    <t>MULTI_RES4</t>
  </si>
  <si>
    <t>MULTI_RES5</t>
  </si>
  <si>
    <t>MULTI_RES2</t>
  </si>
  <si>
    <t>SCHOOL8</t>
  </si>
  <si>
    <t>RETAIL11</t>
  </si>
  <si>
    <t>HOSPITAL10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</si>
  <si>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</si>
  <si>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</si>
  <si>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</si>
  <si>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</si>
  <si>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</si>
  <si>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</si>
  <si>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</si>
  <si>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</si>
  <si>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</si>
  <si>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SCHOOL5</t>
  </si>
  <si>
    <t>SCHOOL4</t>
  </si>
  <si>
    <t>HOSPITAL12</t>
  </si>
  <si>
    <t>HOSPITAL11</t>
  </si>
  <si>
    <t>FOODSTORE9</t>
  </si>
  <si>
    <t>FOODSTORE8</t>
  </si>
  <si>
    <t>FOODSTORE7</t>
  </si>
  <si>
    <t>FOODSTORE6</t>
  </si>
  <si>
    <t>FOODSTORE5</t>
  </si>
  <si>
    <t>FOODSTORE4</t>
  </si>
  <si>
    <t>FOODSTORE3</t>
  </si>
  <si>
    <t>FOODSTORE2</t>
  </si>
  <si>
    <t>FOODSTORE1</t>
  </si>
  <si>
    <t>GYM9</t>
  </si>
  <si>
    <t>GYM8</t>
  </si>
  <si>
    <t>GYM7</t>
  </si>
  <si>
    <t>GYM6</t>
  </si>
  <si>
    <t>GYM5</t>
  </si>
  <si>
    <t>GYM4</t>
  </si>
  <si>
    <t>GYM3</t>
  </si>
  <si>
    <t>GYM2</t>
  </si>
  <si>
    <t>GYM1</t>
  </si>
  <si>
    <t>OFFICE9</t>
  </si>
  <si>
    <t>HOSPITAL3</t>
  </si>
  <si>
    <t>OFFICE7</t>
  </si>
  <si>
    <t>OFFICE6</t>
  </si>
  <si>
    <t>OFFICE5</t>
  </si>
  <si>
    <t>OFFICE4</t>
  </si>
  <si>
    <t>HOTEL8</t>
  </si>
  <si>
    <t>HOTEL9</t>
  </si>
  <si>
    <t>OFFICE1</t>
  </si>
  <si>
    <t>HOTEL4</t>
  </si>
  <si>
    <t>HOTEL5</t>
  </si>
  <si>
    <t>HOTEL6</t>
  </si>
  <si>
    <t>HOTEL7</t>
  </si>
  <si>
    <t>HOTEL1</t>
  </si>
  <si>
    <t>HOTEL2</t>
  </si>
  <si>
    <t>HOTEL3</t>
  </si>
  <si>
    <t>OFFICE3</t>
  </si>
  <si>
    <t>SCHOOL9</t>
  </si>
  <si>
    <t>MULTI_RES10</t>
  </si>
  <si>
    <t>MULTI_RES11</t>
  </si>
  <si>
    <t>MULTI_RES12</t>
  </si>
  <si>
    <t>OFFICE8</t>
  </si>
  <si>
    <t>SINGLE_RES10</t>
  </si>
  <si>
    <t>SINGLE_RES11</t>
  </si>
  <si>
    <t>SINGLE_RES12</t>
  </si>
  <si>
    <t>RESTAURANT8</t>
  </si>
  <si>
    <t>RESTAURANT9</t>
  </si>
  <si>
    <t>RESTAURANT4</t>
  </si>
  <si>
    <t>RESTAURANT5</t>
  </si>
  <si>
    <t>RESTAURANT6</t>
  </si>
  <si>
    <t>RESTAURANT7</t>
  </si>
  <si>
    <t>RESTAURANT1</t>
  </si>
  <si>
    <t>RESTAURANT2</t>
  </si>
  <si>
    <t>RESTAURANT3</t>
  </si>
  <si>
    <t>INDUSTRIAL10</t>
  </si>
  <si>
    <t>INDUSTRIAL11</t>
  </si>
  <si>
    <t>HOTEL12</t>
  </si>
  <si>
    <t>HOTEL10</t>
  </si>
  <si>
    <t>GYM12</t>
  </si>
  <si>
    <t>GYM11</t>
  </si>
  <si>
    <t>HOTEL11</t>
  </si>
  <si>
    <t>SCHOOL12</t>
  </si>
  <si>
    <t>SCHOOL11</t>
  </si>
  <si>
    <t>SCHOOL10</t>
  </si>
  <si>
    <t>HOSPITAL9</t>
  </si>
  <si>
    <t>HOSPITAL8</t>
  </si>
  <si>
    <t>HOSPITAL7</t>
  </si>
  <si>
    <t>HOSPITAL6</t>
  </si>
  <si>
    <t>HOSPITAL5</t>
  </si>
  <si>
    <t>HOSPITAL4</t>
  </si>
  <si>
    <t>RESTAURANT12</t>
  </si>
  <si>
    <t>HOSPITAL2</t>
  </si>
  <si>
    <t>RESTAURANT10</t>
  </si>
  <si>
    <t>RESTAURANT11</t>
  </si>
  <si>
    <t>FOODSTORE12</t>
  </si>
  <si>
    <t>FOODSTORE11</t>
  </si>
  <si>
    <t>FOODSTORE10</t>
  </si>
  <si>
    <t>OFFICE12</t>
  </si>
  <si>
    <t>OFFICE11</t>
  </si>
  <si>
    <t>OFFICE10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</si>
</sst>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3"/>
  <sheetViews>
    <sheetView tabSelected="1" workbookViewId="0">
      <pane ySplit="1" topLeftCell="A14" activePane="bottomLeft" state="frozen"/>
      <selection pane="bottomLeft" activeCell="D140" sqref="D140"/>
    </sheetView>
  </sheetViews>
  <sheetFormatPr defaultRowHeight="15"/>
  <cols>
    <col min="1" max="1" width="14.7109375" bestFit="1" customWidth="1"/>
    <col min="2" max="3" width="14.7109375" customWidth="1"/>
    <col min="4" max="8" width="12" bestFit="1" customWidth="1"/>
    <col min="9" max="9" width="12.7109375" bestFit="1" customWidth="1"/>
  </cols>
  <sheetData>
    <row r="1" spans="1:9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idden="1">
      <c r="A2" t="s">
        <v>69</v>
      </c>
      <c r="B2" s="1" t="str">
        <f>LEFT(A2,(MIN(FIND({0,1,2,3,4,5,6,7,8,9},A2&amp;"0123456789")))-1)</f>
        <v>FOODSTORE</v>
      </c>
      <c r="C2" s="1">
        <f>_xlfn.NUMBERVALUE(RIGHT(A2,LEN(A2)-(MIN(FIND({0,1,2,3,4,5,6,7,8,9},A2&amp;"0123456789")))+1))</f>
        <v>1</v>
      </c>
      <c r="D2">
        <v>1615.76845192</v>
      </c>
      <c r="E2">
        <v>2865.8788619900001</v>
      </c>
      <c r="F2">
        <v>3509.1028695800001</v>
      </c>
      <c r="G2">
        <v>1610.70927766</v>
      </c>
      <c r="H2">
        <v>282.62513999999999</v>
      </c>
      <c r="I2">
        <v>-643.22400759000004</v>
      </c>
    </row>
    <row r="3" spans="1:9" hidden="1">
      <c r="A3" t="s">
        <v>68</v>
      </c>
      <c r="B3" s="1" t="str">
        <f>LEFT(A3,(MIN(FIND({0,1,2,3,4,5,6,7,8,9},A3&amp;"0123456789")))-1)</f>
        <v>FOODSTORE</v>
      </c>
      <c r="C3" s="1">
        <f>_xlfn.NUMBERVALUE(RIGHT(A3,LEN(A3)-(MIN(FIND({0,1,2,3,4,5,6,7,8,9},A3&amp;"0123456789")))+1))</f>
        <v>2</v>
      </c>
      <c r="D3">
        <v>1831.6007023699999</v>
      </c>
      <c r="E3">
        <v>2893.5739253900001</v>
      </c>
      <c r="F3">
        <v>3544.9008300700002</v>
      </c>
      <c r="G3">
        <v>1430.6749877</v>
      </c>
      <c r="H3">
        <v>282.62513999999999</v>
      </c>
      <c r="I3">
        <v>-651.32690468500004</v>
      </c>
    </row>
    <row r="4" spans="1:9" hidden="1">
      <c r="A4" t="s">
        <v>67</v>
      </c>
      <c r="B4" s="1" t="str">
        <f>LEFT(A4,(MIN(FIND({0,1,2,3,4,5,6,7,8,9},A4&amp;"0123456789")))-1)</f>
        <v>FOODSTORE</v>
      </c>
      <c r="C4" s="1">
        <f>_xlfn.NUMBERVALUE(RIGHT(A4,LEN(A4)-(MIN(FIND({0,1,2,3,4,5,6,7,8,9},A4&amp;"0123456789")))+1))</f>
        <v>3</v>
      </c>
      <c r="D4">
        <v>1696.4147430999999</v>
      </c>
      <c r="E4">
        <v>2993.3951596299999</v>
      </c>
      <c r="F4">
        <v>3633.3375900599999</v>
      </c>
      <c r="G4">
        <v>1654.2977069599999</v>
      </c>
      <c r="H4">
        <v>282.62513999999999</v>
      </c>
      <c r="I4">
        <v>-639.94243043400002</v>
      </c>
    </row>
    <row r="5" spans="1:9" hidden="1">
      <c r="A5" t="s">
        <v>66</v>
      </c>
      <c r="B5" s="1" t="str">
        <f>LEFT(A5,(MIN(FIND({0,1,2,3,4,5,6,7,8,9},A5&amp;"0123456789")))-1)</f>
        <v>FOODSTORE</v>
      </c>
      <c r="C5" s="1">
        <f>_xlfn.NUMBERVALUE(RIGHT(A5,LEN(A5)-(MIN(FIND({0,1,2,3,4,5,6,7,8,9},A5&amp;"0123456789")))+1))</f>
        <v>4</v>
      </c>
      <c r="D5">
        <v>1600.9261537</v>
      </c>
      <c r="E5">
        <v>2883.6828341099999</v>
      </c>
      <c r="F5">
        <v>3525.06378107</v>
      </c>
      <c r="G5">
        <v>1641.5124873699999</v>
      </c>
      <c r="H5">
        <v>282.62513999999999</v>
      </c>
      <c r="I5">
        <v>-641.38094696099995</v>
      </c>
    </row>
    <row r="6" spans="1:9" hidden="1">
      <c r="A6" t="s">
        <v>65</v>
      </c>
      <c r="B6" s="1" t="str">
        <f>LEFT(A6,(MIN(FIND({0,1,2,3,4,5,6,7,8,9},A6&amp;"0123456789")))-1)</f>
        <v>FOODSTORE</v>
      </c>
      <c r="C6" s="1">
        <f>_xlfn.NUMBERVALUE(RIGHT(A6,LEN(A6)-(MIN(FIND({0,1,2,3,4,5,6,7,8,9},A6&amp;"0123456789")))+1))</f>
        <v>5</v>
      </c>
      <c r="D6">
        <v>2394.0773152800002</v>
      </c>
      <c r="E6">
        <v>2652.2502804199999</v>
      </c>
      <c r="F6">
        <v>3353.74844291</v>
      </c>
      <c r="G6">
        <v>677.04598763499996</v>
      </c>
      <c r="H6">
        <v>282.62513999999999</v>
      </c>
      <c r="I6">
        <v>-701.49816248699995</v>
      </c>
    </row>
    <row r="7" spans="1:9" hidden="1">
      <c r="A7" t="s">
        <v>64</v>
      </c>
      <c r="B7" s="1" t="str">
        <f>LEFT(A7,(MIN(FIND({0,1,2,3,4,5,6,7,8,9},A7&amp;"0123456789")))-1)</f>
        <v>FOODSTORE</v>
      </c>
      <c r="C7" s="1">
        <f>_xlfn.NUMBERVALUE(RIGHT(A7,LEN(A7)-(MIN(FIND({0,1,2,3,4,5,6,7,8,9},A7&amp;"0123456789")))+1))</f>
        <v>6</v>
      </c>
      <c r="D7">
        <v>2656.8230914999999</v>
      </c>
      <c r="E7">
        <v>2721.3559860800001</v>
      </c>
      <c r="F7">
        <v>3440.1779387000001</v>
      </c>
      <c r="G7">
        <v>500.72970720299998</v>
      </c>
      <c r="H7">
        <v>282.62513999999999</v>
      </c>
      <c r="I7">
        <v>-718.82195262400001</v>
      </c>
    </row>
    <row r="8" spans="1:9" hidden="1">
      <c r="A8" t="s">
        <v>63</v>
      </c>
      <c r="B8" s="1" t="str">
        <f>LEFT(A8,(MIN(FIND({0,1,2,3,4,5,6,7,8,9},A8&amp;"0123456789")))-1)</f>
        <v>FOODSTORE</v>
      </c>
      <c r="C8" s="1">
        <f>_xlfn.NUMBERVALUE(RIGHT(A8,LEN(A8)-(MIN(FIND({0,1,2,3,4,5,6,7,8,9},A8&amp;"0123456789")))+1))</f>
        <v>7</v>
      </c>
      <c r="D8">
        <v>2394.0773152800002</v>
      </c>
      <c r="E8">
        <v>2652.2502804199999</v>
      </c>
      <c r="F8">
        <v>3353.74844291</v>
      </c>
      <c r="G8">
        <v>677.04598763499996</v>
      </c>
      <c r="H8">
        <v>282.62513999999999</v>
      </c>
      <c r="I8">
        <v>-701.49816248699995</v>
      </c>
    </row>
    <row r="9" spans="1:9" hidden="1">
      <c r="A9" t="s">
        <v>62</v>
      </c>
      <c r="B9" s="1" t="str">
        <f>LEFT(A9,(MIN(FIND({0,1,2,3,4,5,6,7,8,9},A9&amp;"0123456789")))-1)</f>
        <v>FOODSTORE</v>
      </c>
      <c r="C9" s="1">
        <f>_xlfn.NUMBERVALUE(RIGHT(A9,LEN(A9)-(MIN(FIND({0,1,2,3,4,5,6,7,8,9},A9&amp;"0123456789")))+1))</f>
        <v>8</v>
      </c>
      <c r="D9">
        <v>2486.5309148900001</v>
      </c>
      <c r="E9">
        <v>2773.3149367699998</v>
      </c>
      <c r="F9">
        <v>3474.6168204599999</v>
      </c>
      <c r="G9">
        <v>705.46076557399999</v>
      </c>
      <c r="H9">
        <v>282.62513999999999</v>
      </c>
      <c r="I9">
        <v>-701.30188369099994</v>
      </c>
    </row>
    <row r="10" spans="1:9" hidden="1">
      <c r="A10" t="s">
        <v>61</v>
      </c>
      <c r="B10" s="1" t="str">
        <f>LEFT(A10,(MIN(FIND({0,1,2,3,4,5,6,7,8,9},A10&amp;"0123456789")))-1)</f>
        <v>FOODSTORE</v>
      </c>
      <c r="C10" s="1">
        <f>_xlfn.NUMBERVALUE(RIGHT(A10,LEN(A10)-(MIN(FIND({0,1,2,3,4,5,6,7,8,9},A10&amp;"0123456789")))+1))</f>
        <v>9</v>
      </c>
      <c r="D10">
        <v>2486.5309148900001</v>
      </c>
      <c r="E10">
        <v>2773.3149367699998</v>
      </c>
      <c r="F10">
        <v>3474.6168204599999</v>
      </c>
      <c r="G10">
        <v>705.46076557399999</v>
      </c>
      <c r="H10">
        <v>282.62513999999999</v>
      </c>
      <c r="I10">
        <v>-701.30188369099994</v>
      </c>
    </row>
    <row r="11" spans="1:9" hidden="1">
      <c r="A11" t="s">
        <v>135</v>
      </c>
      <c r="B11" s="1" t="str">
        <f>LEFT(A11,(MIN(FIND({0,1,2,3,4,5,6,7,8,9},A11&amp;"0123456789")))-1)</f>
        <v>FOODSTORE</v>
      </c>
      <c r="C11" s="1">
        <f>_xlfn.NUMBERVALUE(RIGHT(A11,LEN(A11)-(MIN(FIND({0,1,2,3,4,5,6,7,8,9},A11&amp;"0123456789")))+1))</f>
        <v>10</v>
      </c>
      <c r="D11">
        <v>2394.0773152800002</v>
      </c>
      <c r="E11">
        <v>2652.2502804199999</v>
      </c>
      <c r="F11">
        <v>3353.74844291</v>
      </c>
      <c r="G11">
        <v>677.04598763499996</v>
      </c>
      <c r="H11">
        <v>282.62513999999999</v>
      </c>
      <c r="I11">
        <v>-701.49816248699995</v>
      </c>
    </row>
    <row r="12" spans="1:9">
      <c r="A12" t="s">
        <v>134</v>
      </c>
      <c r="B12" s="1" t="str">
        <f>LEFT(A12,(MIN(FIND({0,1,2,3,4,5,6,7,8,9},A12&amp;"0123456789")))-1)</f>
        <v>FOODSTORE</v>
      </c>
      <c r="C12" s="1">
        <f>_xlfn.NUMBERVALUE(RIGHT(A12,LEN(A12)-(MIN(FIND({0,1,2,3,4,5,6,7,8,9},A12&amp;"0123456789")))+1))</f>
        <v>11</v>
      </c>
      <c r="D12">
        <v>2394.0773152800002</v>
      </c>
      <c r="E12">
        <v>2652.2502804199999</v>
      </c>
      <c r="F12">
        <v>3353.74844291</v>
      </c>
      <c r="G12">
        <v>677.04598763499996</v>
      </c>
      <c r="H12">
        <v>282.62513999999999</v>
      </c>
      <c r="I12">
        <v>-701.49816248699995</v>
      </c>
    </row>
    <row r="13" spans="1:9" hidden="1">
      <c r="A13" t="s">
        <v>133</v>
      </c>
      <c r="B13" s="1" t="str">
        <f>LEFT(A13,(MIN(FIND({0,1,2,3,4,5,6,7,8,9},A13&amp;"0123456789")))-1)</f>
        <v>FOODSTORE</v>
      </c>
      <c r="C13" s="1">
        <f>_xlfn.NUMBERVALUE(RIGHT(A13,LEN(A13)-(MIN(FIND({0,1,2,3,4,5,6,7,8,9},A13&amp;"0123456789")))+1))</f>
        <v>12</v>
      </c>
      <c r="D13">
        <v>2654.0770028799998</v>
      </c>
      <c r="E13">
        <v>2720.6804356500002</v>
      </c>
      <c r="F13">
        <v>3439.18806442</v>
      </c>
      <c r="G13">
        <v>502.48592154300002</v>
      </c>
      <c r="H13">
        <v>282.62513999999999</v>
      </c>
      <c r="I13">
        <v>-718.50762876600004</v>
      </c>
    </row>
    <row r="14" spans="1:9" hidden="1">
      <c r="A14" t="s">
        <v>78</v>
      </c>
      <c r="B14" s="1" t="str">
        <f>LEFT(A14,(MIN(FIND({0,1,2,3,4,5,6,7,8,9},A14&amp;"0123456789")))-1)</f>
        <v>GYM</v>
      </c>
      <c r="C14" s="1">
        <f>_xlfn.NUMBERVALUE(RIGHT(A14,LEN(A14)-(MIN(FIND({0,1,2,3,4,5,6,7,8,9},A14&amp;"0123456789")))+1))</f>
        <v>1</v>
      </c>
      <c r="D14">
        <v>1737.33298126</v>
      </c>
      <c r="E14">
        <v>2781.5175755099999</v>
      </c>
      <c r="F14">
        <v>3493.72091946</v>
      </c>
      <c r="G14">
        <v>939.72208820200001</v>
      </c>
      <c r="H14">
        <v>816.66584999999998</v>
      </c>
      <c r="I14">
        <v>-712.20334394999998</v>
      </c>
    </row>
    <row r="15" spans="1:9" hidden="1">
      <c r="A15" t="s">
        <v>77</v>
      </c>
      <c r="B15" s="1" t="str">
        <f>LEFT(A15,(MIN(FIND({0,1,2,3,4,5,6,7,8,9},A15&amp;"0123456789")))-1)</f>
        <v>GYM</v>
      </c>
      <c r="C15" s="1">
        <f>_xlfn.NUMBERVALUE(RIGHT(A15,LEN(A15)-(MIN(FIND({0,1,2,3,4,5,6,7,8,9},A15&amp;"0123456789")))+1))</f>
        <v>2</v>
      </c>
      <c r="D15">
        <v>1797.6102782299999</v>
      </c>
      <c r="E15">
        <v>2858.01542569</v>
      </c>
      <c r="F15">
        <v>3569.3758420200002</v>
      </c>
      <c r="G15">
        <v>955.09971378900002</v>
      </c>
      <c r="H15">
        <v>816.66584999999998</v>
      </c>
      <c r="I15">
        <v>-711.36041633100001</v>
      </c>
    </row>
    <row r="16" spans="1:9" hidden="1">
      <c r="A16" t="s">
        <v>76</v>
      </c>
      <c r="B16" s="1" t="str">
        <f>LEFT(A16,(MIN(FIND({0,1,2,3,4,5,6,7,8,9},A16&amp;"0123456789")))-1)</f>
        <v>GYM</v>
      </c>
      <c r="C16" s="1">
        <f>_xlfn.NUMBERVALUE(RIGHT(A16,LEN(A16)-(MIN(FIND({0,1,2,3,4,5,6,7,8,9},A16&amp;"0123456789")))+1))</f>
        <v>3</v>
      </c>
      <c r="D16">
        <v>1809.7564045700001</v>
      </c>
      <c r="E16">
        <v>2852.7674946000002</v>
      </c>
      <c r="F16">
        <v>3564.90351831</v>
      </c>
      <c r="G16">
        <v>938.481263743</v>
      </c>
      <c r="H16">
        <v>816.66584999999998</v>
      </c>
      <c r="I16">
        <v>-712.13602370800004</v>
      </c>
    </row>
    <row r="17" spans="1:9" hidden="1">
      <c r="A17" t="s">
        <v>75</v>
      </c>
      <c r="B17" s="1" t="str">
        <f>LEFT(A17,(MIN(FIND({0,1,2,3,4,5,6,7,8,9},A17&amp;"0123456789")))-1)</f>
        <v>GYM</v>
      </c>
      <c r="C17" s="1">
        <f>_xlfn.NUMBERVALUE(RIGHT(A17,LEN(A17)-(MIN(FIND({0,1,2,3,4,5,6,7,8,9},A17&amp;"0123456789")))+1))</f>
        <v>4</v>
      </c>
      <c r="D17">
        <v>2182.5038197399999</v>
      </c>
      <c r="E17">
        <v>2752.0609132700001</v>
      </c>
      <c r="F17">
        <v>3492.73965873</v>
      </c>
      <c r="G17">
        <v>493.56998899000001</v>
      </c>
      <c r="H17">
        <v>816.66584999999998</v>
      </c>
      <c r="I17">
        <v>-740.67874545699999</v>
      </c>
    </row>
    <row r="18" spans="1:9" hidden="1">
      <c r="A18" t="s">
        <v>74</v>
      </c>
      <c r="B18" s="1" t="str">
        <f>LEFT(A18,(MIN(FIND({0,1,2,3,4,5,6,7,8,9},A18&amp;"0123456789")))-1)</f>
        <v>GYM</v>
      </c>
      <c r="C18" s="1">
        <f>_xlfn.NUMBERVALUE(RIGHT(A18,LEN(A18)-(MIN(FIND({0,1,2,3,4,5,6,7,8,9},A18&amp;"0123456789")))+1))</f>
        <v>5</v>
      </c>
      <c r="D18">
        <v>2579.3956595200002</v>
      </c>
      <c r="E18">
        <v>2913.3116914100001</v>
      </c>
      <c r="F18">
        <v>3672.8187326900002</v>
      </c>
      <c r="G18">
        <v>276.75722316399998</v>
      </c>
      <c r="H18">
        <v>816.66584999999998</v>
      </c>
      <c r="I18">
        <v>-759.50704128300004</v>
      </c>
    </row>
    <row r="19" spans="1:9" hidden="1">
      <c r="A19" t="s">
        <v>73</v>
      </c>
      <c r="B19" s="1" t="str">
        <f>LEFT(A19,(MIN(FIND({0,1,2,3,4,5,6,7,8,9},A19&amp;"0123456789")))-1)</f>
        <v>GYM</v>
      </c>
      <c r="C19" s="1">
        <f>_xlfn.NUMBERVALUE(RIGHT(A19,LEN(A19)-(MIN(FIND({0,1,2,3,4,5,6,7,8,9},A19&amp;"0123456789")))+1))</f>
        <v>6</v>
      </c>
      <c r="D19">
        <v>2883.0462060499999</v>
      </c>
      <c r="E19">
        <v>3096.9510463400002</v>
      </c>
      <c r="F19">
        <v>3867.1444753300002</v>
      </c>
      <c r="G19">
        <v>167.43241927599999</v>
      </c>
      <c r="H19">
        <v>816.66584999999998</v>
      </c>
      <c r="I19">
        <v>-770.19342898800005</v>
      </c>
    </row>
    <row r="20" spans="1:9" hidden="1">
      <c r="A20" t="s">
        <v>72</v>
      </c>
      <c r="B20" s="1" t="str">
        <f>LEFT(A20,(MIN(FIND({0,1,2,3,4,5,6,7,8,9},A20&amp;"0123456789")))-1)</f>
        <v>GYM</v>
      </c>
      <c r="C20" s="1">
        <f>_xlfn.NUMBERVALUE(RIGHT(A20,LEN(A20)-(MIN(FIND({0,1,2,3,4,5,6,7,8,9},A20&amp;"0123456789")))+1))</f>
        <v>7</v>
      </c>
      <c r="D20">
        <v>2579.3956595200002</v>
      </c>
      <c r="E20">
        <v>2913.3116914100001</v>
      </c>
      <c r="F20">
        <v>3672.8187326900002</v>
      </c>
      <c r="G20">
        <v>276.75722316399998</v>
      </c>
      <c r="H20">
        <v>816.66584999999998</v>
      </c>
      <c r="I20">
        <v>-759.50704128300004</v>
      </c>
    </row>
    <row r="21" spans="1:9" hidden="1">
      <c r="A21" t="s">
        <v>71</v>
      </c>
      <c r="B21" s="1" t="str">
        <f>LEFT(A21,(MIN(FIND({0,1,2,3,4,5,6,7,8,9},A21&amp;"0123456789")))-1)</f>
        <v>GYM</v>
      </c>
      <c r="C21" s="1">
        <f>_xlfn.NUMBERVALUE(RIGHT(A21,LEN(A21)-(MIN(FIND({0,1,2,3,4,5,6,7,8,9},A21&amp;"0123456789")))+1))</f>
        <v>8</v>
      </c>
      <c r="D21">
        <v>2633.5645386299998</v>
      </c>
      <c r="E21">
        <v>2984.7036357299999</v>
      </c>
      <c r="F21">
        <v>3744.1066590999999</v>
      </c>
      <c r="G21">
        <v>293.87627047000001</v>
      </c>
      <c r="H21">
        <v>816.66584999999998</v>
      </c>
      <c r="I21">
        <v>-759.40302336699995</v>
      </c>
    </row>
    <row r="22" spans="1:9" hidden="1">
      <c r="A22" t="s">
        <v>70</v>
      </c>
      <c r="B22" s="1" t="str">
        <f>LEFT(A22,(MIN(FIND({0,1,2,3,4,5,6,7,8,9},A22&amp;"0123456789")))-1)</f>
        <v>GYM</v>
      </c>
      <c r="C22" s="1">
        <f>_xlfn.NUMBERVALUE(RIGHT(A22,LEN(A22)-(MIN(FIND({0,1,2,3,4,5,6,7,8,9},A22&amp;"0123456789")))+1))</f>
        <v>9</v>
      </c>
      <c r="D22">
        <v>2633.5645386299998</v>
      </c>
      <c r="E22">
        <v>2984.7036357299999</v>
      </c>
      <c r="F22">
        <v>3744.1066590999999</v>
      </c>
      <c r="G22">
        <v>293.87627047000001</v>
      </c>
      <c r="H22">
        <v>816.66584999999998</v>
      </c>
      <c r="I22">
        <v>-759.40302336699995</v>
      </c>
    </row>
    <row r="23" spans="1:9" hidden="1">
      <c r="A23" t="s">
        <v>7</v>
      </c>
      <c r="B23" s="1" t="str">
        <f>LEFT(A23,(MIN(FIND({0,1,2,3,4,5,6,7,8,9},A23&amp;"0123456789")))-1)</f>
        <v>GYM</v>
      </c>
      <c r="C23" s="1">
        <f>_xlfn.NUMBERVALUE(RIGHT(A23,LEN(A23)-(MIN(FIND({0,1,2,3,4,5,6,7,8,9},A23&amp;"0123456789")))+1))</f>
        <v>10</v>
      </c>
      <c r="D23">
        <v>2579.3956595200002</v>
      </c>
      <c r="E23">
        <v>2913.3116914100001</v>
      </c>
      <c r="F23">
        <v>3672.8187326900002</v>
      </c>
      <c r="G23">
        <v>276.75722316399998</v>
      </c>
      <c r="H23">
        <v>816.66584999999998</v>
      </c>
      <c r="I23">
        <v>-759.50704128300004</v>
      </c>
    </row>
    <row r="24" spans="1:9">
      <c r="A24" t="s">
        <v>118</v>
      </c>
      <c r="B24" s="1" t="str">
        <f>LEFT(A24,(MIN(FIND({0,1,2,3,4,5,6,7,8,9},A24&amp;"0123456789")))-1)</f>
        <v>GYM</v>
      </c>
      <c r="C24" s="1">
        <f>_xlfn.NUMBERVALUE(RIGHT(A24,LEN(A24)-(MIN(FIND({0,1,2,3,4,5,6,7,8,9},A24&amp;"0123456789")))+1))</f>
        <v>11</v>
      </c>
      <c r="D24">
        <v>2579.3956595200002</v>
      </c>
      <c r="E24">
        <v>2913.3116914100001</v>
      </c>
      <c r="F24">
        <v>3672.8187326900002</v>
      </c>
      <c r="G24">
        <v>276.75722316399998</v>
      </c>
      <c r="H24">
        <v>816.66584999999998</v>
      </c>
      <c r="I24">
        <v>-759.50704128300004</v>
      </c>
    </row>
    <row r="25" spans="1:9" hidden="1">
      <c r="A25" t="s">
        <v>117</v>
      </c>
      <c r="B25" s="1" t="str">
        <f>LEFT(A25,(MIN(FIND({0,1,2,3,4,5,6,7,8,9},A25&amp;"0123456789")))-1)</f>
        <v>GYM</v>
      </c>
      <c r="C25" s="1">
        <f>_xlfn.NUMBERVALUE(RIGHT(A25,LEN(A25)-(MIN(FIND({0,1,2,3,4,5,6,7,8,9},A25&amp;"0123456789")))+1))</f>
        <v>12</v>
      </c>
      <c r="D25">
        <v>2879.1566541100001</v>
      </c>
      <c r="E25">
        <v>3094.3443680400001</v>
      </c>
      <c r="F25">
        <v>3864.4168234499998</v>
      </c>
      <c r="G25">
        <v>168.59431934200001</v>
      </c>
      <c r="H25">
        <v>816.66584999999998</v>
      </c>
      <c r="I25">
        <v>-770.07245540400004</v>
      </c>
    </row>
    <row r="26" spans="1:9" hidden="1">
      <c r="A26" t="s">
        <v>23</v>
      </c>
      <c r="B26" s="1" t="str">
        <f>LEFT(A26,(MIN(FIND({0,1,2,3,4,5,6,7,8,9},A26&amp;"0123456789")))-1)</f>
        <v>HOSPITAL</v>
      </c>
      <c r="C26" s="1">
        <f>_xlfn.NUMBERVALUE(RIGHT(A26,LEN(A26)-(MIN(FIND({0,1,2,3,4,5,6,7,8,9},A26&amp;"0123456789")))+1))</f>
        <v>1</v>
      </c>
      <c r="D26">
        <v>875.49345595399996</v>
      </c>
      <c r="E26">
        <v>4573.24803385</v>
      </c>
      <c r="F26">
        <v>5249.2432146399997</v>
      </c>
      <c r="G26">
        <v>2400.0934586799999</v>
      </c>
      <c r="H26">
        <v>1973.6563000000001</v>
      </c>
      <c r="I26">
        <v>-675.995180785</v>
      </c>
    </row>
    <row r="27" spans="1:9" hidden="1">
      <c r="A27" t="s">
        <v>130</v>
      </c>
      <c r="B27" s="1" t="str">
        <f>LEFT(A27,(MIN(FIND({0,1,2,3,4,5,6,7,8,9},A27&amp;"0123456789")))-1)</f>
        <v>HOSPITAL</v>
      </c>
      <c r="C27" s="1">
        <f>_xlfn.NUMBERVALUE(RIGHT(A27,LEN(A27)-(MIN(FIND({0,1,2,3,4,5,6,7,8,9},A27&amp;"0123456789")))+1))</f>
        <v>2</v>
      </c>
      <c r="D27">
        <v>929.67762674899996</v>
      </c>
      <c r="E27">
        <v>4721.6561735699997</v>
      </c>
      <c r="F27">
        <v>5402.9871125500003</v>
      </c>
      <c r="G27">
        <v>2499.6531857999998</v>
      </c>
      <c r="H27">
        <v>1973.6563000000001</v>
      </c>
      <c r="I27">
        <v>-681.33093897399999</v>
      </c>
    </row>
    <row r="28" spans="1:9" hidden="1">
      <c r="A28" t="s">
        <v>80</v>
      </c>
      <c r="B28" s="1" t="str">
        <f>LEFT(A28,(MIN(FIND({0,1,2,3,4,5,6,7,8,9},A28&amp;"0123456789")))-1)</f>
        <v>HOSPITAL</v>
      </c>
      <c r="C28" s="1">
        <f>_xlfn.NUMBERVALUE(RIGHT(A28,LEN(A28)-(MIN(FIND({0,1,2,3,4,5,6,7,8,9},A28&amp;"0123456789")))+1))</f>
        <v>3</v>
      </c>
      <c r="D28">
        <v>941.37105244999998</v>
      </c>
      <c r="E28">
        <v>4698.2606609100003</v>
      </c>
      <c r="F28">
        <v>5380.6570563499999</v>
      </c>
      <c r="G28">
        <v>2465.6297039000001</v>
      </c>
      <c r="H28">
        <v>1973.6563000000001</v>
      </c>
      <c r="I28">
        <v>-682.396395439</v>
      </c>
    </row>
    <row r="29" spans="1:9" hidden="1">
      <c r="A29" t="s">
        <v>128</v>
      </c>
      <c r="B29" s="1" t="str">
        <f>LEFT(A29,(MIN(FIND({0,1,2,3,4,5,6,7,8,9},A29&amp;"0123456789")))-1)</f>
        <v>HOSPITAL</v>
      </c>
      <c r="C29" s="1">
        <f>_xlfn.NUMBERVALUE(RIGHT(A29,LEN(A29)-(MIN(FIND({0,1,2,3,4,5,6,7,8,9},A29&amp;"0123456789")))+1))</f>
        <v>4</v>
      </c>
      <c r="D29">
        <v>1313.4825695</v>
      </c>
      <c r="E29">
        <v>4036.6619996600002</v>
      </c>
      <c r="F29">
        <v>4749.84958654</v>
      </c>
      <c r="G29">
        <v>1462.71071704</v>
      </c>
      <c r="H29">
        <v>1973.6563000000001</v>
      </c>
      <c r="I29">
        <v>-713.18758688299999</v>
      </c>
    </row>
    <row r="30" spans="1:9" hidden="1">
      <c r="A30" t="s">
        <v>127</v>
      </c>
      <c r="B30" s="1" t="str">
        <f>LEFT(A30,(MIN(FIND({0,1,2,3,4,5,6,7,8,9},A30&amp;"0123456789")))-1)</f>
        <v>HOSPITAL</v>
      </c>
      <c r="C30" s="1">
        <f>_xlfn.NUMBERVALUE(RIGHT(A30,LEN(A30)-(MIN(FIND({0,1,2,3,4,5,6,7,8,9},A30&amp;"0123456789")))+1))</f>
        <v>5</v>
      </c>
      <c r="D30">
        <v>1725.3032629100001</v>
      </c>
      <c r="E30">
        <v>3930.6776905500001</v>
      </c>
      <c r="F30">
        <v>4668.7127571999999</v>
      </c>
      <c r="G30">
        <v>969.75319428600005</v>
      </c>
      <c r="H30">
        <v>1973.6563000000001</v>
      </c>
      <c r="I30">
        <v>-738.03506664700001</v>
      </c>
    </row>
    <row r="31" spans="1:9" hidden="1">
      <c r="A31" t="s">
        <v>126</v>
      </c>
      <c r="B31" s="1" t="str">
        <f>LEFT(A31,(MIN(FIND({0,1,2,3,4,5,6,7,8,9},A31&amp;"0123456789")))-1)</f>
        <v>HOSPITAL</v>
      </c>
      <c r="C31" s="1">
        <f>_xlfn.NUMBERVALUE(RIGHT(A31,LEN(A31)-(MIN(FIND({0,1,2,3,4,5,6,7,8,9},A31&amp;"0123456789")))+1))</f>
        <v>6</v>
      </c>
      <c r="D31">
        <v>2048.21993552</v>
      </c>
      <c r="E31">
        <v>3980.0839443899999</v>
      </c>
      <c r="F31">
        <v>4732.7751006400003</v>
      </c>
      <c r="G31">
        <v>710.89886512099997</v>
      </c>
      <c r="H31">
        <v>1973.6563000000001</v>
      </c>
      <c r="I31">
        <v>-752.69115625200004</v>
      </c>
    </row>
    <row r="32" spans="1:9" hidden="1">
      <c r="A32" t="s">
        <v>125</v>
      </c>
      <c r="B32" s="1" t="str">
        <f>LEFT(A32,(MIN(FIND({0,1,2,3,4,5,6,7,8,9},A32&amp;"0123456789")))-1)</f>
        <v>HOSPITAL</v>
      </c>
      <c r="C32" s="1">
        <f>_xlfn.NUMBERVALUE(RIGHT(A32,LEN(A32)-(MIN(FIND({0,1,2,3,4,5,6,7,8,9},A32&amp;"0123456789")))+1))</f>
        <v>7</v>
      </c>
      <c r="D32">
        <v>1725.3032629100001</v>
      </c>
      <c r="E32">
        <v>3930.6776905500001</v>
      </c>
      <c r="F32">
        <v>4668.7127571999999</v>
      </c>
      <c r="G32">
        <v>969.75319428600005</v>
      </c>
      <c r="H32">
        <v>1973.6563000000001</v>
      </c>
      <c r="I32">
        <v>-738.03506664700001</v>
      </c>
    </row>
    <row r="33" spans="1:9" hidden="1">
      <c r="A33" t="s">
        <v>124</v>
      </c>
      <c r="B33" s="1" t="str">
        <f>LEFT(A33,(MIN(FIND({0,1,2,3,4,5,6,7,8,9},A33&amp;"0123456789")))-1)</f>
        <v>HOSPITAL</v>
      </c>
      <c r="C33" s="1">
        <f>_xlfn.NUMBERVALUE(RIGHT(A33,LEN(A33)-(MIN(FIND({0,1,2,3,4,5,6,7,8,9},A33&amp;"0123456789")))+1))</f>
        <v>8</v>
      </c>
      <c r="D33">
        <v>1764.52767892</v>
      </c>
      <c r="E33">
        <v>4031.3778696899999</v>
      </c>
      <c r="F33">
        <v>4774.0475798300004</v>
      </c>
      <c r="G33">
        <v>1035.8636009100001</v>
      </c>
      <c r="H33">
        <v>1973.6563000000001</v>
      </c>
      <c r="I33">
        <v>-742.66971014299997</v>
      </c>
    </row>
    <row r="34" spans="1:9" hidden="1">
      <c r="A34" t="s">
        <v>123</v>
      </c>
      <c r="B34" s="1" t="str">
        <f>LEFT(A34,(MIN(FIND({0,1,2,3,4,5,6,7,8,9},A34&amp;"0123456789")))-1)</f>
        <v>HOSPITAL</v>
      </c>
      <c r="C34" s="1">
        <f>_xlfn.NUMBERVALUE(RIGHT(A34,LEN(A34)-(MIN(FIND({0,1,2,3,4,5,6,7,8,9},A34&amp;"0123456789")))+1))</f>
        <v>9</v>
      </c>
      <c r="D34">
        <v>1764.52767892</v>
      </c>
      <c r="E34">
        <v>4031.3778696899999</v>
      </c>
      <c r="F34">
        <v>4774.0475798300004</v>
      </c>
      <c r="G34">
        <v>1035.8636009100001</v>
      </c>
      <c r="H34">
        <v>1973.6563000000001</v>
      </c>
      <c r="I34">
        <v>-742.66971014299997</v>
      </c>
    </row>
    <row r="35" spans="1:9" hidden="1">
      <c r="A35" t="s">
        <v>47</v>
      </c>
      <c r="B35" s="1" t="str">
        <f>LEFT(A35,(MIN(FIND({0,1,2,3,4,5,6,7,8,9},A35&amp;"0123456789")))-1)</f>
        <v>HOSPITAL</v>
      </c>
      <c r="C35" s="1">
        <f>_xlfn.NUMBERVALUE(RIGHT(A35,LEN(A35)-(MIN(FIND({0,1,2,3,4,5,6,7,8,9},A35&amp;"0123456789")))+1))</f>
        <v>10</v>
      </c>
      <c r="D35">
        <v>1725.3032629100001</v>
      </c>
      <c r="E35">
        <v>3930.6776905500001</v>
      </c>
      <c r="F35">
        <v>4668.7127571999999</v>
      </c>
      <c r="G35">
        <v>969.75319428600005</v>
      </c>
      <c r="H35">
        <v>1973.6563000000001</v>
      </c>
      <c r="I35">
        <v>-738.03506664700001</v>
      </c>
    </row>
    <row r="36" spans="1:9">
      <c r="A36" t="s">
        <v>60</v>
      </c>
      <c r="B36" s="1" t="str">
        <f>LEFT(A36,(MIN(FIND({0,1,2,3,4,5,6,7,8,9},A36&amp;"0123456789")))-1)</f>
        <v>HOSPITAL</v>
      </c>
      <c r="C36" s="1">
        <f>_xlfn.NUMBERVALUE(RIGHT(A36,LEN(A36)-(MIN(FIND({0,1,2,3,4,5,6,7,8,9},A36&amp;"0123456789")))+1))</f>
        <v>11</v>
      </c>
      <c r="D36">
        <v>1725.3032629100001</v>
      </c>
      <c r="E36">
        <v>3930.6776905500001</v>
      </c>
      <c r="F36">
        <v>4668.7127571999999</v>
      </c>
      <c r="G36">
        <v>969.75319428600005</v>
      </c>
      <c r="H36">
        <v>1973.6563000000001</v>
      </c>
      <c r="I36">
        <v>-738.03506664700001</v>
      </c>
    </row>
    <row r="37" spans="1:9" hidden="1">
      <c r="A37" t="s">
        <v>59</v>
      </c>
      <c r="B37" s="1" t="str">
        <f>LEFT(A37,(MIN(FIND({0,1,2,3,4,5,6,7,8,9},A37&amp;"0123456789")))-1)</f>
        <v>HOSPITAL</v>
      </c>
      <c r="C37" s="1">
        <f>_xlfn.NUMBERVALUE(RIGHT(A37,LEN(A37)-(MIN(FIND({0,1,2,3,4,5,6,7,8,9},A37&amp;"0123456789")))+1))</f>
        <v>12</v>
      </c>
      <c r="D37">
        <v>2044.0431449099999</v>
      </c>
      <c r="E37">
        <v>3979.1080600700002</v>
      </c>
      <c r="F37">
        <v>4731.6503980300004</v>
      </c>
      <c r="G37">
        <v>713.95095311099999</v>
      </c>
      <c r="H37">
        <v>1973.6563000000001</v>
      </c>
      <c r="I37">
        <v>-752.54233795699997</v>
      </c>
    </row>
    <row r="38" spans="1:9" hidden="1">
      <c r="A38" t="s">
        <v>92</v>
      </c>
      <c r="B38" s="1" t="str">
        <f>LEFT(A38,(MIN(FIND({0,1,2,3,4,5,6,7,8,9},A38&amp;"0123456789")))-1)</f>
        <v>HOTEL</v>
      </c>
      <c r="C38" s="1">
        <f>_xlfn.NUMBERVALUE(RIGHT(A38,LEN(A38)-(MIN(FIND({0,1,2,3,4,5,6,7,8,9},A38&amp;"0123456789")))+1))</f>
        <v>1</v>
      </c>
      <c r="D38">
        <v>444.324947786</v>
      </c>
      <c r="E38">
        <v>2878.0133939299999</v>
      </c>
      <c r="F38">
        <v>3531.9591638900001</v>
      </c>
      <c r="G38">
        <v>2547.3714861100002</v>
      </c>
      <c r="H38">
        <v>540.26273000000003</v>
      </c>
      <c r="I38">
        <v>-653.94576996599994</v>
      </c>
    </row>
    <row r="39" spans="1:9" hidden="1">
      <c r="A39" t="s">
        <v>93</v>
      </c>
      <c r="B39" s="1" t="str">
        <f>LEFT(A39,(MIN(FIND({0,1,2,3,4,5,6,7,8,9},A39&amp;"0123456789")))-1)</f>
        <v>HOTEL</v>
      </c>
      <c r="C39" s="1">
        <f>_xlfn.NUMBERVALUE(RIGHT(A39,LEN(A39)-(MIN(FIND({0,1,2,3,4,5,6,7,8,9},A39&amp;"0123456789")))+1))</f>
        <v>2</v>
      </c>
      <c r="D39">
        <v>481.80402311799998</v>
      </c>
      <c r="E39">
        <v>2998.2819163899999</v>
      </c>
      <c r="F39">
        <v>3656.9657067399999</v>
      </c>
      <c r="G39">
        <v>2634.8989536200002</v>
      </c>
      <c r="H39">
        <v>540.26273000000003</v>
      </c>
      <c r="I39">
        <v>-658.68379035099997</v>
      </c>
    </row>
    <row r="40" spans="1:9" hidden="1">
      <c r="A40" t="s">
        <v>94</v>
      </c>
      <c r="B40" s="1" t="str">
        <f>LEFT(A40,(MIN(FIND({0,1,2,3,4,5,6,7,8,9},A40&amp;"0123456789")))-1)</f>
        <v>HOTEL</v>
      </c>
      <c r="C40" s="1">
        <f>_xlfn.NUMBERVALUE(RIGHT(A40,LEN(A40)-(MIN(FIND({0,1,2,3,4,5,6,7,8,9},A40&amp;"0123456789")))+1))</f>
        <v>3</v>
      </c>
      <c r="D40">
        <v>489.25987053799997</v>
      </c>
      <c r="E40">
        <v>2971.8598991899999</v>
      </c>
      <c r="F40">
        <v>3631.6744162300001</v>
      </c>
      <c r="G40">
        <v>2602.1518156900001</v>
      </c>
      <c r="H40">
        <v>540.26273000000003</v>
      </c>
      <c r="I40">
        <v>-659.81451704400001</v>
      </c>
    </row>
    <row r="41" spans="1:9" hidden="1">
      <c r="A41" t="s">
        <v>88</v>
      </c>
      <c r="B41" s="1" t="str">
        <f>LEFT(A41,(MIN(FIND({0,1,2,3,4,5,6,7,8,9},A41&amp;"0123456789")))-1)</f>
        <v>HOTEL</v>
      </c>
      <c r="C41" s="1">
        <f>_xlfn.NUMBERVALUE(RIGHT(A41,LEN(A41)-(MIN(FIND({0,1,2,3,4,5,6,7,8,9},A41&amp;"0123456789")))+1))</f>
        <v>4</v>
      </c>
      <c r="D41">
        <v>744.42167151499996</v>
      </c>
      <c r="E41">
        <v>2193.9028866200001</v>
      </c>
      <c r="F41">
        <v>2883.2734192900002</v>
      </c>
      <c r="G41">
        <v>1598.5890177799999</v>
      </c>
      <c r="H41">
        <v>540.26273000000003</v>
      </c>
      <c r="I41">
        <v>-689.37053266700002</v>
      </c>
    </row>
    <row r="42" spans="1:9" hidden="1">
      <c r="A42" t="s">
        <v>89</v>
      </c>
      <c r="B42" s="1" t="str">
        <f>LEFT(A42,(MIN(FIND({0,1,2,3,4,5,6,7,8,9},A42&amp;"0123456789")))-1)</f>
        <v>HOTEL</v>
      </c>
      <c r="C42" s="1">
        <f>_xlfn.NUMBERVALUE(RIGHT(A42,LEN(A42)-(MIN(FIND({0,1,2,3,4,5,6,7,8,9},A42&amp;"0123456789")))+1))</f>
        <v>5</v>
      </c>
      <c r="D42">
        <v>1029.35436998</v>
      </c>
      <c r="E42">
        <v>1932.4156518699999</v>
      </c>
      <c r="F42">
        <v>2647.0240278800002</v>
      </c>
      <c r="G42">
        <v>1077.4069279</v>
      </c>
      <c r="H42">
        <v>540.26273000000003</v>
      </c>
      <c r="I42">
        <v>-714.608376013</v>
      </c>
    </row>
    <row r="43" spans="1:9" hidden="1">
      <c r="A43" t="s">
        <v>90</v>
      </c>
      <c r="B43" s="1" t="str">
        <f>LEFT(A43,(MIN(FIND({0,1,2,3,4,5,6,7,8,9},A43&amp;"0123456789")))-1)</f>
        <v>HOTEL</v>
      </c>
      <c r="C43" s="1">
        <f>_xlfn.NUMBERVALUE(RIGHT(A43,LEN(A43)-(MIN(FIND({0,1,2,3,4,5,6,7,8,9},A43&amp;"0123456789")))+1))</f>
        <v>6</v>
      </c>
      <c r="D43">
        <v>1259.25395753</v>
      </c>
      <c r="E43">
        <v>1879.69442749</v>
      </c>
      <c r="F43">
        <v>2609.82822566</v>
      </c>
      <c r="G43">
        <v>810.31153812900004</v>
      </c>
      <c r="H43">
        <v>540.26273000000003</v>
      </c>
      <c r="I43">
        <v>-730.13379816700001</v>
      </c>
    </row>
    <row r="44" spans="1:9" hidden="1">
      <c r="A44" t="s">
        <v>91</v>
      </c>
      <c r="B44" s="1" t="str">
        <f>LEFT(A44,(MIN(FIND({0,1,2,3,4,5,6,7,8,9},A44&amp;"0123456789")))-1)</f>
        <v>HOTEL</v>
      </c>
      <c r="C44" s="1">
        <f>_xlfn.NUMBERVALUE(RIGHT(A44,LEN(A44)-(MIN(FIND({0,1,2,3,4,5,6,7,8,9},A44&amp;"0123456789")))+1))</f>
        <v>7</v>
      </c>
      <c r="D44">
        <v>1029.35436998</v>
      </c>
      <c r="E44">
        <v>1932.4156518699999</v>
      </c>
      <c r="F44">
        <v>2647.0240278800002</v>
      </c>
      <c r="G44">
        <v>1077.4069279</v>
      </c>
      <c r="H44">
        <v>540.26273000000003</v>
      </c>
      <c r="I44">
        <v>-714.608376013</v>
      </c>
    </row>
    <row r="45" spans="1:9" hidden="1">
      <c r="A45" t="s">
        <v>85</v>
      </c>
      <c r="B45" s="1" t="str">
        <f>LEFT(A45,(MIN(FIND({0,1,2,3,4,5,6,7,8,9},A45&amp;"0123456789")))-1)</f>
        <v>HOTEL</v>
      </c>
      <c r="C45" s="1">
        <f>_xlfn.NUMBERVALUE(RIGHT(A45,LEN(A45)-(MIN(FIND({0,1,2,3,4,5,6,7,8,9},A45&amp;"0123456789")))+1))</f>
        <v>8</v>
      </c>
      <c r="D45">
        <v>1058.82025441</v>
      </c>
      <c r="E45">
        <v>2031.14450831</v>
      </c>
      <c r="F45">
        <v>2751.1006356799999</v>
      </c>
      <c r="G45">
        <v>1152.01765127</v>
      </c>
      <c r="H45">
        <v>540.26273000000003</v>
      </c>
      <c r="I45">
        <v>-719.95612737700003</v>
      </c>
    </row>
    <row r="46" spans="1:9" hidden="1">
      <c r="A46" t="s">
        <v>86</v>
      </c>
      <c r="B46" s="1" t="str">
        <f>LEFT(A46,(MIN(FIND({0,1,2,3,4,5,6,7,8,9},A46&amp;"0123456789")))-1)</f>
        <v>HOTEL</v>
      </c>
      <c r="C46" s="1">
        <f>_xlfn.NUMBERVALUE(RIGHT(A46,LEN(A46)-(MIN(FIND({0,1,2,3,4,5,6,7,8,9},A46&amp;"0123456789")))+1))</f>
        <v>9</v>
      </c>
      <c r="D46">
        <v>1058.82025441</v>
      </c>
      <c r="E46">
        <v>2031.14450831</v>
      </c>
      <c r="F46">
        <v>2751.1006356799999</v>
      </c>
      <c r="G46">
        <v>1152.01765127</v>
      </c>
      <c r="H46">
        <v>540.26273000000003</v>
      </c>
      <c r="I46">
        <v>-719.95612737700003</v>
      </c>
    </row>
    <row r="47" spans="1:9" hidden="1">
      <c r="A47" t="s">
        <v>116</v>
      </c>
      <c r="B47" s="1" t="str">
        <f>LEFT(A47,(MIN(FIND({0,1,2,3,4,5,6,7,8,9},A47&amp;"0123456789")))-1)</f>
        <v>HOTEL</v>
      </c>
      <c r="C47" s="1">
        <f>_xlfn.NUMBERVALUE(RIGHT(A47,LEN(A47)-(MIN(FIND({0,1,2,3,4,5,6,7,8,9},A47&amp;"0123456789")))+1))</f>
        <v>10</v>
      </c>
      <c r="D47">
        <v>1029.35436998</v>
      </c>
      <c r="E47">
        <v>1932.4156518699999</v>
      </c>
      <c r="F47">
        <v>2647.0240278800002</v>
      </c>
      <c r="G47">
        <v>1077.4069279</v>
      </c>
      <c r="H47">
        <v>540.26273000000003</v>
      </c>
      <c r="I47">
        <v>-714.608376013</v>
      </c>
    </row>
    <row r="48" spans="1:9">
      <c r="A48" t="s">
        <v>119</v>
      </c>
      <c r="B48" s="1" t="str">
        <f>LEFT(A48,(MIN(FIND({0,1,2,3,4,5,6,7,8,9},A48&amp;"0123456789")))-1)</f>
        <v>HOTEL</v>
      </c>
      <c r="C48" s="1">
        <f>_xlfn.NUMBERVALUE(RIGHT(A48,LEN(A48)-(MIN(FIND({0,1,2,3,4,5,6,7,8,9},A48&amp;"0123456789")))+1))</f>
        <v>11</v>
      </c>
      <c r="D48">
        <v>1029.35436998</v>
      </c>
      <c r="E48">
        <v>1932.4156518699999</v>
      </c>
      <c r="F48">
        <v>2647.0240278800002</v>
      </c>
      <c r="G48">
        <v>1077.4069279</v>
      </c>
      <c r="H48">
        <v>540.26273000000003</v>
      </c>
      <c r="I48">
        <v>-714.608376013</v>
      </c>
    </row>
    <row r="49" spans="1:9" hidden="1">
      <c r="A49" t="s">
        <v>115</v>
      </c>
      <c r="B49" s="1" t="str">
        <f>LEFT(A49,(MIN(FIND({0,1,2,3,4,5,6,7,8,9},A49&amp;"0123456789")))-1)</f>
        <v>HOTEL</v>
      </c>
      <c r="C49" s="1">
        <f>_xlfn.NUMBERVALUE(RIGHT(A49,LEN(A49)-(MIN(FIND({0,1,2,3,4,5,6,7,8,9},A49&amp;"0123456789")))+1))</f>
        <v>12</v>
      </c>
      <c r="D49">
        <v>1256.1519851999999</v>
      </c>
      <c r="E49">
        <v>1879.33607007</v>
      </c>
      <c r="F49">
        <v>2609.1778387300001</v>
      </c>
      <c r="G49">
        <v>812.76312352599996</v>
      </c>
      <c r="H49">
        <v>540.26273000000003</v>
      </c>
      <c r="I49">
        <v>-729.84176865400002</v>
      </c>
    </row>
    <row r="50" spans="1:9" hidden="1">
      <c r="A50" t="s">
        <v>48</v>
      </c>
      <c r="B50" s="1" t="str">
        <f>LEFT(A50,(MIN(FIND({0,1,2,3,4,5,6,7,8,9},A50&amp;"0123456789")))-1)</f>
        <v>INDUSTRIAL</v>
      </c>
      <c r="C50" s="1">
        <f>_xlfn.NUMBERVALUE(RIGHT(A50,LEN(A50)-(MIN(FIND({0,1,2,3,4,5,6,7,8,9},A50&amp;"0123456789")))+1))</f>
        <v>1</v>
      </c>
      <c r="D50">
        <v>449.73811057199998</v>
      </c>
      <c r="E50">
        <v>5396.31827213</v>
      </c>
      <c r="F50">
        <v>6055.4388872400004</v>
      </c>
      <c r="G50">
        <v>3771.8890066600002</v>
      </c>
      <c r="H50">
        <v>1833.81177</v>
      </c>
      <c r="I50">
        <v>-659.12061510700005</v>
      </c>
    </row>
    <row r="51" spans="1:9" hidden="1">
      <c r="A51" t="s">
        <v>49</v>
      </c>
      <c r="B51" s="1" t="str">
        <f>LEFT(A51,(MIN(FIND({0,1,2,3,4,5,6,7,8,9},A51&amp;"0123456789")))-1)</f>
        <v>INDUSTRIAL</v>
      </c>
      <c r="C51" s="1">
        <f>_xlfn.NUMBERVALUE(RIGHT(A51,LEN(A51)-(MIN(FIND({0,1,2,3,4,5,6,7,8,9},A51&amp;"0123456789")))+1))</f>
        <v>2</v>
      </c>
      <c r="D51">
        <v>496.34867698599999</v>
      </c>
      <c r="E51">
        <v>5415.0060167499996</v>
      </c>
      <c r="F51">
        <v>6075.6961309999997</v>
      </c>
      <c r="G51">
        <v>3745.5356840200002</v>
      </c>
      <c r="H51">
        <v>1833.81177</v>
      </c>
      <c r="I51">
        <v>-660.69011425099995</v>
      </c>
    </row>
    <row r="52" spans="1:9" hidden="1">
      <c r="A52" t="s">
        <v>50</v>
      </c>
      <c r="B52" s="1" t="str">
        <f>LEFT(A52,(MIN(FIND({0,1,2,3,4,5,6,7,8,9},A52&amp;"0123456789")))-1)</f>
        <v>INDUSTRIAL</v>
      </c>
      <c r="C52" s="1">
        <f>_xlfn.NUMBERVALUE(RIGHT(A52,LEN(A52)-(MIN(FIND({0,1,2,3,4,5,6,7,8,9},A52&amp;"0123456789")))+1))</f>
        <v>3</v>
      </c>
      <c r="D52">
        <v>750.38199954799995</v>
      </c>
      <c r="E52">
        <v>4420.4248167699998</v>
      </c>
      <c r="F52">
        <v>5118.3594774000003</v>
      </c>
      <c r="G52">
        <v>2534.1657078500002</v>
      </c>
      <c r="H52">
        <v>1833.81177</v>
      </c>
      <c r="I52">
        <v>-697.93466062699997</v>
      </c>
    </row>
    <row r="53" spans="1:9" hidden="1">
      <c r="A53" t="s">
        <v>51</v>
      </c>
      <c r="B53" s="1" t="str">
        <f>LEFT(A53,(MIN(FIND({0,1,2,3,4,5,6,7,8,9},A53&amp;"0123456789")))-1)</f>
        <v>INDUSTRIAL</v>
      </c>
      <c r="C53" s="1">
        <f>_xlfn.NUMBERVALUE(RIGHT(A53,LEN(A53)-(MIN(FIND({0,1,2,3,4,5,6,7,8,9},A53&amp;"0123456789")))+1))</f>
        <v>4</v>
      </c>
      <c r="D53">
        <v>856.21884321300001</v>
      </c>
      <c r="E53">
        <v>4060.6491578800001</v>
      </c>
      <c r="F53">
        <v>4769.3494654400001</v>
      </c>
      <c r="G53">
        <v>2079.3188522199998</v>
      </c>
      <c r="H53">
        <v>1833.81177</v>
      </c>
      <c r="I53">
        <v>-708.70030755300002</v>
      </c>
    </row>
    <row r="54" spans="1:9" hidden="1">
      <c r="A54" t="s">
        <v>52</v>
      </c>
      <c r="B54" s="1" t="str">
        <f>LEFT(A54,(MIN(FIND({0,1,2,3,4,5,6,7,8,9},A54&amp;"0123456789")))-1)</f>
        <v>INDUSTRIAL</v>
      </c>
      <c r="C54" s="1">
        <f>_xlfn.NUMBERVALUE(RIGHT(A54,LEN(A54)-(MIN(FIND({0,1,2,3,4,5,6,7,8,9},A54&amp;"0123456789")))+1))</f>
        <v>5</v>
      </c>
      <c r="D54">
        <v>1321.0634699899999</v>
      </c>
      <c r="E54">
        <v>3551.1309077300002</v>
      </c>
      <c r="F54">
        <v>4292.7893989300001</v>
      </c>
      <c r="G54">
        <v>1137.9141589400001</v>
      </c>
      <c r="H54">
        <v>1833.81177</v>
      </c>
      <c r="I54">
        <v>-741.658491196</v>
      </c>
    </row>
    <row r="55" spans="1:9" hidden="1">
      <c r="A55" t="s">
        <v>53</v>
      </c>
      <c r="B55" s="1" t="str">
        <f>LEFT(A55,(MIN(FIND({0,1,2,3,4,5,6,7,8,9},A55&amp;"0123456789")))-1)</f>
        <v>INDUSTRIAL</v>
      </c>
      <c r="C55" s="1">
        <f>_xlfn.NUMBERVALUE(RIGHT(A55,LEN(A55)-(MIN(FIND({0,1,2,3,4,5,6,7,8,9},A55&amp;"0123456789")))+1))</f>
        <v>6</v>
      </c>
      <c r="D55">
        <v>1545.27783471</v>
      </c>
      <c r="E55">
        <v>3497.0890425699999</v>
      </c>
      <c r="F55">
        <v>4250.0664673000001</v>
      </c>
      <c r="G55">
        <v>870.97686259099999</v>
      </c>
      <c r="H55">
        <v>1833.81177</v>
      </c>
      <c r="I55">
        <v>-752.97742473599999</v>
      </c>
    </row>
    <row r="56" spans="1:9" hidden="1">
      <c r="A56" t="s">
        <v>54</v>
      </c>
      <c r="B56" s="1" t="str">
        <f>LEFT(A56,(MIN(FIND({0,1,2,3,4,5,6,7,8,9},A56&amp;"0123456789")))-1)</f>
        <v>INDUSTRIAL</v>
      </c>
      <c r="C56" s="1">
        <f>_xlfn.NUMBERVALUE(RIGHT(A56,LEN(A56)-(MIN(FIND({0,1,2,3,4,5,6,7,8,9},A56&amp;"0123456789")))+1))</f>
        <v>7</v>
      </c>
      <c r="D56">
        <v>1321.0634699899999</v>
      </c>
      <c r="E56">
        <v>3551.1309077300002</v>
      </c>
      <c r="F56">
        <v>4292.7893989300001</v>
      </c>
      <c r="G56">
        <v>1137.9141589400001</v>
      </c>
      <c r="H56">
        <v>1833.81177</v>
      </c>
      <c r="I56">
        <v>-741.658491196</v>
      </c>
    </row>
    <row r="57" spans="1:9" hidden="1">
      <c r="A57" t="s">
        <v>55</v>
      </c>
      <c r="B57" s="1" t="str">
        <f>LEFT(A57,(MIN(FIND({0,1,2,3,4,5,6,7,8,9},A57&amp;"0123456789")))-1)</f>
        <v>INDUSTRIAL</v>
      </c>
      <c r="C57" s="1">
        <f>_xlfn.NUMBERVALUE(RIGHT(A57,LEN(A57)-(MIN(FIND({0,1,2,3,4,5,6,7,8,9},A57&amp;"0123456789")))+1))</f>
        <v>8</v>
      </c>
      <c r="D57">
        <v>1350.7883629600001</v>
      </c>
      <c r="E57">
        <v>3601.2358890999999</v>
      </c>
      <c r="F57">
        <v>4347.3736730999999</v>
      </c>
      <c r="G57">
        <v>1162.77354014</v>
      </c>
      <c r="H57">
        <v>1833.81177</v>
      </c>
      <c r="I57">
        <v>-746.13778399600005</v>
      </c>
    </row>
    <row r="58" spans="1:9" hidden="1">
      <c r="A58" t="s">
        <v>56</v>
      </c>
      <c r="B58" s="1" t="str">
        <f>LEFT(A58,(MIN(FIND({0,1,2,3,4,5,6,7,8,9},A58&amp;"0123456789")))-1)</f>
        <v>INDUSTRIAL</v>
      </c>
      <c r="C58" s="1">
        <f>_xlfn.NUMBERVALUE(RIGHT(A58,LEN(A58)-(MIN(FIND({0,1,2,3,4,5,6,7,8,9},A58&amp;"0123456789")))+1))</f>
        <v>9</v>
      </c>
      <c r="D58">
        <v>1350.7883629600001</v>
      </c>
      <c r="E58">
        <v>3601.2358890999999</v>
      </c>
      <c r="F58">
        <v>4347.3736730999999</v>
      </c>
      <c r="G58">
        <v>1162.77354014</v>
      </c>
      <c r="H58">
        <v>1833.81177</v>
      </c>
      <c r="I58">
        <v>-746.13778399600005</v>
      </c>
    </row>
    <row r="59" spans="1:9" hidden="1">
      <c r="A59" t="s">
        <v>113</v>
      </c>
      <c r="B59" s="1" t="str">
        <f>LEFT(A59,(MIN(FIND({0,1,2,3,4,5,6,7,8,9},A59&amp;"0123456789")))-1)</f>
        <v>INDUSTRIAL</v>
      </c>
      <c r="C59" s="1">
        <f>_xlfn.NUMBERVALUE(RIGHT(A59,LEN(A59)-(MIN(FIND({0,1,2,3,4,5,6,7,8,9},A59&amp;"0123456789")))+1))</f>
        <v>10</v>
      </c>
      <c r="D59">
        <v>1321.0634699899999</v>
      </c>
      <c r="E59">
        <v>3551.1309077300002</v>
      </c>
      <c r="F59">
        <v>4292.7893989300001</v>
      </c>
      <c r="G59">
        <v>1137.9141589400001</v>
      </c>
      <c r="H59">
        <v>1833.81177</v>
      </c>
      <c r="I59">
        <v>-741.658491196</v>
      </c>
    </row>
    <row r="60" spans="1:9">
      <c r="A60" t="s">
        <v>114</v>
      </c>
      <c r="B60" s="1" t="str">
        <f>LEFT(A60,(MIN(FIND({0,1,2,3,4,5,6,7,8,9},A60&amp;"0123456789")))-1)</f>
        <v>INDUSTRIAL</v>
      </c>
      <c r="C60" s="1">
        <f>_xlfn.NUMBERVALUE(RIGHT(A60,LEN(A60)-(MIN(FIND({0,1,2,3,4,5,6,7,8,9},A60&amp;"0123456789")))+1))</f>
        <v>11</v>
      </c>
      <c r="D60">
        <v>1321.0634699899999</v>
      </c>
      <c r="E60">
        <v>3551.1309077300002</v>
      </c>
      <c r="F60">
        <v>4292.7893989300001</v>
      </c>
      <c r="G60">
        <v>1137.9141589400001</v>
      </c>
      <c r="H60">
        <v>1833.81177</v>
      </c>
      <c r="I60">
        <v>-741.658491196</v>
      </c>
    </row>
    <row r="61" spans="1:9" hidden="1">
      <c r="A61" t="s">
        <v>24</v>
      </c>
      <c r="B61" s="1" t="str">
        <f>LEFT(A61,(MIN(FIND({0,1,2,3,4,5,6,7,8,9},A61&amp;"0123456789")))-1)</f>
        <v>INDUSTRIAL</v>
      </c>
      <c r="C61" s="1">
        <f>_xlfn.NUMBERVALUE(RIGHT(A61,LEN(A61)-(MIN(FIND({0,1,2,3,4,5,6,7,8,9},A61&amp;"0123456789")))+1))</f>
        <v>12</v>
      </c>
      <c r="D61">
        <v>1542.3644766299999</v>
      </c>
      <c r="E61">
        <v>3497.2080665100002</v>
      </c>
      <c r="F61">
        <v>4250.0166616400002</v>
      </c>
      <c r="G61">
        <v>873.84041500399996</v>
      </c>
      <c r="H61">
        <v>1833.81177</v>
      </c>
      <c r="I61">
        <v>-752.80859512300003</v>
      </c>
    </row>
    <row r="62" spans="1:9" hidden="1">
      <c r="A62" t="s">
        <v>39</v>
      </c>
      <c r="B62" s="1" t="str">
        <f>LEFT(A62,(MIN(FIND({0,1,2,3,4,5,6,7,8,9},A62&amp;"0123456789")))-1)</f>
        <v>MULTI_RES</v>
      </c>
      <c r="C62" s="1">
        <f>_xlfn.NUMBERVALUE(RIGHT(A62,LEN(A62)-(MIN(FIND({0,1,2,3,4,5,6,7,8,9},A62&amp;"0123456789")))+1))</f>
        <v>1</v>
      </c>
      <c r="D62">
        <v>718.80919972100003</v>
      </c>
      <c r="E62">
        <v>3576.7610684299998</v>
      </c>
      <c r="F62">
        <v>4267.5481411399996</v>
      </c>
      <c r="G62">
        <v>1751.9505914199999</v>
      </c>
      <c r="H62">
        <v>1796.78835</v>
      </c>
      <c r="I62">
        <v>-690.78707270400002</v>
      </c>
    </row>
    <row r="63" spans="1:9" hidden="1">
      <c r="A63" t="s">
        <v>44</v>
      </c>
      <c r="B63" s="1" t="str">
        <f>LEFT(A63,(MIN(FIND({0,1,2,3,4,5,6,7,8,9},A63&amp;"0123456789")))-1)</f>
        <v>MULTI_RES</v>
      </c>
      <c r="C63" s="1">
        <f>_xlfn.NUMBERVALUE(RIGHT(A63,LEN(A63)-(MIN(FIND({0,1,2,3,4,5,6,7,8,9},A63&amp;"0123456789")))+1))</f>
        <v>2</v>
      </c>
      <c r="D63">
        <v>757.81087649100004</v>
      </c>
      <c r="E63">
        <v>3699.3644535499998</v>
      </c>
      <c r="F63">
        <v>4395.5920479500001</v>
      </c>
      <c r="G63">
        <v>1840.99282146</v>
      </c>
      <c r="H63">
        <v>1796.78835</v>
      </c>
      <c r="I63">
        <v>-696.22759439200001</v>
      </c>
    </row>
    <row r="64" spans="1:9" hidden="1">
      <c r="A64" t="s">
        <v>37</v>
      </c>
      <c r="B64" s="1" t="str">
        <f>LEFT(A64,(MIN(FIND({0,1,2,3,4,5,6,7,8,9},A64&amp;"0123456789")))-1)</f>
        <v>MULTI_RES</v>
      </c>
      <c r="C64" s="1">
        <f>_xlfn.NUMBERVALUE(RIGHT(A64,LEN(A64)-(MIN(FIND({0,1,2,3,4,5,6,7,8,9},A64&amp;"0123456789")))+1))</f>
        <v>3</v>
      </c>
      <c r="D64">
        <v>757.81087649100004</v>
      </c>
      <c r="E64">
        <v>3699.3644535499998</v>
      </c>
      <c r="F64">
        <v>4395.5920479500001</v>
      </c>
      <c r="G64">
        <v>1840.99282146</v>
      </c>
      <c r="H64">
        <v>1796.78835</v>
      </c>
      <c r="I64">
        <v>-696.22759439200001</v>
      </c>
    </row>
    <row r="65" spans="1:9" hidden="1">
      <c r="A65" t="s">
        <v>42</v>
      </c>
      <c r="B65" s="1" t="str">
        <f>LEFT(A65,(MIN(FIND({0,1,2,3,4,5,6,7,8,9},A65&amp;"0123456789")))-1)</f>
        <v>MULTI_RES</v>
      </c>
      <c r="C65" s="1">
        <f>_xlfn.NUMBERVALUE(RIGHT(A65,LEN(A65)-(MIN(FIND({0,1,2,3,4,5,6,7,8,9},A65&amp;"0123456789")))+1))</f>
        <v>4</v>
      </c>
      <c r="D65">
        <v>718.80919972100003</v>
      </c>
      <c r="E65">
        <v>3576.7610684299998</v>
      </c>
      <c r="F65">
        <v>4267.5481411399996</v>
      </c>
      <c r="G65">
        <v>1751.9505914199999</v>
      </c>
      <c r="H65">
        <v>1796.78835</v>
      </c>
      <c r="I65">
        <v>-690.78707270400002</v>
      </c>
    </row>
    <row r="66" spans="1:9" hidden="1">
      <c r="A66" t="s">
        <v>43</v>
      </c>
      <c r="B66" s="1" t="str">
        <f>LEFT(A66,(MIN(FIND({0,1,2,3,4,5,6,7,8,9},A66&amp;"0123456789")))-1)</f>
        <v>MULTI_RES</v>
      </c>
      <c r="C66" s="1">
        <f>_xlfn.NUMBERVALUE(RIGHT(A66,LEN(A66)-(MIN(FIND({0,1,2,3,4,5,6,7,8,9},A66&amp;"0123456789")))+1))</f>
        <v>5</v>
      </c>
      <c r="D66">
        <v>800.41735588400002</v>
      </c>
      <c r="E66">
        <v>3457.9145390200001</v>
      </c>
      <c r="F66">
        <v>4157.8228338199997</v>
      </c>
      <c r="G66">
        <v>1560.61712794</v>
      </c>
      <c r="H66">
        <v>1796.78835</v>
      </c>
      <c r="I66">
        <v>-699.90829480399998</v>
      </c>
    </row>
    <row r="67" spans="1:9" hidden="1">
      <c r="A67" t="s">
        <v>40</v>
      </c>
      <c r="B67" s="1" t="str">
        <f>LEFT(A67,(MIN(FIND({0,1,2,3,4,5,6,7,8,9},A67&amp;"0123456789")))-1)</f>
        <v>MULTI_RES</v>
      </c>
      <c r="C67" s="1">
        <f>_xlfn.NUMBERVALUE(RIGHT(A67,LEN(A67)-(MIN(FIND({0,1,2,3,4,5,6,7,8,9},A67&amp;"0123456789")))+1))</f>
        <v>6</v>
      </c>
      <c r="D67">
        <v>982.46101462199999</v>
      </c>
      <c r="E67">
        <v>3273.0056411599999</v>
      </c>
      <c r="F67">
        <v>3990.3638762999999</v>
      </c>
      <c r="G67">
        <v>1211.1145116800001</v>
      </c>
      <c r="H67">
        <v>1796.78835</v>
      </c>
      <c r="I67">
        <v>-717.35823513800005</v>
      </c>
    </row>
    <row r="68" spans="1:9" hidden="1">
      <c r="A68" t="s">
        <v>41</v>
      </c>
      <c r="B68" s="1" t="str">
        <f>LEFT(A68,(MIN(FIND({0,1,2,3,4,5,6,7,8,9},A68&amp;"0123456789")))-1)</f>
        <v>MULTI_RES</v>
      </c>
      <c r="C68" s="1">
        <f>_xlfn.NUMBERVALUE(RIGHT(A68,LEN(A68)-(MIN(FIND({0,1,2,3,4,5,6,7,8,9},A68&amp;"0123456789")))+1))</f>
        <v>7</v>
      </c>
      <c r="D68">
        <v>800.41735588400002</v>
      </c>
      <c r="E68">
        <v>3457.9145390200001</v>
      </c>
      <c r="F68">
        <v>4157.8228338199997</v>
      </c>
      <c r="G68">
        <v>1560.61712794</v>
      </c>
      <c r="H68">
        <v>1796.78835</v>
      </c>
      <c r="I68">
        <v>-699.90829480399998</v>
      </c>
    </row>
    <row r="69" spans="1:9" hidden="1">
      <c r="A69" t="s">
        <v>34</v>
      </c>
      <c r="B69" s="1" t="str">
        <f>LEFT(A69,(MIN(FIND({0,1,2,3,4,5,6,7,8,9},A69&amp;"0123456789")))-1)</f>
        <v>MULTI_RES</v>
      </c>
      <c r="C69" s="1">
        <f>_xlfn.NUMBERVALUE(RIGHT(A69,LEN(A69)-(MIN(FIND({0,1,2,3,4,5,6,7,8,9},A69&amp;"0123456789")))+1))</f>
        <v>8</v>
      </c>
      <c r="D69">
        <v>837.534094117</v>
      </c>
      <c r="E69">
        <v>3577.9615228500002</v>
      </c>
      <c r="F69">
        <v>4283.2960130700003</v>
      </c>
      <c r="G69">
        <v>1648.9735689500001</v>
      </c>
      <c r="H69">
        <v>1796.78835</v>
      </c>
      <c r="I69">
        <v>-705.33449022299999</v>
      </c>
    </row>
    <row r="70" spans="1:9" hidden="1">
      <c r="A70" t="s">
        <v>35</v>
      </c>
      <c r="B70" s="1" t="str">
        <f>LEFT(A70,(MIN(FIND({0,1,2,3,4,5,6,7,8,9},A70&amp;"0123456789")))-1)</f>
        <v>MULTI_RES</v>
      </c>
      <c r="C70" s="1">
        <f>_xlfn.NUMBERVALUE(RIGHT(A70,LEN(A70)-(MIN(FIND({0,1,2,3,4,5,6,7,8,9},A70&amp;"0123456789")))+1))</f>
        <v>9</v>
      </c>
      <c r="D70">
        <v>837.534094117</v>
      </c>
      <c r="E70">
        <v>3577.9615228500002</v>
      </c>
      <c r="F70">
        <v>4283.2960130700003</v>
      </c>
      <c r="G70">
        <v>1648.9735689500001</v>
      </c>
      <c r="H70">
        <v>1796.78835</v>
      </c>
      <c r="I70">
        <v>-705.33449022299999</v>
      </c>
    </row>
    <row r="71" spans="1:9" hidden="1">
      <c r="A71" t="s">
        <v>97</v>
      </c>
      <c r="B71" s="1" t="str">
        <f>LEFT(A71,(MIN(FIND({0,1,2,3,4,5,6,7,8,9},A71&amp;"0123456789")))-1)</f>
        <v>MULTI_RES</v>
      </c>
      <c r="C71" s="1">
        <f>_xlfn.NUMBERVALUE(RIGHT(A71,LEN(A71)-(MIN(FIND({0,1,2,3,4,5,6,7,8,9},A71&amp;"0123456789")))+1))</f>
        <v>10</v>
      </c>
      <c r="D71">
        <v>800.41735588400002</v>
      </c>
      <c r="E71">
        <v>3457.9145390200001</v>
      </c>
      <c r="F71">
        <v>4157.8228338199997</v>
      </c>
      <c r="G71">
        <v>1560.61712794</v>
      </c>
      <c r="H71">
        <v>1796.78835</v>
      </c>
      <c r="I71">
        <v>-699.90829480399998</v>
      </c>
    </row>
    <row r="72" spans="1:9">
      <c r="A72" t="s">
        <v>98</v>
      </c>
      <c r="B72" s="1" t="str">
        <f>LEFT(A72,(MIN(FIND({0,1,2,3,4,5,6,7,8,9},A72&amp;"0123456789")))-1)</f>
        <v>MULTI_RES</v>
      </c>
      <c r="C72" s="1">
        <f>_xlfn.NUMBERVALUE(RIGHT(A72,LEN(A72)-(MIN(FIND({0,1,2,3,4,5,6,7,8,9},A72&amp;"0123456789")))+1))</f>
        <v>11</v>
      </c>
      <c r="D72">
        <v>800.41735588400002</v>
      </c>
      <c r="E72">
        <v>3457.9145390200001</v>
      </c>
      <c r="F72">
        <v>4157.8228338199997</v>
      </c>
      <c r="G72">
        <v>1560.61712794</v>
      </c>
      <c r="H72">
        <v>1796.78835</v>
      </c>
      <c r="I72">
        <v>-699.90829480399998</v>
      </c>
    </row>
    <row r="73" spans="1:9" hidden="1">
      <c r="A73" t="s">
        <v>99</v>
      </c>
      <c r="B73" s="1" t="str">
        <f>LEFT(A73,(MIN(FIND({0,1,2,3,4,5,6,7,8,9},A73&amp;"0123456789")))-1)</f>
        <v>MULTI_RES</v>
      </c>
      <c r="C73" s="1">
        <f>_xlfn.NUMBERVALUE(RIGHT(A73,LEN(A73)-(MIN(FIND({0,1,2,3,4,5,6,7,8,9},A73&amp;"0123456789")))+1))</f>
        <v>12</v>
      </c>
      <c r="D73">
        <v>980.15680052699997</v>
      </c>
      <c r="E73">
        <v>3275.0847185500002</v>
      </c>
      <c r="F73">
        <v>3992.3498414199998</v>
      </c>
      <c r="G73">
        <v>1215.40469089</v>
      </c>
      <c r="H73">
        <v>1796.78835</v>
      </c>
      <c r="I73">
        <v>-717.26512287200001</v>
      </c>
    </row>
    <row r="74" spans="1:9" hidden="1">
      <c r="A74" t="s">
        <v>87</v>
      </c>
      <c r="B74" s="1" t="str">
        <f>LEFT(A74,(MIN(FIND({0,1,2,3,4,5,6,7,8,9},A74&amp;"0123456789")))-1)</f>
        <v>OFFICE</v>
      </c>
      <c r="C74" s="1">
        <f>_xlfn.NUMBERVALUE(RIGHT(A74,LEN(A74)-(MIN(FIND({0,1,2,3,4,5,6,7,8,9},A74&amp;"0123456789")))+1))</f>
        <v>1</v>
      </c>
      <c r="D74">
        <v>492.13177280399998</v>
      </c>
      <c r="E74">
        <v>2038.1218343999999</v>
      </c>
      <c r="F74">
        <v>2675.4114730800002</v>
      </c>
      <c r="G74">
        <v>1945.49838028</v>
      </c>
      <c r="H74">
        <v>237.78131999999999</v>
      </c>
      <c r="I74">
        <v>-637.28963868000005</v>
      </c>
    </row>
    <row r="75" spans="1:9" hidden="1">
      <c r="A75" t="s">
        <v>22</v>
      </c>
      <c r="B75" s="1" t="str">
        <f>LEFT(A75,(MIN(FIND({0,1,2,3,4,5,6,7,8,9},A75&amp;"0123456789")))-1)</f>
        <v>OFFICE</v>
      </c>
      <c r="C75" s="1">
        <f>_xlfn.NUMBERVALUE(RIGHT(A75,LEN(A75)-(MIN(FIND({0,1,2,3,4,5,6,7,8,9},A75&amp;"0123456789")))+1))</f>
        <v>2</v>
      </c>
      <c r="D75">
        <v>589.05089638200002</v>
      </c>
      <c r="E75">
        <v>1904.82406264</v>
      </c>
      <c r="F75">
        <v>2553.6230720200001</v>
      </c>
      <c r="G75">
        <v>1726.79085564</v>
      </c>
      <c r="H75">
        <v>237.78131999999999</v>
      </c>
      <c r="I75">
        <v>-648.79900938499998</v>
      </c>
    </row>
    <row r="76" spans="1:9" hidden="1">
      <c r="A76" t="s">
        <v>95</v>
      </c>
      <c r="B76" s="1" t="str">
        <f>LEFT(A76,(MIN(FIND({0,1,2,3,4,5,6,7,8,9},A76&amp;"0123456789")))-1)</f>
        <v>OFFICE</v>
      </c>
      <c r="C76" s="1">
        <f>_xlfn.NUMBERVALUE(RIGHT(A76,LEN(A76)-(MIN(FIND({0,1,2,3,4,5,6,7,8,9},A76&amp;"0123456789")))+1))</f>
        <v>3</v>
      </c>
      <c r="D76">
        <v>518.526672319</v>
      </c>
      <c r="E76">
        <v>2067.3551085600002</v>
      </c>
      <c r="F76">
        <v>2703.5234255</v>
      </c>
      <c r="G76">
        <v>1947.21543318</v>
      </c>
      <c r="H76">
        <v>237.78131999999999</v>
      </c>
      <c r="I76">
        <v>-636.16831694099994</v>
      </c>
    </row>
    <row r="77" spans="1:9" hidden="1">
      <c r="A77" t="s">
        <v>84</v>
      </c>
      <c r="B77" s="1" t="str">
        <f>LEFT(A77,(MIN(FIND({0,1,2,3,4,5,6,7,8,9},A77&amp;"0123456789")))-1)</f>
        <v>OFFICE</v>
      </c>
      <c r="C77" s="1">
        <f>_xlfn.NUMBERVALUE(RIGHT(A77,LEN(A77)-(MIN(FIND({0,1,2,3,4,5,6,7,8,9},A77&amp;"0123456789")))+1))</f>
        <v>4</v>
      </c>
      <c r="D77">
        <v>484.04425081099998</v>
      </c>
      <c r="E77">
        <v>2062.4836604400002</v>
      </c>
      <c r="F77">
        <v>2698.2895091800001</v>
      </c>
      <c r="G77">
        <v>1976.4639383700001</v>
      </c>
      <c r="H77">
        <v>237.78131999999999</v>
      </c>
      <c r="I77">
        <v>-635.80584873999999</v>
      </c>
    </row>
    <row r="78" spans="1:9" hidden="1">
      <c r="A78" t="s">
        <v>83</v>
      </c>
      <c r="B78" s="1" t="str">
        <f>LEFT(A78,(MIN(FIND({0,1,2,3,4,5,6,7,8,9},A78&amp;"0123456789")))-1)</f>
        <v>OFFICE</v>
      </c>
      <c r="C78" s="1">
        <f>_xlfn.NUMBERVALUE(RIGHT(A78,LEN(A78)-(MIN(FIND({0,1,2,3,4,5,6,7,8,9},A78&amp;"0123456789")))+1))</f>
        <v>5</v>
      </c>
      <c r="D78">
        <v>937.54697069899998</v>
      </c>
      <c r="E78">
        <v>1457.4020202300001</v>
      </c>
      <c r="F78">
        <v>2152.1351071099998</v>
      </c>
      <c r="G78">
        <v>976.80681641299998</v>
      </c>
      <c r="H78">
        <v>237.78131999999999</v>
      </c>
      <c r="I78">
        <v>-694.73308687700001</v>
      </c>
    </row>
    <row r="79" spans="1:9" hidden="1">
      <c r="A79" t="s">
        <v>82</v>
      </c>
      <c r="B79" s="1" t="str">
        <f>LEFT(A79,(MIN(FIND({0,1,2,3,4,5,6,7,8,9},A79&amp;"0123456789")))-1)</f>
        <v>OFFICE</v>
      </c>
      <c r="C79" s="1">
        <f>_xlfn.NUMBERVALUE(RIGHT(A79,LEN(A79)-(MIN(FIND({0,1,2,3,4,5,6,7,8,9},A79&amp;"0123456789")))+1))</f>
        <v>6</v>
      </c>
      <c r="D79">
        <v>1108.99162602</v>
      </c>
      <c r="E79">
        <v>1400.49801637</v>
      </c>
      <c r="F79">
        <v>2109.6659471399998</v>
      </c>
      <c r="G79">
        <v>762.89300112299998</v>
      </c>
      <c r="H79">
        <v>237.78131999999999</v>
      </c>
      <c r="I79">
        <v>-709.16793076900001</v>
      </c>
    </row>
    <row r="80" spans="1:9" hidden="1">
      <c r="A80" t="s">
        <v>81</v>
      </c>
      <c r="B80" s="1" t="str">
        <f>LEFT(A80,(MIN(FIND({0,1,2,3,4,5,6,7,8,9},A80&amp;"0123456789")))-1)</f>
        <v>OFFICE</v>
      </c>
      <c r="C80" s="1">
        <f>_xlfn.NUMBERVALUE(RIGHT(A80,LEN(A80)-(MIN(FIND({0,1,2,3,4,5,6,7,8,9},A80&amp;"0123456789")))+1))</f>
        <v>7</v>
      </c>
      <c r="D80">
        <v>937.54697069899998</v>
      </c>
      <c r="E80">
        <v>1457.4020202300001</v>
      </c>
      <c r="F80">
        <v>2152.1351071099998</v>
      </c>
      <c r="G80">
        <v>976.80681641299998</v>
      </c>
      <c r="H80">
        <v>237.78131999999999</v>
      </c>
      <c r="I80">
        <v>-694.73308687700001</v>
      </c>
    </row>
    <row r="81" spans="1:9" hidden="1">
      <c r="A81" t="s">
        <v>100</v>
      </c>
      <c r="B81" s="1" t="str">
        <f>LEFT(A81,(MIN(FIND({0,1,2,3,4,5,6,7,8,9},A81&amp;"0123456789")))-1)</f>
        <v>OFFICE</v>
      </c>
      <c r="C81" s="1">
        <f>_xlfn.NUMBERVALUE(RIGHT(A81,LEN(A81)-(MIN(FIND({0,1,2,3,4,5,6,7,8,9},A81&amp;"0123456789")))+1))</f>
        <v>8</v>
      </c>
      <c r="D81">
        <v>975.50977024199995</v>
      </c>
      <c r="E81">
        <v>1470.76480077</v>
      </c>
      <c r="F81">
        <v>2164.9969066100002</v>
      </c>
      <c r="G81">
        <v>951.70581637299995</v>
      </c>
      <c r="H81">
        <v>237.78131999999999</v>
      </c>
      <c r="I81">
        <v>-694.23210584499998</v>
      </c>
    </row>
    <row r="82" spans="1:9" hidden="1">
      <c r="A82" t="s">
        <v>79</v>
      </c>
      <c r="B82" s="1" t="str">
        <f>LEFT(A82,(MIN(FIND({0,1,2,3,4,5,6,7,8,9},A82&amp;"0123456789")))-1)</f>
        <v>OFFICE</v>
      </c>
      <c r="C82" s="1">
        <f>_xlfn.NUMBERVALUE(RIGHT(A82,LEN(A82)-(MIN(FIND({0,1,2,3,4,5,6,7,8,9},A82&amp;"0123456789")))+1))</f>
        <v>9</v>
      </c>
      <c r="D82">
        <v>975.50977024199995</v>
      </c>
      <c r="E82">
        <v>1470.76480077</v>
      </c>
      <c r="F82">
        <v>2164.9969066100002</v>
      </c>
      <c r="G82">
        <v>951.70581637299995</v>
      </c>
      <c r="H82">
        <v>237.78131999999999</v>
      </c>
      <c r="I82">
        <v>-694.23210584499998</v>
      </c>
    </row>
    <row r="83" spans="1:9" hidden="1">
      <c r="A83" t="s">
        <v>138</v>
      </c>
      <c r="B83" s="1" t="str">
        <f>LEFT(A83,(MIN(FIND({0,1,2,3,4,5,6,7,8,9},A83&amp;"0123456789")))-1)</f>
        <v>OFFICE</v>
      </c>
      <c r="C83" s="1">
        <f>_xlfn.NUMBERVALUE(RIGHT(A83,LEN(A83)-(MIN(FIND({0,1,2,3,4,5,6,7,8,9},A83&amp;"0123456789")))+1))</f>
        <v>10</v>
      </c>
      <c r="D83">
        <v>937.54697069899998</v>
      </c>
      <c r="E83">
        <v>1457.4020202300001</v>
      </c>
      <c r="F83">
        <v>2152.1351071099998</v>
      </c>
      <c r="G83">
        <v>976.80681641299998</v>
      </c>
      <c r="H83">
        <v>237.78131999999999</v>
      </c>
      <c r="I83">
        <v>-694.73308687700001</v>
      </c>
    </row>
    <row r="84" spans="1:9">
      <c r="A84" t="s">
        <v>137</v>
      </c>
      <c r="B84" s="1" t="str">
        <f>LEFT(A84,(MIN(FIND({0,1,2,3,4,5,6,7,8,9},A84&amp;"0123456789")))-1)</f>
        <v>OFFICE</v>
      </c>
      <c r="C84" s="1">
        <f>_xlfn.NUMBERVALUE(RIGHT(A84,LEN(A84)-(MIN(FIND({0,1,2,3,4,5,6,7,8,9},A84&amp;"0123456789")))+1))</f>
        <v>11</v>
      </c>
      <c r="D84">
        <v>937.54697069899998</v>
      </c>
      <c r="E84">
        <v>1457.4020202300001</v>
      </c>
      <c r="F84">
        <v>2152.1351071099998</v>
      </c>
      <c r="G84">
        <v>976.80681641299998</v>
      </c>
      <c r="H84">
        <v>237.78131999999999</v>
      </c>
      <c r="I84">
        <v>-694.73308687700001</v>
      </c>
    </row>
    <row r="85" spans="1:9" hidden="1">
      <c r="A85" t="s">
        <v>136</v>
      </c>
      <c r="B85" s="1" t="str">
        <f>LEFT(A85,(MIN(FIND({0,1,2,3,4,5,6,7,8,9},A85&amp;"0123456789")))-1)</f>
        <v>OFFICE</v>
      </c>
      <c r="C85" s="1">
        <f>_xlfn.NUMBERVALUE(RIGHT(A85,LEN(A85)-(MIN(FIND({0,1,2,3,4,5,6,7,8,9},A85&amp;"0123456789")))+1))</f>
        <v>12</v>
      </c>
      <c r="D85">
        <v>1106.8069976700001</v>
      </c>
      <c r="E85">
        <v>1400.9811692000001</v>
      </c>
      <c r="F85">
        <v>2110.0769661499999</v>
      </c>
      <c r="G85">
        <v>765.48864848000005</v>
      </c>
      <c r="H85">
        <v>237.78131999999999</v>
      </c>
      <c r="I85">
        <v>-709.09579695399998</v>
      </c>
    </row>
    <row r="86" spans="1:9" hidden="1">
      <c r="A86" t="s">
        <v>110</v>
      </c>
      <c r="B86" s="1" t="str">
        <f>LEFT(A86,(MIN(FIND({0,1,2,3,4,5,6,7,8,9},A86&amp;"0123456789")))-1)</f>
        <v>RESTAURANT</v>
      </c>
      <c r="C86" s="1">
        <f>_xlfn.NUMBERVALUE(RIGHT(A86,LEN(A86)-(MIN(FIND({0,1,2,3,4,5,6,7,8,9},A86&amp;"0123456789")))+1))</f>
        <v>1</v>
      </c>
      <c r="D86">
        <v>636.59734761899995</v>
      </c>
      <c r="E86">
        <v>2027.3774335600001</v>
      </c>
      <c r="F86">
        <v>2706.9773008100001</v>
      </c>
      <c r="G86">
        <v>1450.6647032000001</v>
      </c>
      <c r="H86">
        <v>619.71524999999997</v>
      </c>
      <c r="I86">
        <v>-679.59986724999999</v>
      </c>
    </row>
    <row r="87" spans="1:9" hidden="1">
      <c r="A87" t="s">
        <v>111</v>
      </c>
      <c r="B87" s="1" t="str">
        <f>LEFT(A87,(MIN(FIND({0,1,2,3,4,5,6,7,8,9},A87&amp;"0123456789")))-1)</f>
        <v>RESTAURANT</v>
      </c>
      <c r="C87" s="1">
        <f>_xlfn.NUMBERVALUE(RIGHT(A87,LEN(A87)-(MIN(FIND({0,1,2,3,4,5,6,7,8,9},A87&amp;"0123456789")))+1))</f>
        <v>2</v>
      </c>
      <c r="D87">
        <v>778.21154935300001</v>
      </c>
      <c r="E87">
        <v>1980.53141785</v>
      </c>
      <c r="F87">
        <v>2668.6253235099998</v>
      </c>
      <c r="G87">
        <v>1270.6985241499999</v>
      </c>
      <c r="H87">
        <v>619.71524999999997</v>
      </c>
      <c r="I87">
        <v>-688.09390565599995</v>
      </c>
    </row>
    <row r="88" spans="1:9" hidden="1">
      <c r="A88" t="s">
        <v>112</v>
      </c>
      <c r="B88" s="1" t="str">
        <f>LEFT(A88,(MIN(FIND({0,1,2,3,4,5,6,7,8,9},A88&amp;"0123456789")))-1)</f>
        <v>RESTAURANT</v>
      </c>
      <c r="C88" s="1">
        <f>_xlfn.NUMBERVALUE(RIGHT(A88,LEN(A88)-(MIN(FIND({0,1,2,3,4,5,6,7,8,9},A88&amp;"0123456789")))+1))</f>
        <v>3</v>
      </c>
      <c r="D88">
        <v>658.48863843900006</v>
      </c>
      <c r="E88">
        <v>2103.6185037499999</v>
      </c>
      <c r="F88">
        <v>2778.9260771600002</v>
      </c>
      <c r="G88">
        <v>1500.7221887200001</v>
      </c>
      <c r="H88">
        <v>619.71524999999997</v>
      </c>
      <c r="I88">
        <v>-675.30757341200001</v>
      </c>
    </row>
    <row r="89" spans="1:9" hidden="1">
      <c r="A89" t="s">
        <v>106</v>
      </c>
      <c r="B89" s="1" t="str">
        <f>LEFT(A89,(MIN(FIND({0,1,2,3,4,5,6,7,8,9},A89&amp;"0123456789")))-1)</f>
        <v>RESTAURANT</v>
      </c>
      <c r="C89" s="1">
        <f>_xlfn.NUMBERVALUE(RIGHT(A89,LEN(A89)-(MIN(FIND({0,1,2,3,4,5,6,7,8,9},A89&amp;"0123456789")))+1))</f>
        <v>4</v>
      </c>
      <c r="D89">
        <v>622.31481624499997</v>
      </c>
      <c r="E89">
        <v>2046.01926817</v>
      </c>
      <c r="F89">
        <v>2723.9042036699998</v>
      </c>
      <c r="G89">
        <v>1481.8741374199999</v>
      </c>
      <c r="H89">
        <v>619.71524999999997</v>
      </c>
      <c r="I89">
        <v>-677.88493550099997</v>
      </c>
    </row>
    <row r="90" spans="1:9" hidden="1">
      <c r="A90" t="s">
        <v>107</v>
      </c>
      <c r="B90" s="1" t="str">
        <f>LEFT(A90,(MIN(FIND({0,1,2,3,4,5,6,7,8,9},A90&amp;"0123456789")))-1)</f>
        <v>RESTAURANT</v>
      </c>
      <c r="C90" s="1">
        <f>_xlfn.NUMBERVALUE(RIGHT(A90,LEN(A90)-(MIN(FIND({0,1,2,3,4,5,6,7,8,9},A90&amp;"0123456789")))+1))</f>
        <v>5</v>
      </c>
      <c r="D90">
        <v>1412.4201885499999</v>
      </c>
      <c r="E90">
        <v>1840.80425547</v>
      </c>
      <c r="F90">
        <v>2576.7181625399999</v>
      </c>
      <c r="G90">
        <v>544.58272399299995</v>
      </c>
      <c r="H90">
        <v>619.71524999999997</v>
      </c>
      <c r="I90">
        <v>-735.91390707799997</v>
      </c>
    </row>
    <row r="91" spans="1:9" hidden="1">
      <c r="A91" t="s">
        <v>108</v>
      </c>
      <c r="B91" s="1" t="str">
        <f>LEFT(A91,(MIN(FIND({0,1,2,3,4,5,6,7,8,9},A91&amp;"0123456789")))-1)</f>
        <v>RESTAURANT</v>
      </c>
      <c r="C91" s="1">
        <f>_xlfn.NUMBERVALUE(RIGHT(A91,LEN(A91)-(MIN(FIND({0,1,2,3,4,5,6,7,8,9},A91&amp;"0123456789")))+1))</f>
        <v>6</v>
      </c>
      <c r="D91">
        <v>1724.5997941200001</v>
      </c>
      <c r="E91">
        <v>1976.36755096</v>
      </c>
      <c r="F91">
        <v>2724.3662296100001</v>
      </c>
      <c r="G91">
        <v>380.05118549399998</v>
      </c>
      <c r="H91">
        <v>619.71524999999997</v>
      </c>
      <c r="I91">
        <v>-747.99867865399995</v>
      </c>
    </row>
    <row r="92" spans="1:9" hidden="1">
      <c r="A92" t="s">
        <v>109</v>
      </c>
      <c r="B92" s="1" t="str">
        <f>LEFT(A92,(MIN(FIND({0,1,2,3,4,5,6,7,8,9},A92&amp;"0123456789")))-1)</f>
        <v>RESTAURANT</v>
      </c>
      <c r="C92" s="1">
        <f>_xlfn.NUMBERVALUE(RIGHT(A92,LEN(A92)-(MIN(FIND({0,1,2,3,4,5,6,7,8,9},A92&amp;"0123456789")))+1))</f>
        <v>7</v>
      </c>
      <c r="D92">
        <v>1412.4201885499999</v>
      </c>
      <c r="E92">
        <v>1840.80425547</v>
      </c>
      <c r="F92">
        <v>2576.7181625399999</v>
      </c>
      <c r="G92">
        <v>544.58272399299995</v>
      </c>
      <c r="H92">
        <v>619.71524999999997</v>
      </c>
      <c r="I92">
        <v>-735.91390707799997</v>
      </c>
    </row>
    <row r="93" spans="1:9" hidden="1">
      <c r="A93" t="s">
        <v>104</v>
      </c>
      <c r="B93" s="1" t="str">
        <f>LEFT(A93,(MIN(FIND({0,1,2,3,4,5,6,7,8,9},A93&amp;"0123456789")))-1)</f>
        <v>RESTAURANT</v>
      </c>
      <c r="C93" s="1">
        <f>_xlfn.NUMBERVALUE(RIGHT(A93,LEN(A93)-(MIN(FIND({0,1,2,3,4,5,6,7,8,9},A93&amp;"0123456789")))+1))</f>
        <v>8</v>
      </c>
      <c r="D93">
        <v>1456.60588284</v>
      </c>
      <c r="E93">
        <v>1897.8713728</v>
      </c>
      <c r="F93">
        <v>2634.3768140000002</v>
      </c>
      <c r="G93">
        <v>558.05568115799997</v>
      </c>
      <c r="H93">
        <v>619.71524999999997</v>
      </c>
      <c r="I93">
        <v>-736.505441195</v>
      </c>
    </row>
    <row r="94" spans="1:9" hidden="1">
      <c r="A94" t="s">
        <v>105</v>
      </c>
      <c r="B94" s="1" t="str">
        <f>LEFT(A94,(MIN(FIND({0,1,2,3,4,5,6,7,8,9},A94&amp;"0123456789")))-1)</f>
        <v>RESTAURANT</v>
      </c>
      <c r="C94" s="1">
        <f>_xlfn.NUMBERVALUE(RIGHT(A94,LEN(A94)-(MIN(FIND({0,1,2,3,4,5,6,7,8,9},A94&amp;"0123456789")))+1))</f>
        <v>9</v>
      </c>
      <c r="D94">
        <v>1456.60588284</v>
      </c>
      <c r="E94">
        <v>1897.8713728</v>
      </c>
      <c r="F94">
        <v>2634.3768140000002</v>
      </c>
      <c r="G94">
        <v>558.05568115799997</v>
      </c>
      <c r="H94">
        <v>619.71524999999997</v>
      </c>
      <c r="I94">
        <v>-736.505441195</v>
      </c>
    </row>
    <row r="95" spans="1:9" hidden="1">
      <c r="A95" t="s">
        <v>131</v>
      </c>
      <c r="B95" s="1" t="str">
        <f>LEFT(A95,(MIN(FIND({0,1,2,3,4,5,6,7,8,9},A95&amp;"0123456789")))-1)</f>
        <v>RESTAURANT</v>
      </c>
      <c r="C95" s="1">
        <f>_xlfn.NUMBERVALUE(RIGHT(A95,LEN(A95)-(MIN(FIND({0,1,2,3,4,5,6,7,8,9},A95&amp;"0123456789")))+1))</f>
        <v>10</v>
      </c>
      <c r="D95">
        <v>1412.4201885499999</v>
      </c>
      <c r="E95">
        <v>1840.80425547</v>
      </c>
      <c r="F95">
        <v>2576.7181625399999</v>
      </c>
      <c r="G95">
        <v>544.58272399299995</v>
      </c>
      <c r="H95">
        <v>619.71524999999997</v>
      </c>
      <c r="I95">
        <v>-735.91390707799997</v>
      </c>
    </row>
    <row r="96" spans="1:9">
      <c r="A96" t="s">
        <v>132</v>
      </c>
      <c r="B96" s="1" t="str">
        <f>LEFT(A96,(MIN(FIND({0,1,2,3,4,5,6,7,8,9},A96&amp;"0123456789")))-1)</f>
        <v>RESTAURANT</v>
      </c>
      <c r="C96" s="1">
        <f>_xlfn.NUMBERVALUE(RIGHT(A96,LEN(A96)-(MIN(FIND({0,1,2,3,4,5,6,7,8,9},A96&amp;"0123456789")))+1))</f>
        <v>11</v>
      </c>
      <c r="D96">
        <v>1412.4201885499999</v>
      </c>
      <c r="E96">
        <v>1840.80425547</v>
      </c>
      <c r="F96">
        <v>2576.7181625399999</v>
      </c>
      <c r="G96">
        <v>544.58272399299995</v>
      </c>
      <c r="H96">
        <v>619.71524999999997</v>
      </c>
      <c r="I96">
        <v>-735.91390707799997</v>
      </c>
    </row>
    <row r="97" spans="1:9" hidden="1">
      <c r="A97" t="s">
        <v>129</v>
      </c>
      <c r="B97" s="1" t="str">
        <f>LEFT(A97,(MIN(FIND({0,1,2,3,4,5,6,7,8,9},A97&amp;"0123456789")))-1)</f>
        <v>RESTAURANT</v>
      </c>
      <c r="C97" s="1">
        <f>_xlfn.NUMBERVALUE(RIGHT(A97,LEN(A97)-(MIN(FIND({0,1,2,3,4,5,6,7,8,9},A97&amp;"0123456789")))+1))</f>
        <v>12</v>
      </c>
      <c r="D97">
        <v>1720.50654029</v>
      </c>
      <c r="E97">
        <v>1974.3456654900001</v>
      </c>
      <c r="F97">
        <v>2722.2355354299998</v>
      </c>
      <c r="G97">
        <v>382.01374514000003</v>
      </c>
      <c r="H97">
        <v>619.71524999999997</v>
      </c>
      <c r="I97">
        <v>-747.88986993499998</v>
      </c>
    </row>
    <row r="98" spans="1:9" hidden="1">
      <c r="A98" t="s">
        <v>25</v>
      </c>
      <c r="B98" s="1" t="str">
        <f>LEFT(A98,(MIN(FIND({0,1,2,3,4,5,6,7,8,9},A98&amp;"0123456789")))-1)</f>
        <v>RETAIL</v>
      </c>
      <c r="C98" s="1">
        <f>_xlfn.NUMBERVALUE(RIGHT(A98,LEN(A98)-(MIN(FIND({0,1,2,3,4,5,6,7,8,9},A98&amp;"0123456789")))+1))</f>
        <v>1</v>
      </c>
      <c r="D98">
        <v>461.72944204499998</v>
      </c>
      <c r="E98">
        <v>2238.5361067099998</v>
      </c>
      <c r="F98">
        <v>2902.12730096</v>
      </c>
      <c r="G98">
        <v>1428.41751892</v>
      </c>
      <c r="H98">
        <v>1011.98034</v>
      </c>
      <c r="I98">
        <v>-663.59119425200004</v>
      </c>
    </row>
    <row r="99" spans="1:9" hidden="1">
      <c r="A99" t="s">
        <v>26</v>
      </c>
      <c r="B99" s="1" t="str">
        <f>LEFT(A99,(MIN(FIND({0,1,2,3,4,5,6,7,8,9},A99&amp;"0123456789")))-1)</f>
        <v>RETAIL</v>
      </c>
      <c r="C99" s="1">
        <f>_xlfn.NUMBERVALUE(RIGHT(A99,LEN(A99)-(MIN(FIND({0,1,2,3,4,5,6,7,8,9},A99&amp;"0123456789")))+1))</f>
        <v>2</v>
      </c>
      <c r="D99">
        <v>573.92895960500005</v>
      </c>
      <c r="E99">
        <v>2173.91723632</v>
      </c>
      <c r="F99">
        <v>2846.9917273900001</v>
      </c>
      <c r="G99">
        <v>1261.08242778</v>
      </c>
      <c r="H99">
        <v>1011.98034</v>
      </c>
      <c r="I99">
        <v>-673.07449106199999</v>
      </c>
    </row>
    <row r="100" spans="1:9" hidden="1">
      <c r="A100" t="s">
        <v>27</v>
      </c>
      <c r="B100" s="1" t="str">
        <f>LEFT(A100,(MIN(FIND({0,1,2,3,4,5,6,7,8,9},A100&amp;"0123456789")))-1)</f>
        <v>RETAIL</v>
      </c>
      <c r="C100" s="1">
        <f>_xlfn.NUMBERVALUE(RIGHT(A100,LEN(A100)-(MIN(FIND({0,1,2,3,4,5,6,7,8,9},A100&amp;"0123456789")))+1))</f>
        <v>3</v>
      </c>
      <c r="D100">
        <v>491.98345896699999</v>
      </c>
      <c r="E100">
        <v>2307.8180563300002</v>
      </c>
      <c r="F100">
        <v>2970.1363617699999</v>
      </c>
      <c r="G100">
        <v>1466.1725627999999</v>
      </c>
      <c r="H100">
        <v>1011.98034</v>
      </c>
      <c r="I100">
        <v>-662.31830543900003</v>
      </c>
    </row>
    <row r="101" spans="1:9" hidden="1">
      <c r="A101" t="s">
        <v>28</v>
      </c>
      <c r="B101" s="1" t="str">
        <f>LEFT(A101,(MIN(FIND({0,1,2,3,4,5,6,7,8,9},A101&amp;"0123456789")))-1)</f>
        <v>RETAIL</v>
      </c>
      <c r="C101" s="1">
        <f>_xlfn.NUMBERVALUE(RIGHT(A101,LEN(A101)-(MIN(FIND({0,1,2,3,4,5,6,7,8,9},A101&amp;"0123456789")))+1))</f>
        <v>4</v>
      </c>
      <c r="D101">
        <v>452.36201371499999</v>
      </c>
      <c r="E101">
        <v>2257.9909609900001</v>
      </c>
      <c r="F101">
        <v>2919.9960494299999</v>
      </c>
      <c r="G101">
        <v>1455.6536957200001</v>
      </c>
      <c r="H101">
        <v>1011.98034</v>
      </c>
      <c r="I101">
        <v>-662.00508844700005</v>
      </c>
    </row>
    <row r="102" spans="1:9" hidden="1">
      <c r="A102" t="s">
        <v>29</v>
      </c>
      <c r="B102" s="1" t="str">
        <f>LEFT(A102,(MIN(FIND({0,1,2,3,4,5,6,7,8,9},A102&amp;"0123456789")))-1)</f>
        <v>RETAIL</v>
      </c>
      <c r="C102" s="1">
        <f>_xlfn.NUMBERVALUE(RIGHT(A102,LEN(A102)-(MIN(FIND({0,1,2,3,4,5,6,7,8,9},A102&amp;"0123456789")))+1))</f>
        <v>5</v>
      </c>
      <c r="D102">
        <v>1000.98891688</v>
      </c>
      <c r="E102">
        <v>1892.71825268</v>
      </c>
      <c r="F102">
        <v>2608.5061435299999</v>
      </c>
      <c r="G102">
        <v>595.53688665000004</v>
      </c>
      <c r="H102">
        <v>1011.98034</v>
      </c>
      <c r="I102">
        <v>-715.78789085300002</v>
      </c>
    </row>
    <row r="103" spans="1:9" hidden="1">
      <c r="A103" t="s">
        <v>30</v>
      </c>
      <c r="B103" s="1" t="str">
        <f>LEFT(A103,(MIN(FIND({0,1,2,3,4,5,6,7,8,9},A103&amp;"0123456789")))-1)</f>
        <v>RETAIL</v>
      </c>
      <c r="C103" s="1">
        <f>_xlfn.NUMBERVALUE(RIGHT(A103,LEN(A103)-(MIN(FIND({0,1,2,3,4,5,6,7,8,9},A103&amp;"0123456789")))+1))</f>
        <v>6</v>
      </c>
      <c r="D103">
        <v>1220.6440997100001</v>
      </c>
      <c r="E103">
        <v>1942.10710324</v>
      </c>
      <c r="F103">
        <v>2672.04321992</v>
      </c>
      <c r="G103">
        <v>439.41878020799999</v>
      </c>
      <c r="H103">
        <v>1011.98034</v>
      </c>
      <c r="I103">
        <v>-729.93611667599998</v>
      </c>
    </row>
    <row r="104" spans="1:9" hidden="1">
      <c r="A104" t="s">
        <v>31</v>
      </c>
      <c r="B104" s="1" t="str">
        <f>LEFT(A104,(MIN(FIND({0,1,2,3,4,5,6,7,8,9},A104&amp;"0123456789")))-1)</f>
        <v>RETAIL</v>
      </c>
      <c r="C104" s="1">
        <f>_xlfn.NUMBERVALUE(RIGHT(A104,LEN(A104)-(MIN(FIND({0,1,2,3,4,5,6,7,8,9},A104&amp;"0123456789")))+1))</f>
        <v>7</v>
      </c>
      <c r="D104">
        <v>1000.98891688</v>
      </c>
      <c r="E104">
        <v>1892.71825268</v>
      </c>
      <c r="F104">
        <v>2608.5061435299999</v>
      </c>
      <c r="G104">
        <v>595.53688665000004</v>
      </c>
      <c r="H104">
        <v>1011.98034</v>
      </c>
      <c r="I104">
        <v>-715.78789085300002</v>
      </c>
    </row>
    <row r="105" spans="1:9" hidden="1">
      <c r="A105" t="s">
        <v>32</v>
      </c>
      <c r="B105" s="1" t="str">
        <f>LEFT(A105,(MIN(FIND({0,1,2,3,4,5,6,7,8,9},A105&amp;"0123456789")))-1)</f>
        <v>RETAIL</v>
      </c>
      <c r="C105" s="1">
        <f>_xlfn.NUMBERVALUE(RIGHT(A105,LEN(A105)-(MIN(FIND({0,1,2,3,4,5,6,7,8,9},A105&amp;"0123456789")))+1))</f>
        <v>8</v>
      </c>
      <c r="D105">
        <v>1049.1689624600001</v>
      </c>
      <c r="E105">
        <v>1952.0115722</v>
      </c>
      <c r="F105">
        <v>2669.9108527899998</v>
      </c>
      <c r="G105">
        <v>608.76155032400004</v>
      </c>
      <c r="H105">
        <v>1011.98034</v>
      </c>
      <c r="I105">
        <v>-717.89928058700002</v>
      </c>
    </row>
    <row r="106" spans="1:9" hidden="1">
      <c r="A106" t="s">
        <v>33</v>
      </c>
      <c r="B106" s="1" t="str">
        <f>LEFT(A106,(MIN(FIND({0,1,2,3,4,5,6,7,8,9},A106&amp;"0123456789")))-1)</f>
        <v>RETAIL</v>
      </c>
      <c r="C106" s="1">
        <f>_xlfn.NUMBERVALUE(RIGHT(A106,LEN(A106)-(MIN(FIND({0,1,2,3,4,5,6,7,8,9},A106&amp;"0123456789")))+1))</f>
        <v>9</v>
      </c>
      <c r="D106">
        <v>1049.1689624600001</v>
      </c>
      <c r="E106">
        <v>1952.0115722</v>
      </c>
      <c r="F106">
        <v>2669.9108527899998</v>
      </c>
      <c r="G106">
        <v>608.76155032400004</v>
      </c>
      <c r="H106">
        <v>1011.98034</v>
      </c>
      <c r="I106">
        <v>-717.89928058700002</v>
      </c>
    </row>
    <row r="107" spans="1:9" hidden="1">
      <c r="A107" t="s">
        <v>38</v>
      </c>
      <c r="B107" s="1" t="str">
        <f>LEFT(A107,(MIN(FIND({0,1,2,3,4,5,6,7,8,9},A107&amp;"0123456789")))-1)</f>
        <v>RETAIL</v>
      </c>
      <c r="C107" s="1">
        <f>_xlfn.NUMBERVALUE(RIGHT(A107,LEN(A107)-(MIN(FIND({0,1,2,3,4,5,6,7,8,9},A107&amp;"0123456789")))+1))</f>
        <v>10</v>
      </c>
      <c r="D107">
        <v>1000.98891688</v>
      </c>
      <c r="E107">
        <v>1892.71825268</v>
      </c>
      <c r="F107">
        <v>2608.5061435299999</v>
      </c>
      <c r="G107">
        <v>595.53688665000004</v>
      </c>
      <c r="H107">
        <v>1011.98034</v>
      </c>
      <c r="I107">
        <v>-715.78789085300002</v>
      </c>
    </row>
    <row r="108" spans="1:9">
      <c r="A108" t="s">
        <v>46</v>
      </c>
      <c r="B108" s="1" t="str">
        <f>LEFT(A108,(MIN(FIND({0,1,2,3,4,5,6,7,8,9},A108&amp;"0123456789")))-1)</f>
        <v>RETAIL</v>
      </c>
      <c r="C108" s="1">
        <f>_xlfn.NUMBERVALUE(RIGHT(A108,LEN(A108)-(MIN(FIND({0,1,2,3,4,5,6,7,8,9},A108&amp;"0123456789")))+1))</f>
        <v>11</v>
      </c>
      <c r="D108">
        <v>1000.98891688</v>
      </c>
      <c r="E108">
        <v>1892.71825268</v>
      </c>
      <c r="F108">
        <v>2608.5061435299999</v>
      </c>
      <c r="G108">
        <v>595.53688665000004</v>
      </c>
      <c r="H108">
        <v>1011.98034</v>
      </c>
      <c r="I108">
        <v>-715.78789085300002</v>
      </c>
    </row>
    <row r="109" spans="1:9" hidden="1">
      <c r="A109" t="s">
        <v>36</v>
      </c>
      <c r="B109" s="1" t="str">
        <f>LEFT(A109,(MIN(FIND({0,1,2,3,4,5,6,7,8,9},A109&amp;"0123456789")))-1)</f>
        <v>RETAIL</v>
      </c>
      <c r="C109" s="1">
        <f>_xlfn.NUMBERVALUE(RIGHT(A109,LEN(A109)-(MIN(FIND({0,1,2,3,4,5,6,7,8,9},A109&amp;"0123456789")))+1))</f>
        <v>12</v>
      </c>
      <c r="D109">
        <v>1217.6335541799999</v>
      </c>
      <c r="E109">
        <v>1940.9456383300001</v>
      </c>
      <c r="F109">
        <v>2670.7050865599999</v>
      </c>
      <c r="G109">
        <v>441.09119238800002</v>
      </c>
      <c r="H109">
        <v>1011.98034</v>
      </c>
      <c r="I109">
        <v>-729.75944823600003</v>
      </c>
    </row>
    <row r="110" spans="1:9" hidden="1">
      <c r="A110" t="s">
        <v>17</v>
      </c>
      <c r="B110" s="1" t="str">
        <f>LEFT(A110,(MIN(FIND({0,1,2,3,4,5,6,7,8,9},A110&amp;"0123456789")))-1)</f>
        <v>SCHOOL</v>
      </c>
      <c r="C110" s="1">
        <f>_xlfn.NUMBERVALUE(RIGHT(A110,LEN(A110)-(MIN(FIND({0,1,2,3,4,5,6,7,8,9},A110&amp;"0123456789")))+1))</f>
        <v>1</v>
      </c>
      <c r="D110">
        <v>258.63493766599998</v>
      </c>
      <c r="E110">
        <v>1336.0140838699999</v>
      </c>
      <c r="F110">
        <v>1986.024165</v>
      </c>
      <c r="G110">
        <v>1643.35422733</v>
      </c>
      <c r="H110">
        <v>84.034999999999997</v>
      </c>
      <c r="I110">
        <v>-650.01008112600005</v>
      </c>
    </row>
    <row r="111" spans="1:9" hidden="1">
      <c r="A111" t="s">
        <v>16</v>
      </c>
      <c r="B111" s="1" t="str">
        <f>LEFT(A111,(MIN(FIND({0,1,2,3,4,5,6,7,8,9},A111&amp;"0123456789")))-1)</f>
        <v>SCHOOL</v>
      </c>
      <c r="C111" s="1">
        <f>_xlfn.NUMBERVALUE(RIGHT(A111,LEN(A111)-(MIN(FIND({0,1,2,3,4,5,6,7,8,9},A111&amp;"0123456789")))+1))</f>
        <v>2</v>
      </c>
      <c r="D111">
        <v>290.42571184799999</v>
      </c>
      <c r="E111">
        <v>1349.76292908</v>
      </c>
      <c r="F111">
        <v>2001.64374961</v>
      </c>
      <c r="G111">
        <v>1627.1830377599999</v>
      </c>
      <c r="H111">
        <v>84.034999999999997</v>
      </c>
      <c r="I111">
        <v>-651.88082052799996</v>
      </c>
    </row>
    <row r="112" spans="1:9" hidden="1">
      <c r="A112" t="s">
        <v>15</v>
      </c>
      <c r="B112" s="1" t="str">
        <f>LEFT(A112,(MIN(FIND({0,1,2,3,4,5,6,7,8,9},A112&amp;"0123456789")))-1)</f>
        <v>SCHOOL</v>
      </c>
      <c r="C112" s="1">
        <f>_xlfn.NUMBERVALUE(RIGHT(A112,LEN(A112)-(MIN(FIND({0,1,2,3,4,5,6,7,8,9},A112&amp;"0123456789")))+1))</f>
        <v>3</v>
      </c>
      <c r="D112">
        <v>295.29736095300001</v>
      </c>
      <c r="E112">
        <v>1336.18534006</v>
      </c>
      <c r="F112">
        <v>1989.12925845</v>
      </c>
      <c r="G112">
        <v>1609.7968974999999</v>
      </c>
      <c r="H112">
        <v>84.034999999999997</v>
      </c>
      <c r="I112">
        <v>-652.94391839699995</v>
      </c>
    </row>
    <row r="113" spans="1:9" hidden="1">
      <c r="A113" t="s">
        <v>58</v>
      </c>
      <c r="B113" s="1" t="str">
        <f>LEFT(A113,(MIN(FIND({0,1,2,3,4,5,6,7,8,9},A113&amp;"0123456789")))-1)</f>
        <v>SCHOOL</v>
      </c>
      <c r="C113" s="1">
        <f>_xlfn.NUMBERVALUE(RIGHT(A113,LEN(A113)-(MIN(FIND({0,1,2,3,4,5,6,7,8,9},A113&amp;"0123456789")))+1))</f>
        <v>4</v>
      </c>
      <c r="D113">
        <v>452.84137322100003</v>
      </c>
      <c r="E113">
        <v>967.23808506099999</v>
      </c>
      <c r="F113">
        <v>1649.9611781000001</v>
      </c>
      <c r="G113">
        <v>1113.0848048800001</v>
      </c>
      <c r="H113">
        <v>84.034999999999997</v>
      </c>
      <c r="I113">
        <v>-682.723093038</v>
      </c>
    </row>
    <row r="114" spans="1:9" hidden="1">
      <c r="A114" t="s">
        <v>57</v>
      </c>
      <c r="B114" s="1" t="str">
        <f>LEFT(A114,(MIN(FIND({0,1,2,3,4,5,6,7,8,9},A114&amp;"0123456789")))-1)</f>
        <v>SCHOOL</v>
      </c>
      <c r="C114" s="1">
        <f>_xlfn.NUMBERVALUE(RIGHT(A114,LEN(A114)-(MIN(FIND({0,1,2,3,4,5,6,7,8,9},A114&amp;"0123456789")))+1))</f>
        <v>5</v>
      </c>
      <c r="D114">
        <v>649.03154109100001</v>
      </c>
      <c r="E114">
        <v>820.69634662099998</v>
      </c>
      <c r="F114">
        <v>1525.4270127699999</v>
      </c>
      <c r="G114">
        <v>792.36047168000005</v>
      </c>
      <c r="H114">
        <v>84.034999999999997</v>
      </c>
      <c r="I114">
        <v>-704.73066615000005</v>
      </c>
    </row>
    <row r="115" spans="1:9" hidden="1">
      <c r="A115" t="s">
        <v>19</v>
      </c>
      <c r="B115" s="1" t="str">
        <f>LEFT(A115,(MIN(FIND({0,1,2,3,4,5,6,7,8,9},A115&amp;"0123456789")))-1)</f>
        <v>SCHOOL</v>
      </c>
      <c r="C115" s="1">
        <f>_xlfn.NUMBERVALUE(RIGHT(A115,LEN(A115)-(MIN(FIND({0,1,2,3,4,5,6,7,8,9},A115&amp;"0123456789")))+1))</f>
        <v>6</v>
      </c>
      <c r="D115">
        <v>810.05260224400001</v>
      </c>
      <c r="E115">
        <v>786.62512672699995</v>
      </c>
      <c r="F115">
        <v>1504.3932990400001</v>
      </c>
      <c r="G115">
        <v>610.30569679600001</v>
      </c>
      <c r="H115">
        <v>84.034999999999997</v>
      </c>
      <c r="I115">
        <v>-717.76817231400003</v>
      </c>
    </row>
    <row r="116" spans="1:9" hidden="1">
      <c r="A116" t="s">
        <v>18</v>
      </c>
      <c r="B116" s="1" t="str">
        <f>LEFT(A116,(MIN(FIND({0,1,2,3,4,5,6,7,8,9},A116&amp;"0123456789")))-1)</f>
        <v>SCHOOL</v>
      </c>
      <c r="C116" s="1">
        <f>_xlfn.NUMBERVALUE(RIGHT(A116,LEN(A116)-(MIN(FIND({0,1,2,3,4,5,6,7,8,9},A116&amp;"0123456789")))+1))</f>
        <v>7</v>
      </c>
      <c r="D116">
        <v>649.03154109100001</v>
      </c>
      <c r="E116">
        <v>820.69634662099998</v>
      </c>
      <c r="F116">
        <v>1525.4270127699999</v>
      </c>
      <c r="G116">
        <v>792.36047168000005</v>
      </c>
      <c r="H116">
        <v>84.034999999999997</v>
      </c>
      <c r="I116">
        <v>-704.73066615000005</v>
      </c>
    </row>
    <row r="117" spans="1:9" hidden="1">
      <c r="A117" t="s">
        <v>45</v>
      </c>
      <c r="B117" s="1" t="str">
        <f>LEFT(A117,(MIN(FIND({0,1,2,3,4,5,6,7,8,9},A117&amp;"0123456789")))-1)</f>
        <v>SCHOOL</v>
      </c>
      <c r="C117" s="1">
        <f>_xlfn.NUMBERVALUE(RIGHT(A117,LEN(A117)-(MIN(FIND({0,1,2,3,4,5,6,7,8,9},A117&amp;"0123456789")))+1))</f>
        <v>8</v>
      </c>
      <c r="D117">
        <v>681.95014763999995</v>
      </c>
      <c r="E117">
        <v>841.04042986100001</v>
      </c>
      <c r="F117">
        <v>1546.6708974000001</v>
      </c>
      <c r="G117">
        <v>780.685749762</v>
      </c>
      <c r="H117">
        <v>84.034999999999997</v>
      </c>
      <c r="I117">
        <v>-705.63046754200002</v>
      </c>
    </row>
    <row r="118" spans="1:9" hidden="1">
      <c r="A118" t="s">
        <v>96</v>
      </c>
      <c r="B118" s="1" t="str">
        <f>LEFT(A118,(MIN(FIND({0,1,2,3,4,5,6,7,8,9},A118&amp;"0123456789")))-1)</f>
        <v>SCHOOL</v>
      </c>
      <c r="C118" s="1">
        <f>_xlfn.NUMBERVALUE(RIGHT(A118,LEN(A118)-(MIN(FIND({0,1,2,3,4,5,6,7,8,9},A118&amp;"0123456789")))+1))</f>
        <v>9</v>
      </c>
      <c r="D118">
        <v>681.95014763999995</v>
      </c>
      <c r="E118">
        <v>841.04042986100001</v>
      </c>
      <c r="F118">
        <v>1546.6708974000001</v>
      </c>
      <c r="G118">
        <v>780.685749762</v>
      </c>
      <c r="H118">
        <v>84.034999999999997</v>
      </c>
      <c r="I118">
        <v>-705.63046754200002</v>
      </c>
    </row>
    <row r="119" spans="1:9" hidden="1">
      <c r="A119" t="s">
        <v>122</v>
      </c>
      <c r="B119" s="1" t="str">
        <f>LEFT(A119,(MIN(FIND({0,1,2,3,4,5,6,7,8,9},A119&amp;"0123456789")))-1)</f>
        <v>SCHOOL</v>
      </c>
      <c r="C119" s="1">
        <f>_xlfn.NUMBERVALUE(RIGHT(A119,LEN(A119)-(MIN(FIND({0,1,2,3,4,5,6,7,8,9},A119&amp;"0123456789")))+1))</f>
        <v>10</v>
      </c>
      <c r="D119">
        <v>649.03154109100001</v>
      </c>
      <c r="E119">
        <v>820.69634662099998</v>
      </c>
      <c r="F119">
        <v>1525.4270127699999</v>
      </c>
      <c r="G119">
        <v>792.36047168000005</v>
      </c>
      <c r="H119">
        <v>84.034999999999997</v>
      </c>
      <c r="I119">
        <v>-704.73066615000005</v>
      </c>
    </row>
    <row r="120" spans="1:9">
      <c r="A120" t="s">
        <v>121</v>
      </c>
      <c r="B120" s="1" t="str">
        <f>LEFT(A120,(MIN(FIND({0,1,2,3,4,5,6,7,8,9},A120&amp;"0123456789")))-1)</f>
        <v>SCHOOL</v>
      </c>
      <c r="C120" s="1">
        <f>_xlfn.NUMBERVALUE(RIGHT(A120,LEN(A120)-(MIN(FIND({0,1,2,3,4,5,6,7,8,9},A120&amp;"0123456789")))+1))</f>
        <v>11</v>
      </c>
      <c r="D120">
        <v>649.03154109100001</v>
      </c>
      <c r="E120">
        <v>820.69634662099998</v>
      </c>
      <c r="F120">
        <v>1525.4270127699999</v>
      </c>
      <c r="G120">
        <v>792.36047168000005</v>
      </c>
      <c r="H120">
        <v>84.034999999999997</v>
      </c>
      <c r="I120">
        <v>-704.73066615000005</v>
      </c>
    </row>
    <row r="121" spans="1:9" hidden="1">
      <c r="A121" t="s">
        <v>120</v>
      </c>
      <c r="B121" s="1" t="str">
        <f>LEFT(A121,(MIN(FIND({0,1,2,3,4,5,6,7,8,9},A121&amp;"0123456789")))-1)</f>
        <v>SCHOOL</v>
      </c>
      <c r="C121" s="1">
        <f>_xlfn.NUMBERVALUE(RIGHT(A121,LEN(A121)-(MIN(FIND({0,1,2,3,4,5,6,7,8,9},A121&amp;"0123456789")))+1))</f>
        <v>12</v>
      </c>
      <c r="D121">
        <v>807.88816315899999</v>
      </c>
      <c r="E121">
        <v>786.66175848800003</v>
      </c>
      <c r="F121">
        <v>1504.27437792</v>
      </c>
      <c r="G121">
        <v>612.35121476100005</v>
      </c>
      <c r="H121">
        <v>84.034999999999997</v>
      </c>
      <c r="I121">
        <v>-717.61261943199997</v>
      </c>
    </row>
    <row r="122" spans="1:9" hidden="1">
      <c r="A122" t="s">
        <v>14</v>
      </c>
      <c r="B122" s="1" t="str">
        <f>LEFT(A122,(MIN(FIND({0,1,2,3,4,5,6,7,8,9},A122&amp;"0123456789")))-1)</f>
        <v>SINGLE_RES</v>
      </c>
      <c r="C122" s="1">
        <f>_xlfn.NUMBERVALUE(RIGHT(A122,LEN(A122)-(MIN(FIND({0,1,2,3,4,5,6,7,8,9},A122&amp;"0123456789")))+1))</f>
        <v>1</v>
      </c>
      <c r="D122">
        <v>665.42376259699995</v>
      </c>
      <c r="E122">
        <v>3568.7540053600001</v>
      </c>
      <c r="F122">
        <v>4257.5346719299996</v>
      </c>
      <c r="G122">
        <v>1825.45785333</v>
      </c>
      <c r="H122">
        <v>1766.6530560000001</v>
      </c>
      <c r="I122">
        <v>-688.78066657199997</v>
      </c>
    </row>
    <row r="123" spans="1:9" hidden="1">
      <c r="A123" t="s">
        <v>12</v>
      </c>
      <c r="B123" s="1" t="str">
        <f>LEFT(A123,(MIN(FIND({0,1,2,3,4,5,6,7,8,9},A123&amp;"0123456789")))-1)</f>
        <v>SINGLE_RES</v>
      </c>
      <c r="C123" s="1">
        <f>_xlfn.NUMBERVALUE(RIGHT(A123,LEN(A123)-(MIN(FIND({0,1,2,3,4,5,6,7,8,9},A123&amp;"0123456789")))+1))</f>
        <v>2</v>
      </c>
      <c r="D123">
        <v>705.43673155700003</v>
      </c>
      <c r="E123">
        <v>3695.8014833399998</v>
      </c>
      <c r="F123">
        <v>4390.1297222000003</v>
      </c>
      <c r="G123">
        <v>1918.03993464</v>
      </c>
      <c r="H123">
        <v>1766.6530560000001</v>
      </c>
      <c r="I123">
        <v>-694.32823885400001</v>
      </c>
    </row>
    <row r="124" spans="1:9" hidden="1">
      <c r="A124" t="s">
        <v>13</v>
      </c>
      <c r="B124" s="1" t="str">
        <f>LEFT(A124,(MIN(FIND({0,1,2,3,4,5,6,7,8,9},A124&amp;"0123456789")))-1)</f>
        <v>SINGLE_RES</v>
      </c>
      <c r="C124" s="1">
        <f>_xlfn.NUMBERVALUE(RIGHT(A124,LEN(A124)-(MIN(FIND({0,1,2,3,4,5,6,7,8,9},A124&amp;"0123456789")))+1))</f>
        <v>3</v>
      </c>
      <c r="D124">
        <v>705.43673155700003</v>
      </c>
      <c r="E124">
        <v>3695.8014833399998</v>
      </c>
      <c r="F124">
        <v>4390.1297222000003</v>
      </c>
      <c r="G124">
        <v>1918.03993464</v>
      </c>
      <c r="H124">
        <v>1766.6530560000001</v>
      </c>
      <c r="I124">
        <v>-694.32823885400001</v>
      </c>
    </row>
    <row r="125" spans="1:9" hidden="1">
      <c r="A125" t="s">
        <v>10</v>
      </c>
      <c r="B125" s="1" t="str">
        <f>LEFT(A125,(MIN(FIND({0,1,2,3,4,5,6,7,8,9},A125&amp;"0123456789")))-1)</f>
        <v>SINGLE_RES</v>
      </c>
      <c r="C125" s="1">
        <f>_xlfn.NUMBERVALUE(RIGHT(A125,LEN(A125)-(MIN(FIND({0,1,2,3,4,5,6,7,8,9},A125&amp;"0123456789")))+1))</f>
        <v>4</v>
      </c>
      <c r="D125">
        <v>665.42376259699995</v>
      </c>
      <c r="E125">
        <v>3568.7540053600001</v>
      </c>
      <c r="F125">
        <v>4257.5346719299996</v>
      </c>
      <c r="G125">
        <v>1825.45785333</v>
      </c>
      <c r="H125">
        <v>1766.6530560000001</v>
      </c>
      <c r="I125">
        <v>-688.78066657199997</v>
      </c>
    </row>
    <row r="126" spans="1:9" hidden="1">
      <c r="A126" t="s">
        <v>11</v>
      </c>
      <c r="B126" s="1" t="str">
        <f>LEFT(A126,(MIN(FIND({0,1,2,3,4,5,6,7,8,9},A126&amp;"0123456789")))-1)</f>
        <v>SINGLE_RES</v>
      </c>
      <c r="C126" s="1">
        <f>_xlfn.NUMBERVALUE(RIGHT(A126,LEN(A126)-(MIN(FIND({0,1,2,3,4,5,6,7,8,9},A126&amp;"0123456789")))+1))</f>
        <v>5</v>
      </c>
      <c r="D126">
        <v>743.18981422000002</v>
      </c>
      <c r="E126">
        <v>3444.2093039400002</v>
      </c>
      <c r="F126">
        <v>4141.9320063499999</v>
      </c>
      <c r="G126">
        <v>1632.08913613</v>
      </c>
      <c r="H126">
        <v>1766.6530560000001</v>
      </c>
      <c r="I126">
        <v>-697.72270241199999</v>
      </c>
    </row>
    <row r="127" spans="1:9" hidden="1">
      <c r="A127" t="s">
        <v>8</v>
      </c>
      <c r="B127" s="1" t="str">
        <f>LEFT(A127,(MIN(FIND({0,1,2,3,4,5,6,7,8,9},A127&amp;"0123456789")))-1)</f>
        <v>SINGLE_RES</v>
      </c>
      <c r="C127" s="1">
        <f>_xlfn.NUMBERVALUE(RIGHT(A127,LEN(A127)-(MIN(FIND({0,1,2,3,4,5,6,7,8,9},A127&amp;"0123456789")))+1))</f>
        <v>6</v>
      </c>
      <c r="D127">
        <v>917.14176719</v>
      </c>
      <c r="E127">
        <v>3243.4239180899999</v>
      </c>
      <c r="F127">
        <v>3959.1160450900002</v>
      </c>
      <c r="G127">
        <v>1275.3212219</v>
      </c>
      <c r="H127">
        <v>1766.6530560000001</v>
      </c>
      <c r="I127">
        <v>-715.69212699399998</v>
      </c>
    </row>
    <row r="128" spans="1:9" hidden="1">
      <c r="A128" t="s">
        <v>9</v>
      </c>
      <c r="B128" s="1" t="str">
        <f>LEFT(A128,(MIN(FIND({0,1,2,3,4,5,6,7,8,9},A128&amp;"0123456789")))-1)</f>
        <v>SINGLE_RES</v>
      </c>
      <c r="C128" s="1">
        <f>_xlfn.NUMBERVALUE(RIGHT(A128,LEN(A128)-(MIN(FIND({0,1,2,3,4,5,6,7,8,9},A128&amp;"0123456789")))+1))</f>
        <v>7</v>
      </c>
      <c r="D128">
        <v>743.18981422000002</v>
      </c>
      <c r="E128">
        <v>3444.2093039400002</v>
      </c>
      <c r="F128">
        <v>4141.9320063499999</v>
      </c>
      <c r="G128">
        <v>1632.08913613</v>
      </c>
      <c r="H128">
        <v>1766.6530560000001</v>
      </c>
      <c r="I128">
        <v>-697.72270241199999</v>
      </c>
    </row>
    <row r="129" spans="1:9" hidden="1">
      <c r="A129" t="s">
        <v>20</v>
      </c>
      <c r="B129" s="1" t="str">
        <f>LEFT(A129,(MIN(FIND({0,1,2,3,4,5,6,7,8,9},A129&amp;"0123456789")))-1)</f>
        <v>SINGLE_RES</v>
      </c>
      <c r="C129" s="1">
        <f>_xlfn.NUMBERVALUE(RIGHT(A129,LEN(A129)-(MIN(FIND({0,1,2,3,4,5,6,7,8,9},A129&amp;"0123456789")))+1))</f>
        <v>8</v>
      </c>
      <c r="D129">
        <v>781.04756089700004</v>
      </c>
      <c r="E129">
        <v>3566.3164106999998</v>
      </c>
      <c r="F129">
        <v>4269.8000011499998</v>
      </c>
      <c r="G129">
        <v>1722.09938425</v>
      </c>
      <c r="H129">
        <v>1766.6530560000001</v>
      </c>
      <c r="I129">
        <v>-703.48359044799997</v>
      </c>
    </row>
    <row r="130" spans="1:9" hidden="1">
      <c r="A130" t="s">
        <v>21</v>
      </c>
      <c r="B130" s="1" t="str">
        <f>LEFT(A130,(MIN(FIND({0,1,2,3,4,5,6,7,8,9},A130&amp;"0123456789")))-1)</f>
        <v>SINGLE_RES</v>
      </c>
      <c r="C130" s="1">
        <f>_xlfn.NUMBERVALUE(RIGHT(A130,LEN(A130)-(MIN(FIND({0,1,2,3,4,5,6,7,8,9},A130&amp;"0123456789")))+1))</f>
        <v>9</v>
      </c>
      <c r="D130">
        <v>781.04756089700004</v>
      </c>
      <c r="E130">
        <v>3566.3164106999998</v>
      </c>
      <c r="F130">
        <v>4269.8000011499998</v>
      </c>
      <c r="G130">
        <v>1722.09938425</v>
      </c>
      <c r="H130">
        <v>1766.6530560000001</v>
      </c>
      <c r="I130">
        <v>-703.48359044799997</v>
      </c>
    </row>
    <row r="131" spans="1:9" hidden="1">
      <c r="A131" t="s">
        <v>101</v>
      </c>
      <c r="B131" s="1" t="str">
        <f>LEFT(A131,(MIN(FIND({0,1,2,3,4,5,6,7,8,9},A131&amp;"0123456789")))-1)</f>
        <v>SINGLE_RES</v>
      </c>
      <c r="C131" s="1">
        <f>_xlfn.NUMBERVALUE(RIGHT(A131,LEN(A131)-(MIN(FIND({0,1,2,3,4,5,6,7,8,9},A131&amp;"0123456789")))+1))</f>
        <v>10</v>
      </c>
      <c r="D131">
        <v>743.18981422000002</v>
      </c>
      <c r="E131">
        <v>3444.2093039400002</v>
      </c>
      <c r="F131">
        <v>4141.9320063499999</v>
      </c>
      <c r="G131">
        <v>1632.08913613</v>
      </c>
      <c r="H131">
        <v>1766.6530560000001</v>
      </c>
      <c r="I131">
        <v>-697.72270241199999</v>
      </c>
    </row>
    <row r="132" spans="1:9">
      <c r="A132" t="s">
        <v>102</v>
      </c>
      <c r="B132" s="1" t="str">
        <f>LEFT(A132,(MIN(FIND({0,1,2,3,4,5,6,7,8,9},A132&amp;"0123456789")))-1)</f>
        <v>SINGLE_RES</v>
      </c>
      <c r="C132" s="1">
        <f>_xlfn.NUMBERVALUE(RIGHT(A132,LEN(A132)-(MIN(FIND({0,1,2,3,4,5,6,7,8,9},A132&amp;"0123456789")))+1))</f>
        <v>11</v>
      </c>
      <c r="D132">
        <v>743.18981422000002</v>
      </c>
      <c r="E132">
        <v>3444.2093039400002</v>
      </c>
      <c r="F132">
        <v>4141.9320063499999</v>
      </c>
      <c r="G132">
        <v>1632.08913613</v>
      </c>
      <c r="H132">
        <v>1766.6530560000001</v>
      </c>
      <c r="I132">
        <v>-697.72270241199999</v>
      </c>
    </row>
    <row r="133" spans="1:9" hidden="1">
      <c r="A133" t="s">
        <v>103</v>
      </c>
      <c r="B133" s="1" t="str">
        <f>LEFT(A133,(MIN(FIND({0,1,2,3,4,5,6,7,8,9},A133&amp;"0123456789")))-1)</f>
        <v>SINGLE_RES</v>
      </c>
      <c r="C133" s="1">
        <f>_xlfn.NUMBERVALUE(RIGHT(A133,LEN(A133)-(MIN(FIND({0,1,2,3,4,5,6,7,8,9},A133&amp;"0123456789")))+1))</f>
        <v>12</v>
      </c>
      <c r="D133">
        <v>914.84260904799999</v>
      </c>
      <c r="E133">
        <v>3245.3406157899999</v>
      </c>
      <c r="F133">
        <v>3960.8198072300002</v>
      </c>
      <c r="G133">
        <v>1279.3241421800001</v>
      </c>
      <c r="H133">
        <v>1766.6530560000001</v>
      </c>
      <c r="I133">
        <v>-715.47919143700005</v>
      </c>
    </row>
  </sheetData>
  <autoFilter ref="A1:I133">
    <filterColumn colId="2">
      <filters>
        <filter val="11"/>
      </filters>
    </filterColumn>
    <sortState ref="A2:I133">
      <sortCondition ref="B1"/>
    </sortState>
  </autoFilter>
  <conditionalFormatting sqref="D1: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G1:I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I1:I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Zarb</dc:creator>
  <cp:lastModifiedBy>Justin Zarb</cp:lastModifiedBy>
  <dcterms:modified xsi:type="dcterms:W3CDTF">2016-11-26T17:32:32Z</dcterms:modified>
</cp:coreProperties>
</file>