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hiru\Documents\GitHub\ASF_Simulation\Simulation_Tool\New_SimulationEnvironment\CEA_Archetypes_CH\"/>
    </mc:Choice>
  </mc:AlternateContent>
  <bookViews>
    <workbookView xWindow="0" yWindow="0" windowWidth="28800" windowHeight="11610"/>
  </bookViews>
  <sheets>
    <sheet name="all_results" sheetId="1" r:id="rId1"/>
    <sheet name="comparison to default office" sheetId="2" r:id="rId2"/>
    <sheet name="SO" sheetId="4" r:id="rId3"/>
    <sheet name="BP" sheetId="3" r:id="rId4"/>
  </sheets>
  <definedNames>
    <definedName name="_xlnm._FilterDatabase" localSheetId="0" hidden="1">all_results!$A$2:$I$134</definedName>
    <definedName name="_xlnm._FilterDatabase" localSheetId="1" hidden="1">'comparison to default office'!$A$2:$I$134</definedName>
  </definedNames>
  <calcPr calcId="171027"/>
</workbook>
</file>

<file path=xl/calcChain.xml><?xml version="1.0" encoding="utf-8"?>
<calcChain xmlns="http://schemas.openxmlformats.org/spreadsheetml/2006/main">
  <c r="E78" i="2" l="1"/>
  <c r="D4" i="2"/>
  <c r="E4" i="2"/>
  <c r="F4" i="2"/>
  <c r="G4" i="2"/>
  <c r="H4" i="2"/>
  <c r="I4" i="2"/>
  <c r="D5" i="2"/>
  <c r="E5" i="2"/>
  <c r="F5" i="2"/>
  <c r="G5" i="2"/>
  <c r="H5" i="2"/>
  <c r="I5" i="2"/>
  <c r="D6" i="2"/>
  <c r="E6" i="2"/>
  <c r="F6" i="2"/>
  <c r="G6" i="2"/>
  <c r="H6" i="2"/>
  <c r="I6" i="2"/>
  <c r="D7" i="2"/>
  <c r="E7" i="2"/>
  <c r="F7" i="2"/>
  <c r="G7" i="2"/>
  <c r="H7" i="2"/>
  <c r="I7" i="2"/>
  <c r="D8" i="2"/>
  <c r="E8" i="2"/>
  <c r="F8" i="2"/>
  <c r="G8" i="2"/>
  <c r="H8" i="2"/>
  <c r="I8" i="2"/>
  <c r="D9" i="2"/>
  <c r="E9" i="2"/>
  <c r="F9" i="2"/>
  <c r="G9" i="2"/>
  <c r="H9" i="2"/>
  <c r="I9" i="2"/>
  <c r="D10" i="2"/>
  <c r="E10" i="2"/>
  <c r="F10" i="2"/>
  <c r="G10" i="2"/>
  <c r="H10" i="2"/>
  <c r="I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1" i="2"/>
  <c r="E21" i="2"/>
  <c r="F21" i="2"/>
  <c r="G21" i="2"/>
  <c r="H21" i="2"/>
  <c r="I21" i="2"/>
  <c r="D22" i="2"/>
  <c r="E22" i="2"/>
  <c r="F22" i="2"/>
  <c r="G22" i="2"/>
  <c r="H22" i="2"/>
  <c r="I22" i="2"/>
  <c r="D23" i="2"/>
  <c r="E23" i="2"/>
  <c r="F23" i="2"/>
  <c r="G23" i="2"/>
  <c r="H23" i="2"/>
  <c r="I23" i="2"/>
  <c r="D24" i="2"/>
  <c r="E24" i="2"/>
  <c r="F24" i="2"/>
  <c r="G24" i="2"/>
  <c r="H24" i="2"/>
  <c r="I24" i="2"/>
  <c r="D25" i="2"/>
  <c r="E25" i="2"/>
  <c r="F25" i="2"/>
  <c r="G25" i="2"/>
  <c r="H25" i="2"/>
  <c r="I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H30" i="2"/>
  <c r="I30" i="2"/>
  <c r="D31" i="2"/>
  <c r="E31" i="2"/>
  <c r="F31" i="2"/>
  <c r="G31" i="2"/>
  <c r="H31" i="2"/>
  <c r="I31" i="2"/>
  <c r="D32" i="2"/>
  <c r="E32" i="2"/>
  <c r="F32" i="2"/>
  <c r="G32" i="2"/>
  <c r="H32" i="2"/>
  <c r="I32" i="2"/>
  <c r="D33" i="2"/>
  <c r="E33" i="2"/>
  <c r="F33" i="2"/>
  <c r="G33" i="2"/>
  <c r="H33" i="2"/>
  <c r="I33" i="2"/>
  <c r="D34" i="2"/>
  <c r="E34" i="2"/>
  <c r="F34" i="2"/>
  <c r="G34" i="2"/>
  <c r="H34" i="2"/>
  <c r="I34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39" i="2"/>
  <c r="E39" i="2"/>
  <c r="F39" i="2"/>
  <c r="G39" i="2"/>
  <c r="H39" i="2"/>
  <c r="I39" i="2"/>
  <c r="D40" i="2"/>
  <c r="E40" i="2"/>
  <c r="F40" i="2"/>
  <c r="G40" i="2"/>
  <c r="H40" i="2"/>
  <c r="I40" i="2"/>
  <c r="D41" i="2"/>
  <c r="E41" i="2"/>
  <c r="F41" i="2"/>
  <c r="G41" i="2"/>
  <c r="H41" i="2"/>
  <c r="I41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7" i="2"/>
  <c r="E47" i="2"/>
  <c r="F47" i="2"/>
  <c r="G47" i="2"/>
  <c r="H47" i="2"/>
  <c r="I47" i="2"/>
  <c r="D48" i="2"/>
  <c r="E48" i="2"/>
  <c r="F48" i="2"/>
  <c r="G48" i="2"/>
  <c r="H48" i="2"/>
  <c r="I48" i="2"/>
  <c r="D49" i="2"/>
  <c r="E49" i="2"/>
  <c r="F49" i="2"/>
  <c r="G49" i="2"/>
  <c r="H49" i="2"/>
  <c r="I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D62" i="2"/>
  <c r="E62" i="2"/>
  <c r="F62" i="2"/>
  <c r="G62" i="2"/>
  <c r="H62" i="2"/>
  <c r="I62" i="2"/>
  <c r="D63" i="2"/>
  <c r="E63" i="2"/>
  <c r="F63" i="2"/>
  <c r="G63" i="2"/>
  <c r="H63" i="2"/>
  <c r="I63" i="2"/>
  <c r="D64" i="2"/>
  <c r="E64" i="2"/>
  <c r="F64" i="2"/>
  <c r="G64" i="2"/>
  <c r="H64" i="2"/>
  <c r="I64" i="2"/>
  <c r="D65" i="2"/>
  <c r="E65" i="2"/>
  <c r="F65" i="2"/>
  <c r="G65" i="2"/>
  <c r="H65" i="2"/>
  <c r="I65" i="2"/>
  <c r="D66" i="2"/>
  <c r="E66" i="2"/>
  <c r="F66" i="2"/>
  <c r="G66" i="2"/>
  <c r="H66" i="2"/>
  <c r="I66" i="2"/>
  <c r="D67" i="2"/>
  <c r="E67" i="2"/>
  <c r="F67" i="2"/>
  <c r="G67" i="2"/>
  <c r="H67" i="2"/>
  <c r="I67" i="2"/>
  <c r="D68" i="2"/>
  <c r="E68" i="2"/>
  <c r="F68" i="2"/>
  <c r="G68" i="2"/>
  <c r="H68" i="2"/>
  <c r="I68" i="2"/>
  <c r="D69" i="2"/>
  <c r="E69" i="2"/>
  <c r="F69" i="2"/>
  <c r="G69" i="2"/>
  <c r="H69" i="2"/>
  <c r="I69" i="2"/>
  <c r="D70" i="2"/>
  <c r="E70" i="2"/>
  <c r="F70" i="2"/>
  <c r="G70" i="2"/>
  <c r="H70" i="2"/>
  <c r="I70" i="2"/>
  <c r="D71" i="2"/>
  <c r="E71" i="2"/>
  <c r="F71" i="2"/>
  <c r="G71" i="2"/>
  <c r="H71" i="2"/>
  <c r="I71" i="2"/>
  <c r="D72" i="2"/>
  <c r="E72" i="2"/>
  <c r="F72" i="2"/>
  <c r="G72" i="2"/>
  <c r="H72" i="2"/>
  <c r="I72" i="2"/>
  <c r="D73" i="2"/>
  <c r="E73" i="2"/>
  <c r="F73" i="2"/>
  <c r="G73" i="2"/>
  <c r="H73" i="2"/>
  <c r="I73" i="2"/>
  <c r="D74" i="2"/>
  <c r="E74" i="2"/>
  <c r="F74" i="2"/>
  <c r="G74" i="2"/>
  <c r="H74" i="2"/>
  <c r="I74" i="2"/>
  <c r="D75" i="2"/>
  <c r="E75" i="2"/>
  <c r="F75" i="2"/>
  <c r="G75" i="2"/>
  <c r="H75" i="2"/>
  <c r="I75" i="2"/>
  <c r="D76" i="2"/>
  <c r="E76" i="2"/>
  <c r="F76" i="2"/>
  <c r="G76" i="2"/>
  <c r="H76" i="2"/>
  <c r="I76" i="2"/>
  <c r="D77" i="2"/>
  <c r="E77" i="2"/>
  <c r="F77" i="2"/>
  <c r="G77" i="2"/>
  <c r="H77" i="2"/>
  <c r="I77" i="2"/>
  <c r="D78" i="2"/>
  <c r="F78" i="2"/>
  <c r="G78" i="2"/>
  <c r="H78" i="2"/>
  <c r="I78" i="2"/>
  <c r="D79" i="2"/>
  <c r="E79" i="2"/>
  <c r="F79" i="2"/>
  <c r="G79" i="2"/>
  <c r="H79" i="2"/>
  <c r="I79" i="2"/>
  <c r="D80" i="2"/>
  <c r="E80" i="2"/>
  <c r="F80" i="2"/>
  <c r="G80" i="2"/>
  <c r="H80" i="2"/>
  <c r="I80" i="2"/>
  <c r="D81" i="2"/>
  <c r="E81" i="2"/>
  <c r="F81" i="2"/>
  <c r="G81" i="2"/>
  <c r="H81" i="2"/>
  <c r="I81" i="2"/>
  <c r="D82" i="2"/>
  <c r="E82" i="2"/>
  <c r="F82" i="2"/>
  <c r="G82" i="2"/>
  <c r="H82" i="2"/>
  <c r="I82" i="2"/>
  <c r="D83" i="2"/>
  <c r="E83" i="2"/>
  <c r="F83" i="2"/>
  <c r="G83" i="2"/>
  <c r="H83" i="2"/>
  <c r="I83" i="2"/>
  <c r="D84" i="2"/>
  <c r="E84" i="2"/>
  <c r="F84" i="2"/>
  <c r="G84" i="2"/>
  <c r="H84" i="2"/>
  <c r="I84" i="2"/>
  <c r="D85" i="2"/>
  <c r="E85" i="2"/>
  <c r="F85" i="2"/>
  <c r="G85" i="2"/>
  <c r="H85" i="2"/>
  <c r="I85" i="2"/>
  <c r="D86" i="2"/>
  <c r="E86" i="2"/>
  <c r="F86" i="2"/>
  <c r="G86" i="2"/>
  <c r="H86" i="2"/>
  <c r="I86" i="2"/>
  <c r="D87" i="2"/>
  <c r="E87" i="2"/>
  <c r="F87" i="2"/>
  <c r="G87" i="2"/>
  <c r="H87" i="2"/>
  <c r="I87" i="2"/>
  <c r="D88" i="2"/>
  <c r="E88" i="2"/>
  <c r="F88" i="2"/>
  <c r="G88" i="2"/>
  <c r="H88" i="2"/>
  <c r="I88" i="2"/>
  <c r="D89" i="2"/>
  <c r="E89" i="2"/>
  <c r="F89" i="2"/>
  <c r="G89" i="2"/>
  <c r="H89" i="2"/>
  <c r="I89" i="2"/>
  <c r="D90" i="2"/>
  <c r="E90" i="2"/>
  <c r="F90" i="2"/>
  <c r="G90" i="2"/>
  <c r="H90" i="2"/>
  <c r="I90" i="2"/>
  <c r="D91" i="2"/>
  <c r="E91" i="2"/>
  <c r="F91" i="2"/>
  <c r="G91" i="2"/>
  <c r="H91" i="2"/>
  <c r="I91" i="2"/>
  <c r="D92" i="2"/>
  <c r="E92" i="2"/>
  <c r="F92" i="2"/>
  <c r="G92" i="2"/>
  <c r="H92" i="2"/>
  <c r="I92" i="2"/>
  <c r="D93" i="2"/>
  <c r="E93" i="2"/>
  <c r="F93" i="2"/>
  <c r="G93" i="2"/>
  <c r="H93" i="2"/>
  <c r="I93" i="2"/>
  <c r="D94" i="2"/>
  <c r="E94" i="2"/>
  <c r="F94" i="2"/>
  <c r="G94" i="2"/>
  <c r="H94" i="2"/>
  <c r="I94" i="2"/>
  <c r="D95" i="2"/>
  <c r="E95" i="2"/>
  <c r="F95" i="2"/>
  <c r="G95" i="2"/>
  <c r="H95" i="2"/>
  <c r="I95" i="2"/>
  <c r="D96" i="2"/>
  <c r="E96" i="2"/>
  <c r="F96" i="2"/>
  <c r="G96" i="2"/>
  <c r="H96" i="2"/>
  <c r="I96" i="2"/>
  <c r="D97" i="2"/>
  <c r="E97" i="2"/>
  <c r="F97" i="2"/>
  <c r="G97" i="2"/>
  <c r="H97" i="2"/>
  <c r="I97" i="2"/>
  <c r="D98" i="2"/>
  <c r="E98" i="2"/>
  <c r="F98" i="2"/>
  <c r="G98" i="2"/>
  <c r="H98" i="2"/>
  <c r="I98" i="2"/>
  <c r="D99" i="2"/>
  <c r="E99" i="2"/>
  <c r="F99" i="2"/>
  <c r="G99" i="2"/>
  <c r="H99" i="2"/>
  <c r="I99" i="2"/>
  <c r="D100" i="2"/>
  <c r="E100" i="2"/>
  <c r="F100" i="2"/>
  <c r="G100" i="2"/>
  <c r="H100" i="2"/>
  <c r="I100" i="2"/>
  <c r="D101" i="2"/>
  <c r="E101" i="2"/>
  <c r="F101" i="2"/>
  <c r="G101" i="2"/>
  <c r="H101" i="2"/>
  <c r="I101" i="2"/>
  <c r="D102" i="2"/>
  <c r="E102" i="2"/>
  <c r="F102" i="2"/>
  <c r="G102" i="2"/>
  <c r="H102" i="2"/>
  <c r="I102" i="2"/>
  <c r="D103" i="2"/>
  <c r="E103" i="2"/>
  <c r="F103" i="2"/>
  <c r="G103" i="2"/>
  <c r="H103" i="2"/>
  <c r="I103" i="2"/>
  <c r="D104" i="2"/>
  <c r="E104" i="2"/>
  <c r="F104" i="2"/>
  <c r="G104" i="2"/>
  <c r="H104" i="2"/>
  <c r="I104" i="2"/>
  <c r="D105" i="2"/>
  <c r="E105" i="2"/>
  <c r="F105" i="2"/>
  <c r="G105" i="2"/>
  <c r="H105" i="2"/>
  <c r="I105" i="2"/>
  <c r="D106" i="2"/>
  <c r="E106" i="2"/>
  <c r="F106" i="2"/>
  <c r="G106" i="2"/>
  <c r="H106" i="2"/>
  <c r="I106" i="2"/>
  <c r="D107" i="2"/>
  <c r="E107" i="2"/>
  <c r="F107" i="2"/>
  <c r="G107" i="2"/>
  <c r="H107" i="2"/>
  <c r="I107" i="2"/>
  <c r="D108" i="2"/>
  <c r="E108" i="2"/>
  <c r="F108" i="2"/>
  <c r="G108" i="2"/>
  <c r="H108" i="2"/>
  <c r="I108" i="2"/>
  <c r="D109" i="2"/>
  <c r="E109" i="2"/>
  <c r="F109" i="2"/>
  <c r="G109" i="2"/>
  <c r="H109" i="2"/>
  <c r="I109" i="2"/>
  <c r="D110" i="2"/>
  <c r="E110" i="2"/>
  <c r="F110" i="2"/>
  <c r="G110" i="2"/>
  <c r="H110" i="2"/>
  <c r="I110" i="2"/>
  <c r="D111" i="2"/>
  <c r="E111" i="2"/>
  <c r="F111" i="2"/>
  <c r="G111" i="2"/>
  <c r="H111" i="2"/>
  <c r="I111" i="2"/>
  <c r="D112" i="2"/>
  <c r="E112" i="2"/>
  <c r="F112" i="2"/>
  <c r="G112" i="2"/>
  <c r="H112" i="2"/>
  <c r="I112" i="2"/>
  <c r="D113" i="2"/>
  <c r="E113" i="2"/>
  <c r="F113" i="2"/>
  <c r="G113" i="2"/>
  <c r="H113" i="2"/>
  <c r="I113" i="2"/>
  <c r="D114" i="2"/>
  <c r="E114" i="2"/>
  <c r="F114" i="2"/>
  <c r="G114" i="2"/>
  <c r="H114" i="2"/>
  <c r="I114" i="2"/>
  <c r="D115" i="2"/>
  <c r="E115" i="2"/>
  <c r="F115" i="2"/>
  <c r="G115" i="2"/>
  <c r="H115" i="2"/>
  <c r="I115" i="2"/>
  <c r="D116" i="2"/>
  <c r="E116" i="2"/>
  <c r="F116" i="2"/>
  <c r="G116" i="2"/>
  <c r="H116" i="2"/>
  <c r="I116" i="2"/>
  <c r="D117" i="2"/>
  <c r="E117" i="2"/>
  <c r="F117" i="2"/>
  <c r="G117" i="2"/>
  <c r="H117" i="2"/>
  <c r="I117" i="2"/>
  <c r="D118" i="2"/>
  <c r="E118" i="2"/>
  <c r="F118" i="2"/>
  <c r="G118" i="2"/>
  <c r="H118" i="2"/>
  <c r="I118" i="2"/>
  <c r="D119" i="2"/>
  <c r="E119" i="2"/>
  <c r="F119" i="2"/>
  <c r="G119" i="2"/>
  <c r="H119" i="2"/>
  <c r="I119" i="2"/>
  <c r="D120" i="2"/>
  <c r="E120" i="2"/>
  <c r="F120" i="2"/>
  <c r="G120" i="2"/>
  <c r="H120" i="2"/>
  <c r="I120" i="2"/>
  <c r="D121" i="2"/>
  <c r="E121" i="2"/>
  <c r="F121" i="2"/>
  <c r="G121" i="2"/>
  <c r="H121" i="2"/>
  <c r="I121" i="2"/>
  <c r="D122" i="2"/>
  <c r="E122" i="2"/>
  <c r="F122" i="2"/>
  <c r="G122" i="2"/>
  <c r="H122" i="2"/>
  <c r="I122" i="2"/>
  <c r="D123" i="2"/>
  <c r="E123" i="2"/>
  <c r="F123" i="2"/>
  <c r="G123" i="2"/>
  <c r="H123" i="2"/>
  <c r="I123" i="2"/>
  <c r="D124" i="2"/>
  <c r="E124" i="2"/>
  <c r="F124" i="2"/>
  <c r="G124" i="2"/>
  <c r="H124" i="2"/>
  <c r="I124" i="2"/>
  <c r="D125" i="2"/>
  <c r="E125" i="2"/>
  <c r="F125" i="2"/>
  <c r="G125" i="2"/>
  <c r="H125" i="2"/>
  <c r="I125" i="2"/>
  <c r="D126" i="2"/>
  <c r="E126" i="2"/>
  <c r="F126" i="2"/>
  <c r="G126" i="2"/>
  <c r="H126" i="2"/>
  <c r="I126" i="2"/>
  <c r="D127" i="2"/>
  <c r="E127" i="2"/>
  <c r="F127" i="2"/>
  <c r="G127" i="2"/>
  <c r="H127" i="2"/>
  <c r="I127" i="2"/>
  <c r="D128" i="2"/>
  <c r="E128" i="2"/>
  <c r="F128" i="2"/>
  <c r="G128" i="2"/>
  <c r="H128" i="2"/>
  <c r="I128" i="2"/>
  <c r="D129" i="2"/>
  <c r="E129" i="2"/>
  <c r="F129" i="2"/>
  <c r="G129" i="2"/>
  <c r="H129" i="2"/>
  <c r="I129" i="2"/>
  <c r="D130" i="2"/>
  <c r="E130" i="2"/>
  <c r="F130" i="2"/>
  <c r="G130" i="2"/>
  <c r="H130" i="2"/>
  <c r="I130" i="2"/>
  <c r="D131" i="2"/>
  <c r="E131" i="2"/>
  <c r="F131" i="2"/>
  <c r="G131" i="2"/>
  <c r="H131" i="2"/>
  <c r="I131" i="2"/>
  <c r="D132" i="2"/>
  <c r="E132" i="2"/>
  <c r="F132" i="2"/>
  <c r="G132" i="2"/>
  <c r="H132" i="2"/>
  <c r="I132" i="2"/>
  <c r="D133" i="2"/>
  <c r="E133" i="2"/>
  <c r="F133" i="2"/>
  <c r="G133" i="2"/>
  <c r="H133" i="2"/>
  <c r="I133" i="2"/>
  <c r="D134" i="2"/>
  <c r="E134" i="2"/>
  <c r="F134" i="2"/>
  <c r="G134" i="2"/>
  <c r="H134" i="2"/>
  <c r="I134" i="2"/>
  <c r="E3" i="2"/>
  <c r="F3" i="2"/>
  <c r="G3" i="2"/>
  <c r="H3" i="2"/>
  <c r="I3" i="2"/>
  <c r="D3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1" i="2"/>
  <c r="B1" i="2"/>
  <c r="C1" i="2"/>
  <c r="D1" i="2"/>
  <c r="E1" i="2"/>
  <c r="F1" i="2"/>
  <c r="G1" i="2"/>
  <c r="H1" i="2"/>
  <c r="I1" i="2"/>
  <c r="B2" i="2"/>
  <c r="C2" i="2"/>
  <c r="D2" i="2"/>
  <c r="E2" i="2"/>
  <c r="F2" i="2"/>
  <c r="G2" i="2"/>
  <c r="H2" i="2"/>
  <c r="I2" i="2"/>
  <c r="A2" i="2"/>
  <c r="C12" i="1" l="1"/>
  <c r="C12" i="2" s="1"/>
  <c r="C13" i="1"/>
  <c r="C13" i="2" s="1"/>
  <c r="C14" i="1"/>
  <c r="C14" i="2" s="1"/>
  <c r="C4" i="1"/>
  <c r="C4" i="2" s="1"/>
  <c r="C5" i="1"/>
  <c r="C5" i="2" s="1"/>
  <c r="C6" i="1"/>
  <c r="C6" i="2" s="1"/>
  <c r="C7" i="1"/>
  <c r="C7" i="2" s="1"/>
  <c r="C8" i="1"/>
  <c r="C8" i="2" s="1"/>
  <c r="C9" i="1"/>
  <c r="C9" i="2" s="1"/>
  <c r="C10" i="1"/>
  <c r="C10" i="2" s="1"/>
  <c r="C11" i="1"/>
  <c r="C11" i="2" s="1"/>
  <c r="C15" i="1"/>
  <c r="C15" i="2" s="1"/>
  <c r="C24" i="1"/>
  <c r="C24" i="2" s="1"/>
  <c r="C25" i="1"/>
  <c r="C25" i="2" s="1"/>
  <c r="C26" i="1"/>
  <c r="C26" i="2" s="1"/>
  <c r="C16" i="1"/>
  <c r="C16" i="2" s="1"/>
  <c r="C17" i="1"/>
  <c r="C17" i="2" s="1"/>
  <c r="C18" i="1"/>
  <c r="C18" i="2" s="1"/>
  <c r="C19" i="1"/>
  <c r="C19" i="2" s="1"/>
  <c r="C20" i="1"/>
  <c r="C20" i="2" s="1"/>
  <c r="C21" i="1"/>
  <c r="C21" i="2" s="1"/>
  <c r="C22" i="1"/>
  <c r="C22" i="2" s="1"/>
  <c r="C23" i="1"/>
  <c r="C23" i="2" s="1"/>
  <c r="C27" i="1"/>
  <c r="C27" i="2" s="1"/>
  <c r="C36" i="1"/>
  <c r="C36" i="2" s="1"/>
  <c r="C37" i="1"/>
  <c r="C37" i="2" s="1"/>
  <c r="C38" i="1"/>
  <c r="C38" i="2" s="1"/>
  <c r="C28" i="1"/>
  <c r="C28" i="2" s="1"/>
  <c r="C29" i="1"/>
  <c r="C29" i="2" s="1"/>
  <c r="C30" i="1"/>
  <c r="C30" i="2" s="1"/>
  <c r="C31" i="1"/>
  <c r="C31" i="2" s="1"/>
  <c r="C32" i="1"/>
  <c r="C32" i="2" s="1"/>
  <c r="C33" i="1"/>
  <c r="C33" i="2" s="1"/>
  <c r="C34" i="1"/>
  <c r="C34" i="2" s="1"/>
  <c r="C35" i="1"/>
  <c r="C35" i="2" s="1"/>
  <c r="C39" i="1"/>
  <c r="C39" i="2" s="1"/>
  <c r="C48" i="1"/>
  <c r="C48" i="2" s="1"/>
  <c r="C49" i="1"/>
  <c r="C49" i="2" s="1"/>
  <c r="C50" i="1"/>
  <c r="C50" i="2" s="1"/>
  <c r="C40" i="1"/>
  <c r="C40" i="2" s="1"/>
  <c r="C41" i="1"/>
  <c r="C41" i="2" s="1"/>
  <c r="C42" i="1"/>
  <c r="C42" i="2" s="1"/>
  <c r="C43" i="1"/>
  <c r="C43" i="2" s="1"/>
  <c r="C44" i="1"/>
  <c r="C44" i="2" s="1"/>
  <c r="C45" i="1"/>
  <c r="C45" i="2" s="1"/>
  <c r="C46" i="1"/>
  <c r="C46" i="2" s="1"/>
  <c r="C47" i="1"/>
  <c r="C47" i="2" s="1"/>
  <c r="C51" i="1"/>
  <c r="C51" i="2" s="1"/>
  <c r="C60" i="1"/>
  <c r="C60" i="2" s="1"/>
  <c r="C61" i="1"/>
  <c r="C61" i="2" s="1"/>
  <c r="C62" i="1"/>
  <c r="C62" i="2" s="1"/>
  <c r="C52" i="1"/>
  <c r="C52" i="2" s="1"/>
  <c r="C53" i="1"/>
  <c r="C53" i="2" s="1"/>
  <c r="C54" i="1"/>
  <c r="C54" i="2" s="1"/>
  <c r="C55" i="1"/>
  <c r="C55" i="2" s="1"/>
  <c r="C56" i="1"/>
  <c r="C56" i="2" s="1"/>
  <c r="C57" i="1"/>
  <c r="C57" i="2" s="1"/>
  <c r="C58" i="1"/>
  <c r="C58" i="2" s="1"/>
  <c r="C59" i="1"/>
  <c r="C59" i="2" s="1"/>
  <c r="C63" i="1"/>
  <c r="C63" i="2" s="1"/>
  <c r="C72" i="1"/>
  <c r="C72" i="2" s="1"/>
  <c r="C73" i="1"/>
  <c r="C73" i="2" s="1"/>
  <c r="C74" i="1"/>
  <c r="C74" i="2" s="1"/>
  <c r="C64" i="1"/>
  <c r="C64" i="2" s="1"/>
  <c r="C65" i="1"/>
  <c r="C65" i="2" s="1"/>
  <c r="C66" i="1"/>
  <c r="C66" i="2" s="1"/>
  <c r="C67" i="1"/>
  <c r="C67" i="2" s="1"/>
  <c r="C68" i="1"/>
  <c r="C68" i="2" s="1"/>
  <c r="C69" i="1"/>
  <c r="C69" i="2" s="1"/>
  <c r="C70" i="1"/>
  <c r="C70" i="2" s="1"/>
  <c r="C71" i="1"/>
  <c r="C71" i="2" s="1"/>
  <c r="C75" i="1"/>
  <c r="C75" i="2" s="1"/>
  <c r="C84" i="1"/>
  <c r="C84" i="2" s="1"/>
  <c r="C85" i="1"/>
  <c r="C85" i="2" s="1"/>
  <c r="C86" i="1"/>
  <c r="C86" i="2" s="1"/>
  <c r="C76" i="1"/>
  <c r="C76" i="2" s="1"/>
  <c r="C77" i="1"/>
  <c r="C77" i="2" s="1"/>
  <c r="C78" i="1"/>
  <c r="C78" i="2" s="1"/>
  <c r="C79" i="1"/>
  <c r="C79" i="2" s="1"/>
  <c r="C80" i="1"/>
  <c r="C80" i="2" s="1"/>
  <c r="C81" i="1"/>
  <c r="C81" i="2" s="1"/>
  <c r="C82" i="1"/>
  <c r="C82" i="2" s="1"/>
  <c r="C83" i="1"/>
  <c r="C83" i="2" s="1"/>
  <c r="C87" i="1"/>
  <c r="C87" i="2" s="1"/>
  <c r="C96" i="1"/>
  <c r="C96" i="2" s="1"/>
  <c r="C97" i="1"/>
  <c r="C97" i="2" s="1"/>
  <c r="C98" i="1"/>
  <c r="C98" i="2" s="1"/>
  <c r="C88" i="1"/>
  <c r="C88" i="2" s="1"/>
  <c r="C89" i="1"/>
  <c r="C89" i="2" s="1"/>
  <c r="C90" i="1"/>
  <c r="C90" i="2" s="1"/>
  <c r="C91" i="1"/>
  <c r="C91" i="2" s="1"/>
  <c r="C92" i="1"/>
  <c r="C92" i="2" s="1"/>
  <c r="C93" i="1"/>
  <c r="C93" i="2" s="1"/>
  <c r="C94" i="1"/>
  <c r="C94" i="2" s="1"/>
  <c r="C95" i="1"/>
  <c r="C95" i="2" s="1"/>
  <c r="C99" i="1"/>
  <c r="C99" i="2" s="1"/>
  <c r="C108" i="1"/>
  <c r="C108" i="2" s="1"/>
  <c r="C109" i="1"/>
  <c r="C109" i="2" s="1"/>
  <c r="C110" i="1"/>
  <c r="C110" i="2" s="1"/>
  <c r="C100" i="1"/>
  <c r="C100" i="2" s="1"/>
  <c r="C101" i="1"/>
  <c r="C101" i="2" s="1"/>
  <c r="C102" i="1"/>
  <c r="C102" i="2" s="1"/>
  <c r="C103" i="1"/>
  <c r="C103" i="2" s="1"/>
  <c r="C104" i="1"/>
  <c r="C104" i="2" s="1"/>
  <c r="C105" i="1"/>
  <c r="C105" i="2" s="1"/>
  <c r="C106" i="1"/>
  <c r="C106" i="2" s="1"/>
  <c r="C107" i="1"/>
  <c r="C107" i="2" s="1"/>
  <c r="C111" i="1"/>
  <c r="C111" i="2" s="1"/>
  <c r="C120" i="1"/>
  <c r="C120" i="2" s="1"/>
  <c r="C121" i="1"/>
  <c r="C121" i="2" s="1"/>
  <c r="C122" i="1"/>
  <c r="C122" i="2" s="1"/>
  <c r="C112" i="1"/>
  <c r="C112" i="2" s="1"/>
  <c r="C113" i="1"/>
  <c r="C113" i="2" s="1"/>
  <c r="C114" i="1"/>
  <c r="C114" i="2" s="1"/>
  <c r="C115" i="1"/>
  <c r="C115" i="2" s="1"/>
  <c r="C116" i="1"/>
  <c r="C116" i="2" s="1"/>
  <c r="C117" i="1"/>
  <c r="C117" i="2" s="1"/>
  <c r="C118" i="1"/>
  <c r="C118" i="2" s="1"/>
  <c r="C119" i="1"/>
  <c r="C119" i="2" s="1"/>
  <c r="C123" i="1"/>
  <c r="C123" i="2" s="1"/>
  <c r="C132" i="1"/>
  <c r="C132" i="2" s="1"/>
  <c r="C133" i="1"/>
  <c r="C133" i="2" s="1"/>
  <c r="C134" i="1"/>
  <c r="C134" i="2" s="1"/>
  <c r="C124" i="1"/>
  <c r="C124" i="2" s="1"/>
  <c r="C125" i="1"/>
  <c r="C125" i="2" s="1"/>
  <c r="C126" i="1"/>
  <c r="C126" i="2" s="1"/>
  <c r="C127" i="1"/>
  <c r="C127" i="2" s="1"/>
  <c r="C128" i="1"/>
  <c r="C128" i="2" s="1"/>
  <c r="C129" i="1"/>
  <c r="C129" i="2" s="1"/>
  <c r="C130" i="1"/>
  <c r="C130" i="2" s="1"/>
  <c r="C131" i="1"/>
  <c r="C131" i="2" s="1"/>
  <c r="C3" i="1"/>
  <c r="C3" i="2" s="1"/>
  <c r="B13" i="1"/>
  <c r="B13" i="2" s="1"/>
  <c r="B14" i="1"/>
  <c r="B14" i="2" s="1"/>
  <c r="B4" i="1"/>
  <c r="B4" i="2" s="1"/>
  <c r="B5" i="1"/>
  <c r="B5" i="2" s="1"/>
  <c r="B6" i="1"/>
  <c r="B6" i="2" s="1"/>
  <c r="B7" i="1"/>
  <c r="B7" i="2" s="1"/>
  <c r="B8" i="1"/>
  <c r="B8" i="2" s="1"/>
  <c r="B9" i="1"/>
  <c r="B9" i="2" s="1"/>
  <c r="B10" i="1"/>
  <c r="B10" i="2" s="1"/>
  <c r="B11" i="1"/>
  <c r="B11" i="2" s="1"/>
  <c r="B15" i="1"/>
  <c r="B15" i="2" s="1"/>
  <c r="B24" i="1"/>
  <c r="B24" i="2" s="1"/>
  <c r="B25" i="1"/>
  <c r="B25" i="2" s="1"/>
  <c r="B26" i="1"/>
  <c r="B26" i="2" s="1"/>
  <c r="B16" i="1"/>
  <c r="B16" i="2" s="1"/>
  <c r="B17" i="1"/>
  <c r="B17" i="2" s="1"/>
  <c r="B18" i="1"/>
  <c r="B18" i="2" s="1"/>
  <c r="B19" i="1"/>
  <c r="B19" i="2" s="1"/>
  <c r="B20" i="1"/>
  <c r="B20" i="2" s="1"/>
  <c r="B21" i="1"/>
  <c r="B21" i="2" s="1"/>
  <c r="B22" i="1"/>
  <c r="B22" i="2" s="1"/>
  <c r="B23" i="1"/>
  <c r="B23" i="2" s="1"/>
  <c r="B27" i="1"/>
  <c r="B27" i="2" s="1"/>
  <c r="B36" i="1"/>
  <c r="B36" i="2" s="1"/>
  <c r="B37" i="1"/>
  <c r="B37" i="2" s="1"/>
  <c r="B38" i="1"/>
  <c r="B38" i="2" s="1"/>
  <c r="B28" i="1"/>
  <c r="B28" i="2" s="1"/>
  <c r="B29" i="1"/>
  <c r="B29" i="2" s="1"/>
  <c r="B30" i="1"/>
  <c r="B30" i="2" s="1"/>
  <c r="B31" i="1"/>
  <c r="B31" i="2" s="1"/>
  <c r="B32" i="1"/>
  <c r="B32" i="2" s="1"/>
  <c r="B33" i="1"/>
  <c r="B33" i="2" s="1"/>
  <c r="B34" i="1"/>
  <c r="B34" i="2" s="1"/>
  <c r="B35" i="1"/>
  <c r="B35" i="2" s="1"/>
  <c r="B39" i="1"/>
  <c r="B39" i="2" s="1"/>
  <c r="B48" i="1"/>
  <c r="B48" i="2" s="1"/>
  <c r="B49" i="1"/>
  <c r="B49" i="2" s="1"/>
  <c r="B50" i="1"/>
  <c r="B50" i="2" s="1"/>
  <c r="B40" i="1"/>
  <c r="B40" i="2" s="1"/>
  <c r="B41" i="1"/>
  <c r="B41" i="2" s="1"/>
  <c r="B42" i="1"/>
  <c r="B42" i="2" s="1"/>
  <c r="B43" i="1"/>
  <c r="B43" i="2" s="1"/>
  <c r="B44" i="1"/>
  <c r="B44" i="2" s="1"/>
  <c r="B45" i="1"/>
  <c r="B45" i="2" s="1"/>
  <c r="B46" i="1"/>
  <c r="B46" i="2" s="1"/>
  <c r="B47" i="1"/>
  <c r="B47" i="2" s="1"/>
  <c r="B51" i="1"/>
  <c r="B51" i="2" s="1"/>
  <c r="B60" i="1"/>
  <c r="B60" i="2" s="1"/>
  <c r="B61" i="1"/>
  <c r="B61" i="2" s="1"/>
  <c r="B62" i="1"/>
  <c r="B62" i="2" s="1"/>
  <c r="B52" i="1"/>
  <c r="B52" i="2" s="1"/>
  <c r="B53" i="1"/>
  <c r="B53" i="2" s="1"/>
  <c r="B54" i="1"/>
  <c r="B54" i="2" s="1"/>
  <c r="B55" i="1"/>
  <c r="B55" i="2" s="1"/>
  <c r="B56" i="1"/>
  <c r="B56" i="2" s="1"/>
  <c r="B57" i="1"/>
  <c r="B57" i="2" s="1"/>
  <c r="B58" i="1"/>
  <c r="B58" i="2" s="1"/>
  <c r="B59" i="1"/>
  <c r="B59" i="2" s="1"/>
  <c r="B63" i="1"/>
  <c r="B63" i="2" s="1"/>
  <c r="B72" i="1"/>
  <c r="B72" i="2" s="1"/>
  <c r="B73" i="1"/>
  <c r="B73" i="2" s="1"/>
  <c r="B74" i="1"/>
  <c r="B74" i="2" s="1"/>
  <c r="B64" i="1"/>
  <c r="B64" i="2" s="1"/>
  <c r="B65" i="1"/>
  <c r="B65" i="2" s="1"/>
  <c r="B66" i="1"/>
  <c r="B66" i="2" s="1"/>
  <c r="B67" i="1"/>
  <c r="B67" i="2" s="1"/>
  <c r="B68" i="1"/>
  <c r="B68" i="2" s="1"/>
  <c r="B69" i="1"/>
  <c r="B69" i="2" s="1"/>
  <c r="B70" i="1"/>
  <c r="B70" i="2" s="1"/>
  <c r="B71" i="1"/>
  <c r="B71" i="2" s="1"/>
  <c r="B75" i="1"/>
  <c r="B75" i="2" s="1"/>
  <c r="B84" i="1"/>
  <c r="B84" i="2" s="1"/>
  <c r="B85" i="1"/>
  <c r="B85" i="2" s="1"/>
  <c r="B86" i="1"/>
  <c r="B86" i="2" s="1"/>
  <c r="B76" i="1"/>
  <c r="B76" i="2" s="1"/>
  <c r="B77" i="1"/>
  <c r="B77" i="2" s="1"/>
  <c r="B78" i="1"/>
  <c r="B78" i="2" s="1"/>
  <c r="B79" i="1"/>
  <c r="B79" i="2" s="1"/>
  <c r="B80" i="1"/>
  <c r="B80" i="2" s="1"/>
  <c r="B81" i="1"/>
  <c r="B81" i="2" s="1"/>
  <c r="B82" i="1"/>
  <c r="B82" i="2" s="1"/>
  <c r="B83" i="1"/>
  <c r="B83" i="2" s="1"/>
  <c r="B87" i="1"/>
  <c r="B87" i="2" s="1"/>
  <c r="B96" i="1"/>
  <c r="B96" i="2" s="1"/>
  <c r="B97" i="1"/>
  <c r="B97" i="2" s="1"/>
  <c r="B98" i="1"/>
  <c r="B98" i="2" s="1"/>
  <c r="B88" i="1"/>
  <c r="B88" i="2" s="1"/>
  <c r="B89" i="1"/>
  <c r="B89" i="2" s="1"/>
  <c r="B90" i="1"/>
  <c r="B90" i="2" s="1"/>
  <c r="B91" i="1"/>
  <c r="B91" i="2" s="1"/>
  <c r="B92" i="1"/>
  <c r="B92" i="2" s="1"/>
  <c r="B93" i="1"/>
  <c r="B93" i="2" s="1"/>
  <c r="B94" i="1"/>
  <c r="B94" i="2" s="1"/>
  <c r="B95" i="1"/>
  <c r="B95" i="2" s="1"/>
  <c r="B99" i="1"/>
  <c r="B99" i="2" s="1"/>
  <c r="B108" i="1"/>
  <c r="B108" i="2" s="1"/>
  <c r="B109" i="1"/>
  <c r="B109" i="2" s="1"/>
  <c r="B110" i="1"/>
  <c r="B110" i="2" s="1"/>
  <c r="B100" i="1"/>
  <c r="B100" i="2" s="1"/>
  <c r="B101" i="1"/>
  <c r="B101" i="2" s="1"/>
  <c r="B102" i="1"/>
  <c r="B102" i="2" s="1"/>
  <c r="B103" i="1"/>
  <c r="B103" i="2" s="1"/>
  <c r="B104" i="1"/>
  <c r="B104" i="2" s="1"/>
  <c r="B105" i="1"/>
  <c r="B105" i="2" s="1"/>
  <c r="B106" i="1"/>
  <c r="B106" i="2" s="1"/>
  <c r="B107" i="1"/>
  <c r="B107" i="2" s="1"/>
  <c r="B111" i="1"/>
  <c r="B111" i="2" s="1"/>
  <c r="B120" i="1"/>
  <c r="B120" i="2" s="1"/>
  <c r="B121" i="1"/>
  <c r="B121" i="2" s="1"/>
  <c r="B122" i="1"/>
  <c r="B122" i="2" s="1"/>
  <c r="B112" i="1"/>
  <c r="B112" i="2" s="1"/>
  <c r="B113" i="1"/>
  <c r="B113" i="2" s="1"/>
  <c r="B114" i="1"/>
  <c r="B114" i="2" s="1"/>
  <c r="B115" i="1"/>
  <c r="B115" i="2" s="1"/>
  <c r="B116" i="1"/>
  <c r="B116" i="2" s="1"/>
  <c r="B117" i="1"/>
  <c r="B117" i="2" s="1"/>
  <c r="B118" i="1"/>
  <c r="B118" i="2" s="1"/>
  <c r="B119" i="1"/>
  <c r="B119" i="2" s="1"/>
  <c r="B123" i="1"/>
  <c r="B123" i="2" s="1"/>
  <c r="B132" i="1"/>
  <c r="B132" i="2" s="1"/>
  <c r="B133" i="1"/>
  <c r="B133" i="2" s="1"/>
  <c r="B134" i="1"/>
  <c r="B134" i="2" s="1"/>
  <c r="B124" i="1"/>
  <c r="B124" i="2" s="1"/>
  <c r="B125" i="1"/>
  <c r="B125" i="2" s="1"/>
  <c r="B126" i="1"/>
  <c r="B126" i="2" s="1"/>
  <c r="B127" i="1"/>
  <c r="B127" i="2" s="1"/>
  <c r="B128" i="1"/>
  <c r="B128" i="2" s="1"/>
  <c r="B129" i="1"/>
  <c r="B129" i="2" s="1"/>
  <c r="B130" i="1"/>
  <c r="B130" i="2" s="1"/>
  <c r="B131" i="1"/>
  <c r="B131" i="2" s="1"/>
  <c r="B12" i="1"/>
  <c r="B12" i="2" s="1"/>
  <c r="B3" i="1"/>
  <c r="B3" i="2" s="1"/>
</calcChain>
</file>

<file path=xl/sharedStrings.xml><?xml version="1.0" encoding="utf-8"?>
<sst xmlns="http://schemas.openxmlformats.org/spreadsheetml/2006/main" count="956" uniqueCount="178">
  <si>
    <t>Name</t>
  </si>
  <si>
    <t>C</t>
  </si>
  <si>
    <t>E</t>
  </si>
  <si>
    <t>E_HCL</t>
  </si>
  <si>
    <t>H</t>
  </si>
  <si>
    <t>L</t>
  </si>
  <si>
    <t>PV</t>
  </si>
  <si>
    <t>GYM10</t>
  </si>
  <si>
    <t>SINGLE_RES6</t>
  </si>
  <si>
    <t>SINGLE_RES7</t>
  </si>
  <si>
    <t>SINGLE_RES4</t>
  </si>
  <si>
    <t>SINGLE_RES5</t>
  </si>
  <si>
    <t>SINGLE_RES2</t>
  </si>
  <si>
    <t>SINGLE_RES3</t>
  </si>
  <si>
    <t>SINGLE_RES1</t>
  </si>
  <si>
    <t>SCHOOL3</t>
  </si>
  <si>
    <t>SCHOOL2</t>
  </si>
  <si>
    <t>SCHOOL1</t>
  </si>
  <si>
    <t>SCHOOL7</t>
  </si>
  <si>
    <t>SCHOOL6</t>
  </si>
  <si>
    <t>SINGLE_RES8</t>
  </si>
  <si>
    <t>SINGLE_RES9</t>
  </si>
  <si>
    <t>OFFICE2</t>
  </si>
  <si>
    <t>HOSPITAL1</t>
  </si>
  <si>
    <t>INDUSTRIAL12</t>
  </si>
  <si>
    <t>RETAIL1</t>
  </si>
  <si>
    <t>RETAIL2</t>
  </si>
  <si>
    <t>RETAIL3</t>
  </si>
  <si>
    <t>RETAIL4</t>
  </si>
  <si>
    <t>RETAIL5</t>
  </si>
  <si>
    <t>RETAIL6</t>
  </si>
  <si>
    <t>RETAIL7</t>
  </si>
  <si>
    <t>RETAIL8</t>
  </si>
  <si>
    <t>RETAIL9</t>
  </si>
  <si>
    <t>MULTI_RES8</t>
  </si>
  <si>
    <t>MULTI_RES9</t>
  </si>
  <si>
    <t>RETAIL12</t>
  </si>
  <si>
    <t>MULTI_RES3</t>
  </si>
  <si>
    <t>RETAIL10</t>
  </si>
  <si>
    <t>MULTI_RES1</t>
  </si>
  <si>
    <t>MULTI_RES6</t>
  </si>
  <si>
    <t>MULTI_RES7</t>
  </si>
  <si>
    <t>MULTI_RES4</t>
  </si>
  <si>
    <t>MULTI_RES5</t>
  </si>
  <si>
    <t>MULTI_RES2</t>
  </si>
  <si>
    <t>SCHOOL8</t>
  </si>
  <si>
    <t>RETAIL11</t>
  </si>
  <si>
    <t>HOSPITAL10</t>
  </si>
  <si>
    <t>INDUSTRIAL1</t>
  </si>
  <si>
    <t>INDUSTRIAL2</t>
  </si>
  <si>
    <t>INDUSTRIAL3</t>
  </si>
  <si>
    <t>INDUSTRIAL4</t>
  </si>
  <si>
    <t>INDUSTRIAL5</t>
  </si>
  <si>
    <t>INDUSTRIAL6</t>
  </si>
  <si>
    <t>INDUSTRIAL7</t>
  </si>
  <si>
    <t>INDUSTRIAL8</t>
  </si>
  <si>
    <t>INDUSTRIAL9</t>
  </si>
  <si>
    <t>SCHOOL5</t>
  </si>
  <si>
    <t>SCHOOL4</t>
  </si>
  <si>
    <t>HOSPITAL12</t>
  </si>
  <si>
    <t>HOSPITAL11</t>
  </si>
  <si>
    <t>FOODSTORE9</t>
  </si>
  <si>
    <t>FOODSTORE8</t>
  </si>
  <si>
    <t>FOODSTORE7</t>
  </si>
  <si>
    <t>FOODSTORE6</t>
  </si>
  <si>
    <t>FOODSTORE5</t>
  </si>
  <si>
    <t>FOODSTORE4</t>
  </si>
  <si>
    <t>FOODSTORE3</t>
  </si>
  <si>
    <t>FOODSTORE2</t>
  </si>
  <si>
    <t>FOODSTORE1</t>
  </si>
  <si>
    <t>GYM9</t>
  </si>
  <si>
    <t>GYM8</t>
  </si>
  <si>
    <t>GYM7</t>
  </si>
  <si>
    <t>GYM6</t>
  </si>
  <si>
    <t>GYM5</t>
  </si>
  <si>
    <t>GYM4</t>
  </si>
  <si>
    <t>GYM3</t>
  </si>
  <si>
    <t>GYM2</t>
  </si>
  <si>
    <t>GYM1</t>
  </si>
  <si>
    <t>OFFICE9</t>
  </si>
  <si>
    <t>HOSPITAL3</t>
  </si>
  <si>
    <t>OFFICE7</t>
  </si>
  <si>
    <t>OFFICE6</t>
  </si>
  <si>
    <t>OFFICE5</t>
  </si>
  <si>
    <t>OFFICE4</t>
  </si>
  <si>
    <t>HOTEL8</t>
  </si>
  <si>
    <t>HOTEL9</t>
  </si>
  <si>
    <t>OFFICE1</t>
  </si>
  <si>
    <t>HOTEL4</t>
  </si>
  <si>
    <t>HOTEL5</t>
  </si>
  <si>
    <t>HOTEL6</t>
  </si>
  <si>
    <t>HOTEL7</t>
  </si>
  <si>
    <t>HOTEL1</t>
  </si>
  <si>
    <t>HOTEL2</t>
  </si>
  <si>
    <t>HOTEL3</t>
  </si>
  <si>
    <t>OFFICE3</t>
  </si>
  <si>
    <t>SCHOOL9</t>
  </si>
  <si>
    <t>MULTI_RES10</t>
  </si>
  <si>
    <t>MULTI_RES11</t>
  </si>
  <si>
    <t>MULTI_RES12</t>
  </si>
  <si>
    <t>OFFICE8</t>
  </si>
  <si>
    <t>SINGLE_RES10</t>
  </si>
  <si>
    <t>SINGLE_RES11</t>
  </si>
  <si>
    <t>SINGLE_RES12</t>
  </si>
  <si>
    <t>RESTAURANT8</t>
  </si>
  <si>
    <t>RESTAURANT9</t>
  </si>
  <si>
    <t>RESTAURANT4</t>
  </si>
  <si>
    <t>RESTAURANT5</t>
  </si>
  <si>
    <t>RESTAURANT6</t>
  </si>
  <si>
    <t>RESTAURANT7</t>
  </si>
  <si>
    <t>RESTAURANT1</t>
  </si>
  <si>
    <t>RESTAURANT2</t>
  </si>
  <si>
    <t>RESTAURANT3</t>
  </si>
  <si>
    <t>INDUSTRIAL10</t>
  </si>
  <si>
    <t>INDUSTRIAL11</t>
  </si>
  <si>
    <t>HOTEL12</t>
  </si>
  <si>
    <t>HOTEL10</t>
  </si>
  <si>
    <t>GYM12</t>
  </si>
  <si>
    <t>GYM11</t>
  </si>
  <si>
    <t>HOTEL11</t>
  </si>
  <si>
    <t>SCHOOL12</t>
  </si>
  <si>
    <t>SCHOOL11</t>
  </si>
  <si>
    <t>SCHOOL10</t>
  </si>
  <si>
    <t>HOSPITAL9</t>
  </si>
  <si>
    <t>HOSPITAL8</t>
  </si>
  <si>
    <t>HOSPITAL7</t>
  </si>
  <si>
    <t>HOSPITAL6</t>
  </si>
  <si>
    <t>HOSPITAL5</t>
  </si>
  <si>
    <t>HOSPITAL4</t>
  </si>
  <si>
    <t>RESTAURANT12</t>
  </si>
  <si>
    <t>HOSPITAL2</t>
  </si>
  <si>
    <t>RESTAURANT10</t>
  </si>
  <si>
    <t>RESTAURANT11</t>
  </si>
  <si>
    <t>FOODSTORE12</t>
  </si>
  <si>
    <t>FOODSTORE11</t>
  </si>
  <si>
    <t>FOODSTORE10</t>
  </si>
  <si>
    <t>OFFICE12</t>
  </si>
  <si>
    <t>OFFICE11</t>
  </si>
  <si>
    <t>OFFICE10</t>
  </si>
  <si>
    <t>Default office</t>
  </si>
  <si>
    <t>ACH_infl</t>
  </si>
  <si>
    <t>ACH_vent</t>
  </si>
  <si>
    <t>Lighting_MaintenanceFactor</t>
  </si>
  <si>
    <t>Lighting_Utilisation_Factor</t>
  </si>
  <si>
    <t>U_em</t>
  </si>
  <si>
    <t>U_w</t>
  </si>
  <si>
    <t>c_m_A_f</t>
  </si>
  <si>
    <t>coolingEfficiency</t>
  </si>
  <si>
    <t>coolingSystem</t>
  </si>
  <si>
    <t>glass_light_transmitance</t>
  </si>
  <si>
    <t>glass_solar_transmitance</t>
  </si>
  <si>
    <t>heatingEfficiency</t>
  </si>
  <si>
    <t>heatingSystem</t>
  </si>
  <si>
    <t>lighting_control</t>
  </si>
  <si>
    <t>lighting_load</t>
  </si>
  <si>
    <t>phi_c_max_A_f</t>
  </si>
  <si>
    <t>phi_h_max_A_f</t>
  </si>
  <si>
    <t>theta_int_c_set</t>
  </si>
  <si>
    <t>theta_int_h_set</t>
  </si>
  <si>
    <t>ventilation_efficiency</t>
  </si>
  <si>
    <t>buildingSystem.DirectCooler</t>
  </si>
  <si>
    <t>buildingSystem.DirectHeater</t>
  </si>
  <si>
    <t>inf</t>
  </si>
  <si>
    <t>ActuationEnergy</t>
  </si>
  <si>
    <t>Occupancy</t>
  </si>
  <si>
    <t>setBackTempC</t>
  </si>
  <si>
    <t>setBackTempH</t>
  </si>
  <si>
    <t>schedules_occ_GYM.csv</t>
  </si>
  <si>
    <t>schedules_occ_SINGLE_RES.csv</t>
  </si>
  <si>
    <t>schedules_occ_SCHOOL.csv</t>
  </si>
  <si>
    <t>schedules_occ_OFFICE.csv</t>
  </si>
  <si>
    <t>schedules_occ_HOSPITAL.csv</t>
  </si>
  <si>
    <t>schedules_occ_INDUSTRIAL.csv</t>
  </si>
  <si>
    <t>schedules_occ_RETAIL.csv</t>
  </si>
  <si>
    <t>schedules_occ_MULTI_RES.csv</t>
  </si>
  <si>
    <t>schedules_occ_FOODSTORE.csv</t>
  </si>
  <si>
    <t>schedules_occ_HOTEL.csv</t>
  </si>
  <si>
    <t>schedules_occ_RESTAURANT.csv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</si>
</sst>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4"/>
  <sheetViews>
    <sheetView tabSelected="1" workbookViewId="0">
      <pane ySplit="2" topLeftCell="A3" activePane="bottomLeft" state="frozen"/>
      <selection pane="bottomLeft" activeCell="C141" sqref="C141"/>
    </sheetView>
  </sheetViews>
  <sheetFormatPr defaultRowHeight="15"/>
  <cols>
    <col min="1" max="1" width="14.7109375" bestFit="1" customWidth="1"/>
    <col min="2" max="3" width="14.7109375" customWidth="1"/>
    <col min="4" max="8" width="12" bestFit="1" customWidth="1"/>
    <col min="9" max="9" width="12.7109375" bestFit="1" customWidth="1"/>
  </cols>
  <sheetData>
    <row r="1" spans="1:9">
      <c r="A1" t="s">
        <v>139</v>
      </c>
      <c r="D1">
        <v>844.02098184199997</v>
      </c>
      <c r="E1">
        <v>1182.14845702</v>
      </c>
      <c r="F1">
        <v>1891.34142815</v>
      </c>
      <c r="G1">
        <v>721.14802631199996</v>
      </c>
      <c r="H1">
        <v>326.17241999999999</v>
      </c>
      <c r="I1">
        <v>-709.192971134</v>
      </c>
    </row>
    <row r="2" spans="1:9">
      <c r="A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hidden="1">
      <c r="A3" t="s">
        <v>69</v>
      </c>
      <c r="B3" s="1" t="str">
        <f>LEFT(A3,(MIN(FIND({0,1,2,3,4,5,6,7,8,9},A3&amp;"0123456789")))-1)</f>
        <v>FOODSTORE</v>
      </c>
      <c r="C3" s="1">
        <f>_xlfn.NUMBERVALUE(RIGHT(A3,LEN(A3)-(MIN(FIND({0,1,2,3,4,5,6,7,8,9},A3&amp;"0123456789")))+1))</f>
        <v>1</v>
      </c>
      <c r="D3">
        <v>1615.76845192</v>
      </c>
      <c r="E3">
        <v>2865.8788619900001</v>
      </c>
      <c r="F3">
        <v>3509.1028695800001</v>
      </c>
      <c r="G3">
        <v>1610.70927766</v>
      </c>
      <c r="H3">
        <v>282.62513999999999</v>
      </c>
      <c r="I3">
        <v>-643.22400759000004</v>
      </c>
    </row>
    <row r="4" spans="1:9" hidden="1">
      <c r="A4" t="s">
        <v>68</v>
      </c>
      <c r="B4" s="1" t="str">
        <f>LEFT(A4,(MIN(FIND({0,1,2,3,4,5,6,7,8,9},A4&amp;"0123456789")))-1)</f>
        <v>FOODSTORE</v>
      </c>
      <c r="C4" s="1">
        <f>_xlfn.NUMBERVALUE(RIGHT(A4,LEN(A4)-(MIN(FIND({0,1,2,3,4,5,6,7,8,9},A4&amp;"0123456789")))+1))</f>
        <v>2</v>
      </c>
      <c r="D4">
        <v>1831.6007023699999</v>
      </c>
      <c r="E4">
        <v>2893.5739253900001</v>
      </c>
      <c r="F4">
        <v>3544.9008300700002</v>
      </c>
      <c r="G4">
        <v>1430.6749877</v>
      </c>
      <c r="H4">
        <v>282.62513999999999</v>
      </c>
      <c r="I4">
        <v>-651.32690468500004</v>
      </c>
    </row>
    <row r="5" spans="1:9" hidden="1">
      <c r="A5" t="s">
        <v>67</v>
      </c>
      <c r="B5" s="1" t="str">
        <f>LEFT(A5,(MIN(FIND({0,1,2,3,4,5,6,7,8,9},A5&amp;"0123456789")))-1)</f>
        <v>FOODSTORE</v>
      </c>
      <c r="C5" s="1">
        <f>_xlfn.NUMBERVALUE(RIGHT(A5,LEN(A5)-(MIN(FIND({0,1,2,3,4,5,6,7,8,9},A5&amp;"0123456789")))+1))</f>
        <v>3</v>
      </c>
      <c r="D5">
        <v>1696.4147430999999</v>
      </c>
      <c r="E5">
        <v>2993.3951596299999</v>
      </c>
      <c r="F5">
        <v>3633.3375900599999</v>
      </c>
      <c r="G5">
        <v>1654.2977069599999</v>
      </c>
      <c r="H5">
        <v>282.62513999999999</v>
      </c>
      <c r="I5">
        <v>-639.94243043400002</v>
      </c>
    </row>
    <row r="6" spans="1:9" hidden="1">
      <c r="A6" t="s">
        <v>66</v>
      </c>
      <c r="B6" s="1" t="str">
        <f>LEFT(A6,(MIN(FIND({0,1,2,3,4,5,6,7,8,9},A6&amp;"0123456789")))-1)</f>
        <v>FOODSTORE</v>
      </c>
      <c r="C6" s="1">
        <f>_xlfn.NUMBERVALUE(RIGHT(A6,LEN(A6)-(MIN(FIND({0,1,2,3,4,5,6,7,8,9},A6&amp;"0123456789")))+1))</f>
        <v>4</v>
      </c>
      <c r="D6">
        <v>1600.9261537</v>
      </c>
      <c r="E6">
        <v>2883.6828341099999</v>
      </c>
      <c r="F6">
        <v>3525.06378107</v>
      </c>
      <c r="G6">
        <v>1641.5124873699999</v>
      </c>
      <c r="H6">
        <v>282.62513999999999</v>
      </c>
      <c r="I6">
        <v>-641.38094696099995</v>
      </c>
    </row>
    <row r="7" spans="1:9" hidden="1">
      <c r="A7" t="s">
        <v>65</v>
      </c>
      <c r="B7" s="1" t="str">
        <f>LEFT(A7,(MIN(FIND({0,1,2,3,4,5,6,7,8,9},A7&amp;"0123456789")))-1)</f>
        <v>FOODSTORE</v>
      </c>
      <c r="C7" s="1">
        <f>_xlfn.NUMBERVALUE(RIGHT(A7,LEN(A7)-(MIN(FIND({0,1,2,3,4,5,6,7,8,9},A7&amp;"0123456789")))+1))</f>
        <v>5</v>
      </c>
      <c r="D7">
        <v>2394.0773152800002</v>
      </c>
      <c r="E7">
        <v>2652.2502804199999</v>
      </c>
      <c r="F7">
        <v>3353.74844291</v>
      </c>
      <c r="G7">
        <v>677.04598763499996</v>
      </c>
      <c r="H7">
        <v>282.62513999999999</v>
      </c>
      <c r="I7">
        <v>-701.49816248699995</v>
      </c>
    </row>
    <row r="8" spans="1:9" hidden="1">
      <c r="A8" t="s">
        <v>64</v>
      </c>
      <c r="B8" s="1" t="str">
        <f>LEFT(A8,(MIN(FIND({0,1,2,3,4,5,6,7,8,9},A8&amp;"0123456789")))-1)</f>
        <v>FOODSTORE</v>
      </c>
      <c r="C8" s="1">
        <f>_xlfn.NUMBERVALUE(RIGHT(A8,LEN(A8)-(MIN(FIND({0,1,2,3,4,5,6,7,8,9},A8&amp;"0123456789")))+1))</f>
        <v>6</v>
      </c>
      <c r="D8">
        <v>2656.8230914999999</v>
      </c>
      <c r="E8">
        <v>2721.3559860800001</v>
      </c>
      <c r="F8">
        <v>3440.1779387000001</v>
      </c>
      <c r="G8">
        <v>500.72970720299998</v>
      </c>
      <c r="H8">
        <v>282.62513999999999</v>
      </c>
      <c r="I8">
        <v>-718.82195262400001</v>
      </c>
    </row>
    <row r="9" spans="1:9" hidden="1">
      <c r="A9" t="s">
        <v>63</v>
      </c>
      <c r="B9" s="1" t="str">
        <f>LEFT(A9,(MIN(FIND({0,1,2,3,4,5,6,7,8,9},A9&amp;"0123456789")))-1)</f>
        <v>FOODSTORE</v>
      </c>
      <c r="C9" s="1">
        <f>_xlfn.NUMBERVALUE(RIGHT(A9,LEN(A9)-(MIN(FIND({0,1,2,3,4,5,6,7,8,9},A9&amp;"0123456789")))+1))</f>
        <v>7</v>
      </c>
      <c r="D9">
        <v>2394.0773152800002</v>
      </c>
      <c r="E9">
        <v>2652.2502804199999</v>
      </c>
      <c r="F9">
        <v>3353.74844291</v>
      </c>
      <c r="G9">
        <v>677.04598763499996</v>
      </c>
      <c r="H9">
        <v>282.62513999999999</v>
      </c>
      <c r="I9">
        <v>-701.49816248699995</v>
      </c>
    </row>
    <row r="10" spans="1:9" hidden="1">
      <c r="A10" t="s">
        <v>62</v>
      </c>
      <c r="B10" s="1" t="str">
        <f>LEFT(A10,(MIN(FIND({0,1,2,3,4,5,6,7,8,9},A10&amp;"0123456789")))-1)</f>
        <v>FOODSTORE</v>
      </c>
      <c r="C10" s="1">
        <f>_xlfn.NUMBERVALUE(RIGHT(A10,LEN(A10)-(MIN(FIND({0,1,2,3,4,5,6,7,8,9},A10&amp;"0123456789")))+1))</f>
        <v>8</v>
      </c>
      <c r="D10">
        <v>2486.5309148900001</v>
      </c>
      <c r="E10">
        <v>2773.3149367699998</v>
      </c>
      <c r="F10">
        <v>3474.6168204599999</v>
      </c>
      <c r="G10">
        <v>705.46076557399999</v>
      </c>
      <c r="H10">
        <v>282.62513999999999</v>
      </c>
      <c r="I10">
        <v>-701.30188369099994</v>
      </c>
    </row>
    <row r="11" spans="1:9" hidden="1">
      <c r="A11" t="s">
        <v>61</v>
      </c>
      <c r="B11" s="1" t="str">
        <f>LEFT(A11,(MIN(FIND({0,1,2,3,4,5,6,7,8,9},A11&amp;"0123456789")))-1)</f>
        <v>FOODSTORE</v>
      </c>
      <c r="C11" s="1">
        <f>_xlfn.NUMBERVALUE(RIGHT(A11,LEN(A11)-(MIN(FIND({0,1,2,3,4,5,6,7,8,9},A11&amp;"0123456789")))+1))</f>
        <v>9</v>
      </c>
      <c r="D11">
        <v>2486.5309148900001</v>
      </c>
      <c r="E11">
        <v>2773.3149367699998</v>
      </c>
      <c r="F11">
        <v>3474.6168204599999</v>
      </c>
      <c r="G11">
        <v>705.46076557399999</v>
      </c>
      <c r="H11">
        <v>282.62513999999999</v>
      </c>
      <c r="I11">
        <v>-701.30188369099994</v>
      </c>
    </row>
    <row r="12" spans="1:9" hidden="1">
      <c r="A12" t="s">
        <v>135</v>
      </c>
      <c r="B12" s="1" t="str">
        <f>LEFT(A12,(MIN(FIND({0,1,2,3,4,5,6,7,8,9},A12&amp;"0123456789")))-1)</f>
        <v>FOODSTORE</v>
      </c>
      <c r="C12" s="1">
        <f>_xlfn.NUMBERVALUE(RIGHT(A12,LEN(A12)-(MIN(FIND({0,1,2,3,4,5,6,7,8,9},A12&amp;"0123456789")))+1))</f>
        <v>10</v>
      </c>
      <c r="D12">
        <v>2394.0773152800002</v>
      </c>
      <c r="E12">
        <v>2652.2502804199999</v>
      </c>
      <c r="F12">
        <v>3353.74844291</v>
      </c>
      <c r="G12">
        <v>677.04598763499996</v>
      </c>
      <c r="H12">
        <v>282.62513999999999</v>
      </c>
      <c r="I12">
        <v>-701.49816248699995</v>
      </c>
    </row>
    <row r="13" spans="1:9" hidden="1">
      <c r="A13" t="s">
        <v>134</v>
      </c>
      <c r="B13" s="1" t="str">
        <f>LEFT(A13,(MIN(FIND({0,1,2,3,4,5,6,7,8,9},A13&amp;"0123456789")))-1)</f>
        <v>FOODSTORE</v>
      </c>
      <c r="C13" s="1">
        <f>_xlfn.NUMBERVALUE(RIGHT(A13,LEN(A13)-(MIN(FIND({0,1,2,3,4,5,6,7,8,9},A13&amp;"0123456789")))+1))</f>
        <v>11</v>
      </c>
      <c r="D13">
        <v>2394.0773152800002</v>
      </c>
      <c r="E13">
        <v>2652.2502804199999</v>
      </c>
      <c r="F13">
        <v>3353.74844291</v>
      </c>
      <c r="G13">
        <v>677.04598763499996</v>
      </c>
      <c r="H13">
        <v>282.62513999999999</v>
      </c>
      <c r="I13">
        <v>-701.49816248699995</v>
      </c>
    </row>
    <row r="14" spans="1:9" hidden="1">
      <c r="A14" t="s">
        <v>133</v>
      </c>
      <c r="B14" s="1" t="str">
        <f>LEFT(A14,(MIN(FIND({0,1,2,3,4,5,6,7,8,9},A14&amp;"0123456789")))-1)</f>
        <v>FOODSTORE</v>
      </c>
      <c r="C14" s="1">
        <f>_xlfn.NUMBERVALUE(RIGHT(A14,LEN(A14)-(MIN(FIND({0,1,2,3,4,5,6,7,8,9},A14&amp;"0123456789")))+1))</f>
        <v>12</v>
      </c>
      <c r="D14">
        <v>2654.0770028799998</v>
      </c>
      <c r="E14">
        <v>2720.6804356500002</v>
      </c>
      <c r="F14">
        <v>3439.18806442</v>
      </c>
      <c r="G14">
        <v>502.48592154300002</v>
      </c>
      <c r="H14">
        <v>282.62513999999999</v>
      </c>
      <c r="I14">
        <v>-718.50762876600004</v>
      </c>
    </row>
    <row r="15" spans="1:9" hidden="1">
      <c r="A15" t="s">
        <v>78</v>
      </c>
      <c r="B15" s="1" t="str">
        <f>LEFT(A15,(MIN(FIND({0,1,2,3,4,5,6,7,8,9},A15&amp;"0123456789")))-1)</f>
        <v>GYM</v>
      </c>
      <c r="C15" s="1">
        <f>_xlfn.NUMBERVALUE(RIGHT(A15,LEN(A15)-(MIN(FIND({0,1,2,3,4,5,6,7,8,9},A15&amp;"0123456789")))+1))</f>
        <v>1</v>
      </c>
      <c r="D15">
        <v>1737.33298126</v>
      </c>
      <c r="E15">
        <v>2781.5175755099999</v>
      </c>
      <c r="F15">
        <v>3493.72091946</v>
      </c>
      <c r="G15">
        <v>939.72208820200001</v>
      </c>
      <c r="H15">
        <v>816.66584999999998</v>
      </c>
      <c r="I15">
        <v>-712.20334394999998</v>
      </c>
    </row>
    <row r="16" spans="1:9" hidden="1">
      <c r="A16" t="s">
        <v>77</v>
      </c>
      <c r="B16" s="1" t="str">
        <f>LEFT(A16,(MIN(FIND({0,1,2,3,4,5,6,7,8,9},A16&amp;"0123456789")))-1)</f>
        <v>GYM</v>
      </c>
      <c r="C16" s="1">
        <f>_xlfn.NUMBERVALUE(RIGHT(A16,LEN(A16)-(MIN(FIND({0,1,2,3,4,5,6,7,8,9},A16&amp;"0123456789")))+1))</f>
        <v>2</v>
      </c>
      <c r="D16">
        <v>1797.6102782299999</v>
      </c>
      <c r="E16">
        <v>2858.01542569</v>
      </c>
      <c r="F16">
        <v>3569.3758420200002</v>
      </c>
      <c r="G16">
        <v>955.09971378900002</v>
      </c>
      <c r="H16">
        <v>816.66584999999998</v>
      </c>
      <c r="I16">
        <v>-711.36041633100001</v>
      </c>
    </row>
    <row r="17" spans="1:9" hidden="1">
      <c r="A17" t="s">
        <v>76</v>
      </c>
      <c r="B17" s="1" t="str">
        <f>LEFT(A17,(MIN(FIND({0,1,2,3,4,5,6,7,8,9},A17&amp;"0123456789")))-1)</f>
        <v>GYM</v>
      </c>
      <c r="C17" s="1">
        <f>_xlfn.NUMBERVALUE(RIGHT(A17,LEN(A17)-(MIN(FIND({0,1,2,3,4,5,6,7,8,9},A17&amp;"0123456789")))+1))</f>
        <v>3</v>
      </c>
      <c r="D17">
        <v>1809.7564045700001</v>
      </c>
      <c r="E17">
        <v>2852.7674946000002</v>
      </c>
      <c r="F17">
        <v>3564.90351831</v>
      </c>
      <c r="G17">
        <v>938.481263743</v>
      </c>
      <c r="H17">
        <v>816.66584999999998</v>
      </c>
      <c r="I17">
        <v>-712.13602370800004</v>
      </c>
    </row>
    <row r="18" spans="1:9" hidden="1">
      <c r="A18" t="s">
        <v>75</v>
      </c>
      <c r="B18" s="1" t="str">
        <f>LEFT(A18,(MIN(FIND({0,1,2,3,4,5,6,7,8,9},A18&amp;"0123456789")))-1)</f>
        <v>GYM</v>
      </c>
      <c r="C18" s="1">
        <f>_xlfn.NUMBERVALUE(RIGHT(A18,LEN(A18)-(MIN(FIND({0,1,2,3,4,5,6,7,8,9},A18&amp;"0123456789")))+1))</f>
        <v>4</v>
      </c>
      <c r="D18">
        <v>2182.5038197399999</v>
      </c>
      <c r="E18">
        <v>2752.0609132700001</v>
      </c>
      <c r="F18">
        <v>3492.73965873</v>
      </c>
      <c r="G18">
        <v>493.56998899000001</v>
      </c>
      <c r="H18">
        <v>816.66584999999998</v>
      </c>
      <c r="I18">
        <v>-740.67874545699999</v>
      </c>
    </row>
    <row r="19" spans="1:9" hidden="1">
      <c r="A19" t="s">
        <v>74</v>
      </c>
      <c r="B19" s="1" t="str">
        <f>LEFT(A19,(MIN(FIND({0,1,2,3,4,5,6,7,8,9},A19&amp;"0123456789")))-1)</f>
        <v>GYM</v>
      </c>
      <c r="C19" s="1">
        <f>_xlfn.NUMBERVALUE(RIGHT(A19,LEN(A19)-(MIN(FIND({0,1,2,3,4,5,6,7,8,9},A19&amp;"0123456789")))+1))</f>
        <v>5</v>
      </c>
      <c r="D19">
        <v>2579.3956595200002</v>
      </c>
      <c r="E19">
        <v>2913.3116914100001</v>
      </c>
      <c r="F19">
        <v>3672.8187326900002</v>
      </c>
      <c r="G19">
        <v>276.75722316399998</v>
      </c>
      <c r="H19">
        <v>816.66584999999998</v>
      </c>
      <c r="I19">
        <v>-759.50704128300004</v>
      </c>
    </row>
    <row r="20" spans="1:9" hidden="1">
      <c r="A20" t="s">
        <v>73</v>
      </c>
      <c r="B20" s="1" t="str">
        <f>LEFT(A20,(MIN(FIND({0,1,2,3,4,5,6,7,8,9},A20&amp;"0123456789")))-1)</f>
        <v>GYM</v>
      </c>
      <c r="C20" s="1">
        <f>_xlfn.NUMBERVALUE(RIGHT(A20,LEN(A20)-(MIN(FIND({0,1,2,3,4,5,6,7,8,9},A20&amp;"0123456789")))+1))</f>
        <v>6</v>
      </c>
      <c r="D20">
        <v>2883.0462060499999</v>
      </c>
      <c r="E20">
        <v>3096.9510463400002</v>
      </c>
      <c r="F20">
        <v>3867.1444753300002</v>
      </c>
      <c r="G20">
        <v>167.43241927599999</v>
      </c>
      <c r="H20">
        <v>816.66584999999998</v>
      </c>
      <c r="I20">
        <v>-770.19342898800005</v>
      </c>
    </row>
    <row r="21" spans="1:9" hidden="1">
      <c r="A21" t="s">
        <v>72</v>
      </c>
      <c r="B21" s="1" t="str">
        <f>LEFT(A21,(MIN(FIND({0,1,2,3,4,5,6,7,8,9},A21&amp;"0123456789")))-1)</f>
        <v>GYM</v>
      </c>
      <c r="C21" s="1">
        <f>_xlfn.NUMBERVALUE(RIGHT(A21,LEN(A21)-(MIN(FIND({0,1,2,3,4,5,6,7,8,9},A21&amp;"0123456789")))+1))</f>
        <v>7</v>
      </c>
      <c r="D21">
        <v>2579.3956595200002</v>
      </c>
      <c r="E21">
        <v>2913.3116914100001</v>
      </c>
      <c r="F21">
        <v>3672.8187326900002</v>
      </c>
      <c r="G21">
        <v>276.75722316399998</v>
      </c>
      <c r="H21">
        <v>816.66584999999998</v>
      </c>
      <c r="I21">
        <v>-759.50704128300004</v>
      </c>
    </row>
    <row r="22" spans="1:9" hidden="1">
      <c r="A22" t="s">
        <v>71</v>
      </c>
      <c r="B22" s="1" t="str">
        <f>LEFT(A22,(MIN(FIND({0,1,2,3,4,5,6,7,8,9},A22&amp;"0123456789")))-1)</f>
        <v>GYM</v>
      </c>
      <c r="C22" s="1">
        <f>_xlfn.NUMBERVALUE(RIGHT(A22,LEN(A22)-(MIN(FIND({0,1,2,3,4,5,6,7,8,9},A22&amp;"0123456789")))+1))</f>
        <v>8</v>
      </c>
      <c r="D22">
        <v>2633.5645386299998</v>
      </c>
      <c r="E22">
        <v>2984.7036357299999</v>
      </c>
      <c r="F22">
        <v>3744.1066590999999</v>
      </c>
      <c r="G22">
        <v>293.87627047000001</v>
      </c>
      <c r="H22">
        <v>816.66584999999998</v>
      </c>
      <c r="I22">
        <v>-759.40302336699995</v>
      </c>
    </row>
    <row r="23" spans="1:9" hidden="1">
      <c r="A23" t="s">
        <v>70</v>
      </c>
      <c r="B23" s="1" t="str">
        <f>LEFT(A23,(MIN(FIND({0,1,2,3,4,5,6,7,8,9},A23&amp;"0123456789")))-1)</f>
        <v>GYM</v>
      </c>
      <c r="C23" s="1">
        <f>_xlfn.NUMBERVALUE(RIGHT(A23,LEN(A23)-(MIN(FIND({0,1,2,3,4,5,6,7,8,9},A23&amp;"0123456789")))+1))</f>
        <v>9</v>
      </c>
      <c r="D23">
        <v>2633.5645386299998</v>
      </c>
      <c r="E23">
        <v>2984.7036357299999</v>
      </c>
      <c r="F23">
        <v>3744.1066590999999</v>
      </c>
      <c r="G23">
        <v>293.87627047000001</v>
      </c>
      <c r="H23">
        <v>816.66584999999998</v>
      </c>
      <c r="I23">
        <v>-759.40302336699995</v>
      </c>
    </row>
    <row r="24" spans="1:9" hidden="1">
      <c r="A24" t="s">
        <v>7</v>
      </c>
      <c r="B24" s="1" t="str">
        <f>LEFT(A24,(MIN(FIND({0,1,2,3,4,5,6,7,8,9},A24&amp;"0123456789")))-1)</f>
        <v>GYM</v>
      </c>
      <c r="C24" s="1">
        <f>_xlfn.NUMBERVALUE(RIGHT(A24,LEN(A24)-(MIN(FIND({0,1,2,3,4,5,6,7,8,9},A24&amp;"0123456789")))+1))</f>
        <v>10</v>
      </c>
      <c r="D24">
        <v>2579.3956595200002</v>
      </c>
      <c r="E24">
        <v>2913.3116914100001</v>
      </c>
      <c r="F24">
        <v>3672.8187326900002</v>
      </c>
      <c r="G24">
        <v>276.75722316399998</v>
      </c>
      <c r="H24">
        <v>816.66584999999998</v>
      </c>
      <c r="I24">
        <v>-759.50704128300004</v>
      </c>
    </row>
    <row r="25" spans="1:9" hidden="1">
      <c r="A25" t="s">
        <v>118</v>
      </c>
      <c r="B25" s="1" t="str">
        <f>LEFT(A25,(MIN(FIND({0,1,2,3,4,5,6,7,8,9},A25&amp;"0123456789")))-1)</f>
        <v>GYM</v>
      </c>
      <c r="C25" s="1">
        <f>_xlfn.NUMBERVALUE(RIGHT(A25,LEN(A25)-(MIN(FIND({0,1,2,3,4,5,6,7,8,9},A25&amp;"0123456789")))+1))</f>
        <v>11</v>
      </c>
      <c r="D25">
        <v>2579.3956595200002</v>
      </c>
      <c r="E25">
        <v>2913.3116914100001</v>
      </c>
      <c r="F25">
        <v>3672.8187326900002</v>
      </c>
      <c r="G25">
        <v>276.75722316399998</v>
      </c>
      <c r="H25">
        <v>816.66584999999998</v>
      </c>
      <c r="I25">
        <v>-759.50704128300004</v>
      </c>
    </row>
    <row r="26" spans="1:9" hidden="1">
      <c r="A26" t="s">
        <v>117</v>
      </c>
      <c r="B26" s="1" t="str">
        <f>LEFT(A26,(MIN(FIND({0,1,2,3,4,5,6,7,8,9},A26&amp;"0123456789")))-1)</f>
        <v>GYM</v>
      </c>
      <c r="C26" s="1">
        <f>_xlfn.NUMBERVALUE(RIGHT(A26,LEN(A26)-(MIN(FIND({0,1,2,3,4,5,6,7,8,9},A26&amp;"0123456789")))+1))</f>
        <v>12</v>
      </c>
      <c r="D26">
        <v>2879.1566541100001</v>
      </c>
      <c r="E26">
        <v>3094.3443680400001</v>
      </c>
      <c r="F26">
        <v>3864.4168234499998</v>
      </c>
      <c r="G26">
        <v>168.59431934200001</v>
      </c>
      <c r="H26">
        <v>816.66584999999998</v>
      </c>
      <c r="I26">
        <v>-770.07245540400004</v>
      </c>
    </row>
    <row r="27" spans="1:9" hidden="1">
      <c r="A27" t="s">
        <v>23</v>
      </c>
      <c r="B27" s="1" t="str">
        <f>LEFT(A27,(MIN(FIND({0,1,2,3,4,5,6,7,8,9},A27&amp;"0123456789")))-1)</f>
        <v>HOSPITAL</v>
      </c>
      <c r="C27" s="1">
        <f>_xlfn.NUMBERVALUE(RIGHT(A27,LEN(A27)-(MIN(FIND({0,1,2,3,4,5,6,7,8,9},A27&amp;"0123456789")))+1))</f>
        <v>1</v>
      </c>
      <c r="D27">
        <v>875.49345595399996</v>
      </c>
      <c r="E27">
        <v>4573.24803385</v>
      </c>
      <c r="F27">
        <v>5249.2432146399997</v>
      </c>
      <c r="G27">
        <v>2400.0934586799999</v>
      </c>
      <c r="H27">
        <v>1973.6563000000001</v>
      </c>
      <c r="I27">
        <v>-675.995180785</v>
      </c>
    </row>
    <row r="28" spans="1:9" hidden="1">
      <c r="A28" t="s">
        <v>130</v>
      </c>
      <c r="B28" s="1" t="str">
        <f>LEFT(A28,(MIN(FIND({0,1,2,3,4,5,6,7,8,9},A28&amp;"0123456789")))-1)</f>
        <v>HOSPITAL</v>
      </c>
      <c r="C28" s="1">
        <f>_xlfn.NUMBERVALUE(RIGHT(A28,LEN(A28)-(MIN(FIND({0,1,2,3,4,5,6,7,8,9},A28&amp;"0123456789")))+1))</f>
        <v>2</v>
      </c>
      <c r="D28">
        <v>929.67762674899996</v>
      </c>
      <c r="E28">
        <v>4721.6561735699997</v>
      </c>
      <c r="F28">
        <v>5402.9871125500003</v>
      </c>
      <c r="G28">
        <v>2499.6531857999998</v>
      </c>
      <c r="H28">
        <v>1973.6563000000001</v>
      </c>
      <c r="I28">
        <v>-681.33093897399999</v>
      </c>
    </row>
    <row r="29" spans="1:9" hidden="1">
      <c r="A29" t="s">
        <v>80</v>
      </c>
      <c r="B29" s="1" t="str">
        <f>LEFT(A29,(MIN(FIND({0,1,2,3,4,5,6,7,8,9},A29&amp;"0123456789")))-1)</f>
        <v>HOSPITAL</v>
      </c>
      <c r="C29" s="1">
        <f>_xlfn.NUMBERVALUE(RIGHT(A29,LEN(A29)-(MIN(FIND({0,1,2,3,4,5,6,7,8,9},A29&amp;"0123456789")))+1))</f>
        <v>3</v>
      </c>
      <c r="D29">
        <v>941.37105244999998</v>
      </c>
      <c r="E29">
        <v>4698.2606609100003</v>
      </c>
      <c r="F29">
        <v>5380.6570563499999</v>
      </c>
      <c r="G29">
        <v>2465.6297039000001</v>
      </c>
      <c r="H29">
        <v>1973.6563000000001</v>
      </c>
      <c r="I29">
        <v>-682.396395439</v>
      </c>
    </row>
    <row r="30" spans="1:9" hidden="1">
      <c r="A30" t="s">
        <v>128</v>
      </c>
      <c r="B30" s="1" t="str">
        <f>LEFT(A30,(MIN(FIND({0,1,2,3,4,5,6,7,8,9},A30&amp;"0123456789")))-1)</f>
        <v>HOSPITAL</v>
      </c>
      <c r="C30" s="1">
        <f>_xlfn.NUMBERVALUE(RIGHT(A30,LEN(A30)-(MIN(FIND({0,1,2,3,4,5,6,7,8,9},A30&amp;"0123456789")))+1))</f>
        <v>4</v>
      </c>
      <c r="D30">
        <v>1313.4825695</v>
      </c>
      <c r="E30">
        <v>4036.6619996600002</v>
      </c>
      <c r="F30">
        <v>4749.84958654</v>
      </c>
      <c r="G30">
        <v>1462.71071704</v>
      </c>
      <c r="H30">
        <v>1973.6563000000001</v>
      </c>
      <c r="I30">
        <v>-713.18758688299999</v>
      </c>
    </row>
    <row r="31" spans="1:9" hidden="1">
      <c r="A31" t="s">
        <v>127</v>
      </c>
      <c r="B31" s="1" t="str">
        <f>LEFT(A31,(MIN(FIND({0,1,2,3,4,5,6,7,8,9},A31&amp;"0123456789")))-1)</f>
        <v>HOSPITAL</v>
      </c>
      <c r="C31" s="1">
        <f>_xlfn.NUMBERVALUE(RIGHT(A31,LEN(A31)-(MIN(FIND({0,1,2,3,4,5,6,7,8,9},A31&amp;"0123456789")))+1))</f>
        <v>5</v>
      </c>
      <c r="D31">
        <v>1725.3032629100001</v>
      </c>
      <c r="E31">
        <v>3930.6776905500001</v>
      </c>
      <c r="F31">
        <v>4668.7127571999999</v>
      </c>
      <c r="G31">
        <v>969.75319428600005</v>
      </c>
      <c r="H31">
        <v>1973.6563000000001</v>
      </c>
      <c r="I31">
        <v>-738.03506664700001</v>
      </c>
    </row>
    <row r="32" spans="1:9" hidden="1">
      <c r="A32" t="s">
        <v>126</v>
      </c>
      <c r="B32" s="1" t="str">
        <f>LEFT(A32,(MIN(FIND({0,1,2,3,4,5,6,7,8,9},A32&amp;"0123456789")))-1)</f>
        <v>HOSPITAL</v>
      </c>
      <c r="C32" s="1">
        <f>_xlfn.NUMBERVALUE(RIGHT(A32,LEN(A32)-(MIN(FIND({0,1,2,3,4,5,6,7,8,9},A32&amp;"0123456789")))+1))</f>
        <v>6</v>
      </c>
      <c r="D32">
        <v>2048.21993552</v>
      </c>
      <c r="E32">
        <v>3980.0839443899999</v>
      </c>
      <c r="F32">
        <v>4732.7751006400003</v>
      </c>
      <c r="G32">
        <v>710.89886512099997</v>
      </c>
      <c r="H32">
        <v>1973.6563000000001</v>
      </c>
      <c r="I32">
        <v>-752.69115625200004</v>
      </c>
    </row>
    <row r="33" spans="1:9" hidden="1">
      <c r="A33" t="s">
        <v>125</v>
      </c>
      <c r="B33" s="1" t="str">
        <f>LEFT(A33,(MIN(FIND({0,1,2,3,4,5,6,7,8,9},A33&amp;"0123456789")))-1)</f>
        <v>HOSPITAL</v>
      </c>
      <c r="C33" s="1">
        <f>_xlfn.NUMBERVALUE(RIGHT(A33,LEN(A33)-(MIN(FIND({0,1,2,3,4,5,6,7,8,9},A33&amp;"0123456789")))+1))</f>
        <v>7</v>
      </c>
      <c r="D33">
        <v>1725.3032629100001</v>
      </c>
      <c r="E33">
        <v>3930.6776905500001</v>
      </c>
      <c r="F33">
        <v>4668.7127571999999</v>
      </c>
      <c r="G33">
        <v>969.75319428600005</v>
      </c>
      <c r="H33">
        <v>1973.6563000000001</v>
      </c>
      <c r="I33">
        <v>-738.03506664700001</v>
      </c>
    </row>
    <row r="34" spans="1:9" hidden="1">
      <c r="A34" t="s">
        <v>124</v>
      </c>
      <c r="B34" s="1" t="str">
        <f>LEFT(A34,(MIN(FIND({0,1,2,3,4,5,6,7,8,9},A34&amp;"0123456789")))-1)</f>
        <v>HOSPITAL</v>
      </c>
      <c r="C34" s="1">
        <f>_xlfn.NUMBERVALUE(RIGHT(A34,LEN(A34)-(MIN(FIND({0,1,2,3,4,5,6,7,8,9},A34&amp;"0123456789")))+1))</f>
        <v>8</v>
      </c>
      <c r="D34">
        <v>1764.52767892</v>
      </c>
      <c r="E34">
        <v>4031.3778696899999</v>
      </c>
      <c r="F34">
        <v>4774.0475798300004</v>
      </c>
      <c r="G34">
        <v>1035.8636009100001</v>
      </c>
      <c r="H34">
        <v>1973.6563000000001</v>
      </c>
      <c r="I34">
        <v>-742.66971014299997</v>
      </c>
    </row>
    <row r="35" spans="1:9" hidden="1">
      <c r="A35" t="s">
        <v>123</v>
      </c>
      <c r="B35" s="1" t="str">
        <f>LEFT(A35,(MIN(FIND({0,1,2,3,4,5,6,7,8,9},A35&amp;"0123456789")))-1)</f>
        <v>HOSPITAL</v>
      </c>
      <c r="C35" s="1">
        <f>_xlfn.NUMBERVALUE(RIGHT(A35,LEN(A35)-(MIN(FIND({0,1,2,3,4,5,6,7,8,9},A35&amp;"0123456789")))+1))</f>
        <v>9</v>
      </c>
      <c r="D35">
        <v>1764.52767892</v>
      </c>
      <c r="E35">
        <v>4031.3778696899999</v>
      </c>
      <c r="F35">
        <v>4774.0475798300004</v>
      </c>
      <c r="G35">
        <v>1035.8636009100001</v>
      </c>
      <c r="H35">
        <v>1973.6563000000001</v>
      </c>
      <c r="I35">
        <v>-742.66971014299997</v>
      </c>
    </row>
    <row r="36" spans="1:9" hidden="1">
      <c r="A36" t="s">
        <v>47</v>
      </c>
      <c r="B36" s="1" t="str">
        <f>LEFT(A36,(MIN(FIND({0,1,2,3,4,5,6,7,8,9},A36&amp;"0123456789")))-1)</f>
        <v>HOSPITAL</v>
      </c>
      <c r="C36" s="1">
        <f>_xlfn.NUMBERVALUE(RIGHT(A36,LEN(A36)-(MIN(FIND({0,1,2,3,4,5,6,7,8,9},A36&amp;"0123456789")))+1))</f>
        <v>10</v>
      </c>
      <c r="D36">
        <v>1725.3032629100001</v>
      </c>
      <c r="E36">
        <v>3930.6776905500001</v>
      </c>
      <c r="F36">
        <v>4668.7127571999999</v>
      </c>
      <c r="G36">
        <v>969.75319428600005</v>
      </c>
      <c r="H36">
        <v>1973.6563000000001</v>
      </c>
      <c r="I36">
        <v>-738.03506664700001</v>
      </c>
    </row>
    <row r="37" spans="1:9" hidden="1">
      <c r="A37" t="s">
        <v>60</v>
      </c>
      <c r="B37" s="1" t="str">
        <f>LEFT(A37,(MIN(FIND({0,1,2,3,4,5,6,7,8,9},A37&amp;"0123456789")))-1)</f>
        <v>HOSPITAL</v>
      </c>
      <c r="C37" s="1">
        <f>_xlfn.NUMBERVALUE(RIGHT(A37,LEN(A37)-(MIN(FIND({0,1,2,3,4,5,6,7,8,9},A37&amp;"0123456789")))+1))</f>
        <v>11</v>
      </c>
      <c r="D37">
        <v>1725.3032629100001</v>
      </c>
      <c r="E37">
        <v>3930.6776905500001</v>
      </c>
      <c r="F37">
        <v>4668.7127571999999</v>
      </c>
      <c r="G37">
        <v>969.75319428600005</v>
      </c>
      <c r="H37">
        <v>1973.6563000000001</v>
      </c>
      <c r="I37">
        <v>-738.03506664700001</v>
      </c>
    </row>
    <row r="38" spans="1:9" hidden="1">
      <c r="A38" t="s">
        <v>59</v>
      </c>
      <c r="B38" s="1" t="str">
        <f>LEFT(A38,(MIN(FIND({0,1,2,3,4,5,6,7,8,9},A38&amp;"0123456789")))-1)</f>
        <v>HOSPITAL</v>
      </c>
      <c r="C38" s="1">
        <f>_xlfn.NUMBERVALUE(RIGHT(A38,LEN(A38)-(MIN(FIND({0,1,2,3,4,5,6,7,8,9},A38&amp;"0123456789")))+1))</f>
        <v>12</v>
      </c>
      <c r="D38">
        <v>2044.0431449099999</v>
      </c>
      <c r="E38">
        <v>3979.1080600700002</v>
      </c>
      <c r="F38">
        <v>4731.6503980300004</v>
      </c>
      <c r="G38">
        <v>713.95095311099999</v>
      </c>
      <c r="H38">
        <v>1973.6563000000001</v>
      </c>
      <c r="I38">
        <v>-752.54233795699997</v>
      </c>
    </row>
    <row r="39" spans="1:9" hidden="1">
      <c r="A39" t="s">
        <v>92</v>
      </c>
      <c r="B39" s="1" t="str">
        <f>LEFT(A39,(MIN(FIND({0,1,2,3,4,5,6,7,8,9},A39&amp;"0123456789")))-1)</f>
        <v>HOTEL</v>
      </c>
      <c r="C39" s="1">
        <f>_xlfn.NUMBERVALUE(RIGHT(A39,LEN(A39)-(MIN(FIND({0,1,2,3,4,5,6,7,8,9},A39&amp;"0123456789")))+1))</f>
        <v>1</v>
      </c>
      <c r="D39">
        <v>444.324947786</v>
      </c>
      <c r="E39">
        <v>2878.0133939299999</v>
      </c>
      <c r="F39">
        <v>3531.9591638900001</v>
      </c>
      <c r="G39">
        <v>2547.3714861100002</v>
      </c>
      <c r="H39">
        <v>540.26273000000003</v>
      </c>
      <c r="I39">
        <v>-653.94576996599994</v>
      </c>
    </row>
    <row r="40" spans="1:9" hidden="1">
      <c r="A40" t="s">
        <v>93</v>
      </c>
      <c r="B40" s="1" t="str">
        <f>LEFT(A40,(MIN(FIND({0,1,2,3,4,5,6,7,8,9},A40&amp;"0123456789")))-1)</f>
        <v>HOTEL</v>
      </c>
      <c r="C40" s="1">
        <f>_xlfn.NUMBERVALUE(RIGHT(A40,LEN(A40)-(MIN(FIND({0,1,2,3,4,5,6,7,8,9},A40&amp;"0123456789")))+1))</f>
        <v>2</v>
      </c>
      <c r="D40">
        <v>481.80402311799998</v>
      </c>
      <c r="E40">
        <v>2998.2819163899999</v>
      </c>
      <c r="F40">
        <v>3656.9657067399999</v>
      </c>
      <c r="G40">
        <v>2634.8989536200002</v>
      </c>
      <c r="H40">
        <v>540.26273000000003</v>
      </c>
      <c r="I40">
        <v>-658.68379035099997</v>
      </c>
    </row>
    <row r="41" spans="1:9" hidden="1">
      <c r="A41" t="s">
        <v>94</v>
      </c>
      <c r="B41" s="1" t="str">
        <f>LEFT(A41,(MIN(FIND({0,1,2,3,4,5,6,7,8,9},A41&amp;"0123456789")))-1)</f>
        <v>HOTEL</v>
      </c>
      <c r="C41" s="1">
        <f>_xlfn.NUMBERVALUE(RIGHT(A41,LEN(A41)-(MIN(FIND({0,1,2,3,4,5,6,7,8,9},A41&amp;"0123456789")))+1))</f>
        <v>3</v>
      </c>
      <c r="D41">
        <v>489.25987053799997</v>
      </c>
      <c r="E41">
        <v>2971.8598991899999</v>
      </c>
      <c r="F41">
        <v>3631.6744162300001</v>
      </c>
      <c r="G41">
        <v>2602.1518156900001</v>
      </c>
      <c r="H41">
        <v>540.26273000000003</v>
      </c>
      <c r="I41">
        <v>-659.81451704400001</v>
      </c>
    </row>
    <row r="42" spans="1:9" hidden="1">
      <c r="A42" t="s">
        <v>88</v>
      </c>
      <c r="B42" s="1" t="str">
        <f>LEFT(A42,(MIN(FIND({0,1,2,3,4,5,6,7,8,9},A42&amp;"0123456789")))-1)</f>
        <v>HOTEL</v>
      </c>
      <c r="C42" s="1">
        <f>_xlfn.NUMBERVALUE(RIGHT(A42,LEN(A42)-(MIN(FIND({0,1,2,3,4,5,6,7,8,9},A42&amp;"0123456789")))+1))</f>
        <v>4</v>
      </c>
      <c r="D42">
        <v>744.42167151499996</v>
      </c>
      <c r="E42">
        <v>2193.9028866200001</v>
      </c>
      <c r="F42">
        <v>2883.2734192900002</v>
      </c>
      <c r="G42">
        <v>1598.5890177799999</v>
      </c>
      <c r="H42">
        <v>540.26273000000003</v>
      </c>
      <c r="I42">
        <v>-689.37053266700002</v>
      </c>
    </row>
    <row r="43" spans="1:9" hidden="1">
      <c r="A43" t="s">
        <v>89</v>
      </c>
      <c r="B43" s="1" t="str">
        <f>LEFT(A43,(MIN(FIND({0,1,2,3,4,5,6,7,8,9},A43&amp;"0123456789")))-1)</f>
        <v>HOTEL</v>
      </c>
      <c r="C43" s="1">
        <f>_xlfn.NUMBERVALUE(RIGHT(A43,LEN(A43)-(MIN(FIND({0,1,2,3,4,5,6,7,8,9},A43&amp;"0123456789")))+1))</f>
        <v>5</v>
      </c>
      <c r="D43">
        <v>1029.35436998</v>
      </c>
      <c r="E43">
        <v>1932.4156518699999</v>
      </c>
      <c r="F43">
        <v>2647.0240278800002</v>
      </c>
      <c r="G43">
        <v>1077.4069279</v>
      </c>
      <c r="H43">
        <v>540.26273000000003</v>
      </c>
      <c r="I43">
        <v>-714.608376013</v>
      </c>
    </row>
    <row r="44" spans="1:9" hidden="1">
      <c r="A44" t="s">
        <v>90</v>
      </c>
      <c r="B44" s="1" t="str">
        <f>LEFT(A44,(MIN(FIND({0,1,2,3,4,5,6,7,8,9},A44&amp;"0123456789")))-1)</f>
        <v>HOTEL</v>
      </c>
      <c r="C44" s="1">
        <f>_xlfn.NUMBERVALUE(RIGHT(A44,LEN(A44)-(MIN(FIND({0,1,2,3,4,5,6,7,8,9},A44&amp;"0123456789")))+1))</f>
        <v>6</v>
      </c>
      <c r="D44">
        <v>1259.25395753</v>
      </c>
      <c r="E44">
        <v>1879.69442749</v>
      </c>
      <c r="F44">
        <v>2609.82822566</v>
      </c>
      <c r="G44">
        <v>810.31153812900004</v>
      </c>
      <c r="H44">
        <v>540.26273000000003</v>
      </c>
      <c r="I44">
        <v>-730.13379816700001</v>
      </c>
    </row>
    <row r="45" spans="1:9" hidden="1">
      <c r="A45" t="s">
        <v>91</v>
      </c>
      <c r="B45" s="1" t="str">
        <f>LEFT(A45,(MIN(FIND({0,1,2,3,4,5,6,7,8,9},A45&amp;"0123456789")))-1)</f>
        <v>HOTEL</v>
      </c>
      <c r="C45" s="1">
        <f>_xlfn.NUMBERVALUE(RIGHT(A45,LEN(A45)-(MIN(FIND({0,1,2,3,4,5,6,7,8,9},A45&amp;"0123456789")))+1))</f>
        <v>7</v>
      </c>
      <c r="D45">
        <v>1029.35436998</v>
      </c>
      <c r="E45">
        <v>1932.4156518699999</v>
      </c>
      <c r="F45">
        <v>2647.0240278800002</v>
      </c>
      <c r="G45">
        <v>1077.4069279</v>
      </c>
      <c r="H45">
        <v>540.26273000000003</v>
      </c>
      <c r="I45">
        <v>-714.608376013</v>
      </c>
    </row>
    <row r="46" spans="1:9" hidden="1">
      <c r="A46" t="s">
        <v>85</v>
      </c>
      <c r="B46" s="1" t="str">
        <f>LEFT(A46,(MIN(FIND({0,1,2,3,4,5,6,7,8,9},A46&amp;"0123456789")))-1)</f>
        <v>HOTEL</v>
      </c>
      <c r="C46" s="1">
        <f>_xlfn.NUMBERVALUE(RIGHT(A46,LEN(A46)-(MIN(FIND({0,1,2,3,4,5,6,7,8,9},A46&amp;"0123456789")))+1))</f>
        <v>8</v>
      </c>
      <c r="D46">
        <v>1058.82025441</v>
      </c>
      <c r="E46">
        <v>2031.14450831</v>
      </c>
      <c r="F46">
        <v>2751.1006356799999</v>
      </c>
      <c r="G46">
        <v>1152.01765127</v>
      </c>
      <c r="H46">
        <v>540.26273000000003</v>
      </c>
      <c r="I46">
        <v>-719.95612737700003</v>
      </c>
    </row>
    <row r="47" spans="1:9" hidden="1">
      <c r="A47" t="s">
        <v>86</v>
      </c>
      <c r="B47" s="1" t="str">
        <f>LEFT(A47,(MIN(FIND({0,1,2,3,4,5,6,7,8,9},A47&amp;"0123456789")))-1)</f>
        <v>HOTEL</v>
      </c>
      <c r="C47" s="1">
        <f>_xlfn.NUMBERVALUE(RIGHT(A47,LEN(A47)-(MIN(FIND({0,1,2,3,4,5,6,7,8,9},A47&amp;"0123456789")))+1))</f>
        <v>9</v>
      </c>
      <c r="D47">
        <v>1058.82025441</v>
      </c>
      <c r="E47">
        <v>2031.14450831</v>
      </c>
      <c r="F47">
        <v>2751.1006356799999</v>
      </c>
      <c r="G47">
        <v>1152.01765127</v>
      </c>
      <c r="H47">
        <v>540.26273000000003</v>
      </c>
      <c r="I47">
        <v>-719.95612737700003</v>
      </c>
    </row>
    <row r="48" spans="1:9" hidden="1">
      <c r="A48" t="s">
        <v>116</v>
      </c>
      <c r="B48" s="1" t="str">
        <f>LEFT(A48,(MIN(FIND({0,1,2,3,4,5,6,7,8,9},A48&amp;"0123456789")))-1)</f>
        <v>HOTEL</v>
      </c>
      <c r="C48" s="1">
        <f>_xlfn.NUMBERVALUE(RIGHT(A48,LEN(A48)-(MIN(FIND({0,1,2,3,4,5,6,7,8,9},A48&amp;"0123456789")))+1))</f>
        <v>10</v>
      </c>
      <c r="D48">
        <v>1029.35436998</v>
      </c>
      <c r="E48">
        <v>1932.4156518699999</v>
      </c>
      <c r="F48">
        <v>2647.0240278800002</v>
      </c>
      <c r="G48">
        <v>1077.4069279</v>
      </c>
      <c r="H48">
        <v>540.26273000000003</v>
      </c>
      <c r="I48">
        <v>-714.608376013</v>
      </c>
    </row>
    <row r="49" spans="1:9" hidden="1">
      <c r="A49" t="s">
        <v>119</v>
      </c>
      <c r="B49" s="1" t="str">
        <f>LEFT(A49,(MIN(FIND({0,1,2,3,4,5,6,7,8,9},A49&amp;"0123456789")))-1)</f>
        <v>HOTEL</v>
      </c>
      <c r="C49" s="1">
        <f>_xlfn.NUMBERVALUE(RIGHT(A49,LEN(A49)-(MIN(FIND({0,1,2,3,4,5,6,7,8,9},A49&amp;"0123456789")))+1))</f>
        <v>11</v>
      </c>
      <c r="D49">
        <v>1029.35436998</v>
      </c>
      <c r="E49">
        <v>1932.4156518699999</v>
      </c>
      <c r="F49">
        <v>2647.0240278800002</v>
      </c>
      <c r="G49">
        <v>1077.4069279</v>
      </c>
      <c r="H49">
        <v>540.26273000000003</v>
      </c>
      <c r="I49">
        <v>-714.608376013</v>
      </c>
    </row>
    <row r="50" spans="1:9" hidden="1">
      <c r="A50" t="s">
        <v>115</v>
      </c>
      <c r="B50" s="1" t="str">
        <f>LEFT(A50,(MIN(FIND({0,1,2,3,4,5,6,7,8,9},A50&amp;"0123456789")))-1)</f>
        <v>HOTEL</v>
      </c>
      <c r="C50" s="1">
        <f>_xlfn.NUMBERVALUE(RIGHT(A50,LEN(A50)-(MIN(FIND({0,1,2,3,4,5,6,7,8,9},A50&amp;"0123456789")))+1))</f>
        <v>12</v>
      </c>
      <c r="D50">
        <v>1256.1519851999999</v>
      </c>
      <c r="E50">
        <v>1879.33607007</v>
      </c>
      <c r="F50">
        <v>2609.1778387300001</v>
      </c>
      <c r="G50">
        <v>812.76312352599996</v>
      </c>
      <c r="H50">
        <v>540.26273000000003</v>
      </c>
      <c r="I50">
        <v>-729.84176865400002</v>
      </c>
    </row>
    <row r="51" spans="1:9" hidden="1">
      <c r="A51" t="s">
        <v>48</v>
      </c>
      <c r="B51" s="1" t="str">
        <f>LEFT(A51,(MIN(FIND({0,1,2,3,4,5,6,7,8,9},A51&amp;"0123456789")))-1)</f>
        <v>INDUSTRIAL</v>
      </c>
      <c r="C51" s="1">
        <f>_xlfn.NUMBERVALUE(RIGHT(A51,LEN(A51)-(MIN(FIND({0,1,2,3,4,5,6,7,8,9},A51&amp;"0123456789")))+1))</f>
        <v>1</v>
      </c>
      <c r="D51">
        <v>449.73811057199998</v>
      </c>
      <c r="E51">
        <v>5396.31827213</v>
      </c>
      <c r="F51">
        <v>6055.4388872400004</v>
      </c>
      <c r="G51">
        <v>3771.8890066600002</v>
      </c>
      <c r="H51">
        <v>1833.81177</v>
      </c>
      <c r="I51">
        <v>-659.12061510700005</v>
      </c>
    </row>
    <row r="52" spans="1:9" hidden="1">
      <c r="A52" t="s">
        <v>49</v>
      </c>
      <c r="B52" s="1" t="str">
        <f>LEFT(A52,(MIN(FIND({0,1,2,3,4,5,6,7,8,9},A52&amp;"0123456789")))-1)</f>
        <v>INDUSTRIAL</v>
      </c>
      <c r="C52" s="1">
        <f>_xlfn.NUMBERVALUE(RIGHT(A52,LEN(A52)-(MIN(FIND({0,1,2,3,4,5,6,7,8,9},A52&amp;"0123456789")))+1))</f>
        <v>2</v>
      </c>
      <c r="D52">
        <v>496.34867698599999</v>
      </c>
      <c r="E52">
        <v>5415.0060167499996</v>
      </c>
      <c r="F52">
        <v>6075.6961309999997</v>
      </c>
      <c r="G52">
        <v>3745.5356840200002</v>
      </c>
      <c r="H52">
        <v>1833.81177</v>
      </c>
      <c r="I52">
        <v>-660.69011425099995</v>
      </c>
    </row>
    <row r="53" spans="1:9" hidden="1">
      <c r="A53" t="s">
        <v>50</v>
      </c>
      <c r="B53" s="1" t="str">
        <f>LEFT(A53,(MIN(FIND({0,1,2,3,4,5,6,7,8,9},A53&amp;"0123456789")))-1)</f>
        <v>INDUSTRIAL</v>
      </c>
      <c r="C53" s="1">
        <f>_xlfn.NUMBERVALUE(RIGHT(A53,LEN(A53)-(MIN(FIND({0,1,2,3,4,5,6,7,8,9},A53&amp;"0123456789")))+1))</f>
        <v>3</v>
      </c>
      <c r="D53">
        <v>750.38199954799995</v>
      </c>
      <c r="E53">
        <v>4420.4248167699998</v>
      </c>
      <c r="F53">
        <v>5118.3594774000003</v>
      </c>
      <c r="G53">
        <v>2534.1657078500002</v>
      </c>
      <c r="H53">
        <v>1833.81177</v>
      </c>
      <c r="I53">
        <v>-697.93466062699997</v>
      </c>
    </row>
    <row r="54" spans="1:9" hidden="1">
      <c r="A54" t="s">
        <v>51</v>
      </c>
      <c r="B54" s="1" t="str">
        <f>LEFT(A54,(MIN(FIND({0,1,2,3,4,5,6,7,8,9},A54&amp;"0123456789")))-1)</f>
        <v>INDUSTRIAL</v>
      </c>
      <c r="C54" s="1">
        <f>_xlfn.NUMBERVALUE(RIGHT(A54,LEN(A54)-(MIN(FIND({0,1,2,3,4,5,6,7,8,9},A54&amp;"0123456789")))+1))</f>
        <v>4</v>
      </c>
      <c r="D54">
        <v>856.21884321300001</v>
      </c>
      <c r="E54">
        <v>4060.6491578800001</v>
      </c>
      <c r="F54">
        <v>4769.3494654400001</v>
      </c>
      <c r="G54">
        <v>2079.3188522199998</v>
      </c>
      <c r="H54">
        <v>1833.81177</v>
      </c>
      <c r="I54">
        <v>-708.70030755300002</v>
      </c>
    </row>
    <row r="55" spans="1:9" hidden="1">
      <c r="A55" t="s">
        <v>52</v>
      </c>
      <c r="B55" s="1" t="str">
        <f>LEFT(A55,(MIN(FIND({0,1,2,3,4,5,6,7,8,9},A55&amp;"0123456789")))-1)</f>
        <v>INDUSTRIAL</v>
      </c>
      <c r="C55" s="1">
        <f>_xlfn.NUMBERVALUE(RIGHT(A55,LEN(A55)-(MIN(FIND({0,1,2,3,4,5,6,7,8,9},A55&amp;"0123456789")))+1))</f>
        <v>5</v>
      </c>
      <c r="D55">
        <v>1321.0634699899999</v>
      </c>
      <c r="E55">
        <v>3551.1309077300002</v>
      </c>
      <c r="F55">
        <v>4292.7893989300001</v>
      </c>
      <c r="G55">
        <v>1137.9141589400001</v>
      </c>
      <c r="H55">
        <v>1833.81177</v>
      </c>
      <c r="I55">
        <v>-741.658491196</v>
      </c>
    </row>
    <row r="56" spans="1:9" hidden="1">
      <c r="A56" t="s">
        <v>53</v>
      </c>
      <c r="B56" s="1" t="str">
        <f>LEFT(A56,(MIN(FIND({0,1,2,3,4,5,6,7,8,9},A56&amp;"0123456789")))-1)</f>
        <v>INDUSTRIAL</v>
      </c>
      <c r="C56" s="1">
        <f>_xlfn.NUMBERVALUE(RIGHT(A56,LEN(A56)-(MIN(FIND({0,1,2,3,4,5,6,7,8,9},A56&amp;"0123456789")))+1))</f>
        <v>6</v>
      </c>
      <c r="D56">
        <v>1545.27783471</v>
      </c>
      <c r="E56">
        <v>3497.0890425699999</v>
      </c>
      <c r="F56">
        <v>4250.0664673000001</v>
      </c>
      <c r="G56">
        <v>870.97686259099999</v>
      </c>
      <c r="H56">
        <v>1833.81177</v>
      </c>
      <c r="I56">
        <v>-752.97742473599999</v>
      </c>
    </row>
    <row r="57" spans="1:9" hidden="1">
      <c r="A57" t="s">
        <v>54</v>
      </c>
      <c r="B57" s="1" t="str">
        <f>LEFT(A57,(MIN(FIND({0,1,2,3,4,5,6,7,8,9},A57&amp;"0123456789")))-1)</f>
        <v>INDUSTRIAL</v>
      </c>
      <c r="C57" s="1">
        <f>_xlfn.NUMBERVALUE(RIGHT(A57,LEN(A57)-(MIN(FIND({0,1,2,3,4,5,6,7,8,9},A57&amp;"0123456789")))+1))</f>
        <v>7</v>
      </c>
      <c r="D57">
        <v>1321.0634699899999</v>
      </c>
      <c r="E57">
        <v>3551.1309077300002</v>
      </c>
      <c r="F57">
        <v>4292.7893989300001</v>
      </c>
      <c r="G57">
        <v>1137.9141589400001</v>
      </c>
      <c r="H57">
        <v>1833.81177</v>
      </c>
      <c r="I57">
        <v>-741.658491196</v>
      </c>
    </row>
    <row r="58" spans="1:9" hidden="1">
      <c r="A58" t="s">
        <v>55</v>
      </c>
      <c r="B58" s="1" t="str">
        <f>LEFT(A58,(MIN(FIND({0,1,2,3,4,5,6,7,8,9},A58&amp;"0123456789")))-1)</f>
        <v>INDUSTRIAL</v>
      </c>
      <c r="C58" s="1">
        <f>_xlfn.NUMBERVALUE(RIGHT(A58,LEN(A58)-(MIN(FIND({0,1,2,3,4,5,6,7,8,9},A58&amp;"0123456789")))+1))</f>
        <v>8</v>
      </c>
      <c r="D58">
        <v>1350.7883629600001</v>
      </c>
      <c r="E58">
        <v>3601.2358890999999</v>
      </c>
      <c r="F58">
        <v>4347.3736730999999</v>
      </c>
      <c r="G58">
        <v>1162.77354014</v>
      </c>
      <c r="H58">
        <v>1833.81177</v>
      </c>
      <c r="I58">
        <v>-746.13778399600005</v>
      </c>
    </row>
    <row r="59" spans="1:9" hidden="1">
      <c r="A59" t="s">
        <v>56</v>
      </c>
      <c r="B59" s="1" t="str">
        <f>LEFT(A59,(MIN(FIND({0,1,2,3,4,5,6,7,8,9},A59&amp;"0123456789")))-1)</f>
        <v>INDUSTRIAL</v>
      </c>
      <c r="C59" s="1">
        <f>_xlfn.NUMBERVALUE(RIGHT(A59,LEN(A59)-(MIN(FIND({0,1,2,3,4,5,6,7,8,9},A59&amp;"0123456789")))+1))</f>
        <v>9</v>
      </c>
      <c r="D59">
        <v>1350.7883629600001</v>
      </c>
      <c r="E59">
        <v>3601.2358890999999</v>
      </c>
      <c r="F59">
        <v>4347.3736730999999</v>
      </c>
      <c r="G59">
        <v>1162.77354014</v>
      </c>
      <c r="H59">
        <v>1833.81177</v>
      </c>
      <c r="I59">
        <v>-746.13778399600005</v>
      </c>
    </row>
    <row r="60" spans="1:9" hidden="1">
      <c r="A60" t="s">
        <v>113</v>
      </c>
      <c r="B60" s="1" t="str">
        <f>LEFT(A60,(MIN(FIND({0,1,2,3,4,5,6,7,8,9},A60&amp;"0123456789")))-1)</f>
        <v>INDUSTRIAL</v>
      </c>
      <c r="C60" s="1">
        <f>_xlfn.NUMBERVALUE(RIGHT(A60,LEN(A60)-(MIN(FIND({0,1,2,3,4,5,6,7,8,9},A60&amp;"0123456789")))+1))</f>
        <v>10</v>
      </c>
      <c r="D60">
        <v>1321.0634699899999</v>
      </c>
      <c r="E60">
        <v>3551.1309077300002</v>
      </c>
      <c r="F60">
        <v>4292.7893989300001</v>
      </c>
      <c r="G60">
        <v>1137.9141589400001</v>
      </c>
      <c r="H60">
        <v>1833.81177</v>
      </c>
      <c r="I60">
        <v>-741.658491196</v>
      </c>
    </row>
    <row r="61" spans="1:9" hidden="1">
      <c r="A61" t="s">
        <v>114</v>
      </c>
      <c r="B61" s="1" t="str">
        <f>LEFT(A61,(MIN(FIND({0,1,2,3,4,5,6,7,8,9},A61&amp;"0123456789")))-1)</f>
        <v>INDUSTRIAL</v>
      </c>
      <c r="C61" s="1">
        <f>_xlfn.NUMBERVALUE(RIGHT(A61,LEN(A61)-(MIN(FIND({0,1,2,3,4,5,6,7,8,9},A61&amp;"0123456789")))+1))</f>
        <v>11</v>
      </c>
      <c r="D61">
        <v>1321.0634699899999</v>
      </c>
      <c r="E61">
        <v>3551.1309077300002</v>
      </c>
      <c r="F61">
        <v>4292.7893989300001</v>
      </c>
      <c r="G61">
        <v>1137.9141589400001</v>
      </c>
      <c r="H61">
        <v>1833.81177</v>
      </c>
      <c r="I61">
        <v>-741.658491196</v>
      </c>
    </row>
    <row r="62" spans="1:9" hidden="1">
      <c r="A62" t="s">
        <v>24</v>
      </c>
      <c r="B62" s="1" t="str">
        <f>LEFT(A62,(MIN(FIND({0,1,2,3,4,5,6,7,8,9},A62&amp;"0123456789")))-1)</f>
        <v>INDUSTRIAL</v>
      </c>
      <c r="C62" s="1">
        <f>_xlfn.NUMBERVALUE(RIGHT(A62,LEN(A62)-(MIN(FIND({0,1,2,3,4,5,6,7,8,9},A62&amp;"0123456789")))+1))</f>
        <v>12</v>
      </c>
      <c r="D62">
        <v>1542.3644766299999</v>
      </c>
      <c r="E62">
        <v>3497.2080665100002</v>
      </c>
      <c r="F62">
        <v>4250.0166616400002</v>
      </c>
      <c r="G62">
        <v>873.84041500399996</v>
      </c>
      <c r="H62">
        <v>1833.81177</v>
      </c>
      <c r="I62">
        <v>-752.80859512300003</v>
      </c>
    </row>
    <row r="63" spans="1:9" hidden="1">
      <c r="A63" t="s">
        <v>39</v>
      </c>
      <c r="B63" s="1" t="str">
        <f>LEFT(A63,(MIN(FIND({0,1,2,3,4,5,6,7,8,9},A63&amp;"0123456789")))-1)</f>
        <v>MULTI_RES</v>
      </c>
      <c r="C63" s="1">
        <f>_xlfn.NUMBERVALUE(RIGHT(A63,LEN(A63)-(MIN(FIND({0,1,2,3,4,5,6,7,8,9},A63&amp;"0123456789")))+1))</f>
        <v>1</v>
      </c>
      <c r="D63">
        <v>718.80919972100003</v>
      </c>
      <c r="E63">
        <v>3576.7610684299998</v>
      </c>
      <c r="F63">
        <v>4267.5481411399996</v>
      </c>
      <c r="G63">
        <v>1751.9505914199999</v>
      </c>
      <c r="H63">
        <v>1796.78835</v>
      </c>
      <c r="I63">
        <v>-690.78707270400002</v>
      </c>
    </row>
    <row r="64" spans="1:9" hidden="1">
      <c r="A64" t="s">
        <v>44</v>
      </c>
      <c r="B64" s="1" t="str">
        <f>LEFT(A64,(MIN(FIND({0,1,2,3,4,5,6,7,8,9},A64&amp;"0123456789")))-1)</f>
        <v>MULTI_RES</v>
      </c>
      <c r="C64" s="1">
        <f>_xlfn.NUMBERVALUE(RIGHT(A64,LEN(A64)-(MIN(FIND({0,1,2,3,4,5,6,7,8,9},A64&amp;"0123456789")))+1))</f>
        <v>2</v>
      </c>
      <c r="D64">
        <v>757.81087649100004</v>
      </c>
      <c r="E64">
        <v>3699.3644535499998</v>
      </c>
      <c r="F64">
        <v>4395.5920479500001</v>
      </c>
      <c r="G64">
        <v>1840.99282146</v>
      </c>
      <c r="H64">
        <v>1796.78835</v>
      </c>
      <c r="I64">
        <v>-696.22759439200001</v>
      </c>
    </row>
    <row r="65" spans="1:9" hidden="1">
      <c r="A65" t="s">
        <v>37</v>
      </c>
      <c r="B65" s="1" t="str">
        <f>LEFT(A65,(MIN(FIND({0,1,2,3,4,5,6,7,8,9},A65&amp;"0123456789")))-1)</f>
        <v>MULTI_RES</v>
      </c>
      <c r="C65" s="1">
        <f>_xlfn.NUMBERVALUE(RIGHT(A65,LEN(A65)-(MIN(FIND({0,1,2,3,4,5,6,7,8,9},A65&amp;"0123456789")))+1))</f>
        <v>3</v>
      </c>
      <c r="D65">
        <v>757.81087649100004</v>
      </c>
      <c r="E65">
        <v>3699.3644535499998</v>
      </c>
      <c r="F65">
        <v>4395.5920479500001</v>
      </c>
      <c r="G65">
        <v>1840.99282146</v>
      </c>
      <c r="H65">
        <v>1796.78835</v>
      </c>
      <c r="I65">
        <v>-696.22759439200001</v>
      </c>
    </row>
    <row r="66" spans="1:9" hidden="1">
      <c r="A66" t="s">
        <v>42</v>
      </c>
      <c r="B66" s="1" t="str">
        <f>LEFT(A66,(MIN(FIND({0,1,2,3,4,5,6,7,8,9},A66&amp;"0123456789")))-1)</f>
        <v>MULTI_RES</v>
      </c>
      <c r="C66" s="1">
        <f>_xlfn.NUMBERVALUE(RIGHT(A66,LEN(A66)-(MIN(FIND({0,1,2,3,4,5,6,7,8,9},A66&amp;"0123456789")))+1))</f>
        <v>4</v>
      </c>
      <c r="D66">
        <v>718.80919972100003</v>
      </c>
      <c r="E66">
        <v>3576.7610684299998</v>
      </c>
      <c r="F66">
        <v>4267.5481411399996</v>
      </c>
      <c r="G66">
        <v>1751.9505914199999</v>
      </c>
      <c r="H66">
        <v>1796.78835</v>
      </c>
      <c r="I66">
        <v>-690.78707270400002</v>
      </c>
    </row>
    <row r="67" spans="1:9" hidden="1">
      <c r="A67" t="s">
        <v>43</v>
      </c>
      <c r="B67" s="1" t="str">
        <f>LEFT(A67,(MIN(FIND({0,1,2,3,4,5,6,7,8,9},A67&amp;"0123456789")))-1)</f>
        <v>MULTI_RES</v>
      </c>
      <c r="C67" s="1">
        <f>_xlfn.NUMBERVALUE(RIGHT(A67,LEN(A67)-(MIN(FIND({0,1,2,3,4,5,6,7,8,9},A67&amp;"0123456789")))+1))</f>
        <v>5</v>
      </c>
      <c r="D67">
        <v>800.41735588400002</v>
      </c>
      <c r="E67">
        <v>3457.9145390200001</v>
      </c>
      <c r="F67">
        <v>4157.8228338199997</v>
      </c>
      <c r="G67">
        <v>1560.61712794</v>
      </c>
      <c r="H67">
        <v>1796.78835</v>
      </c>
      <c r="I67">
        <v>-699.90829480399998</v>
      </c>
    </row>
    <row r="68" spans="1:9" hidden="1">
      <c r="A68" t="s">
        <v>40</v>
      </c>
      <c r="B68" s="1" t="str">
        <f>LEFT(A68,(MIN(FIND({0,1,2,3,4,5,6,7,8,9},A68&amp;"0123456789")))-1)</f>
        <v>MULTI_RES</v>
      </c>
      <c r="C68" s="1">
        <f>_xlfn.NUMBERVALUE(RIGHT(A68,LEN(A68)-(MIN(FIND({0,1,2,3,4,5,6,7,8,9},A68&amp;"0123456789")))+1))</f>
        <v>6</v>
      </c>
      <c r="D68">
        <v>982.46101462199999</v>
      </c>
      <c r="E68">
        <v>3273.0056411599999</v>
      </c>
      <c r="F68">
        <v>3990.3638762999999</v>
      </c>
      <c r="G68">
        <v>1211.1145116800001</v>
      </c>
      <c r="H68">
        <v>1796.78835</v>
      </c>
      <c r="I68">
        <v>-717.35823513800005</v>
      </c>
    </row>
    <row r="69" spans="1:9" hidden="1">
      <c r="A69" t="s">
        <v>41</v>
      </c>
      <c r="B69" s="1" t="str">
        <f>LEFT(A69,(MIN(FIND({0,1,2,3,4,5,6,7,8,9},A69&amp;"0123456789")))-1)</f>
        <v>MULTI_RES</v>
      </c>
      <c r="C69" s="1">
        <f>_xlfn.NUMBERVALUE(RIGHT(A69,LEN(A69)-(MIN(FIND({0,1,2,3,4,5,6,7,8,9},A69&amp;"0123456789")))+1))</f>
        <v>7</v>
      </c>
      <c r="D69">
        <v>800.41735588400002</v>
      </c>
      <c r="E69">
        <v>3457.9145390200001</v>
      </c>
      <c r="F69">
        <v>4157.8228338199997</v>
      </c>
      <c r="G69">
        <v>1560.61712794</v>
      </c>
      <c r="H69">
        <v>1796.78835</v>
      </c>
      <c r="I69">
        <v>-699.90829480399998</v>
      </c>
    </row>
    <row r="70" spans="1:9" hidden="1">
      <c r="A70" t="s">
        <v>34</v>
      </c>
      <c r="B70" s="1" t="str">
        <f>LEFT(A70,(MIN(FIND({0,1,2,3,4,5,6,7,8,9},A70&amp;"0123456789")))-1)</f>
        <v>MULTI_RES</v>
      </c>
      <c r="C70" s="1">
        <f>_xlfn.NUMBERVALUE(RIGHT(A70,LEN(A70)-(MIN(FIND({0,1,2,3,4,5,6,7,8,9},A70&amp;"0123456789")))+1))</f>
        <v>8</v>
      </c>
      <c r="D70">
        <v>837.534094117</v>
      </c>
      <c r="E70">
        <v>3577.9615228500002</v>
      </c>
      <c r="F70">
        <v>4283.2960130700003</v>
      </c>
      <c r="G70">
        <v>1648.9735689500001</v>
      </c>
      <c r="H70">
        <v>1796.78835</v>
      </c>
      <c r="I70">
        <v>-705.33449022299999</v>
      </c>
    </row>
    <row r="71" spans="1:9" hidden="1">
      <c r="A71" t="s">
        <v>35</v>
      </c>
      <c r="B71" s="1" t="str">
        <f>LEFT(A71,(MIN(FIND({0,1,2,3,4,5,6,7,8,9},A71&amp;"0123456789")))-1)</f>
        <v>MULTI_RES</v>
      </c>
      <c r="C71" s="1">
        <f>_xlfn.NUMBERVALUE(RIGHT(A71,LEN(A71)-(MIN(FIND({0,1,2,3,4,5,6,7,8,9},A71&amp;"0123456789")))+1))</f>
        <v>9</v>
      </c>
      <c r="D71">
        <v>837.534094117</v>
      </c>
      <c r="E71">
        <v>3577.9615228500002</v>
      </c>
      <c r="F71">
        <v>4283.2960130700003</v>
      </c>
      <c r="G71">
        <v>1648.9735689500001</v>
      </c>
      <c r="H71">
        <v>1796.78835</v>
      </c>
      <c r="I71">
        <v>-705.33449022299999</v>
      </c>
    </row>
    <row r="72" spans="1:9" hidden="1">
      <c r="A72" t="s">
        <v>97</v>
      </c>
      <c r="B72" s="1" t="str">
        <f>LEFT(A72,(MIN(FIND({0,1,2,3,4,5,6,7,8,9},A72&amp;"0123456789")))-1)</f>
        <v>MULTI_RES</v>
      </c>
      <c r="C72" s="1">
        <f>_xlfn.NUMBERVALUE(RIGHT(A72,LEN(A72)-(MIN(FIND({0,1,2,3,4,5,6,7,8,9},A72&amp;"0123456789")))+1))</f>
        <v>10</v>
      </c>
      <c r="D72">
        <v>800.41735588400002</v>
      </c>
      <c r="E72">
        <v>3457.9145390200001</v>
      </c>
      <c r="F72">
        <v>4157.8228338199997</v>
      </c>
      <c r="G72">
        <v>1560.61712794</v>
      </c>
      <c r="H72">
        <v>1796.78835</v>
      </c>
      <c r="I72">
        <v>-699.90829480399998</v>
      </c>
    </row>
    <row r="73" spans="1:9" hidden="1">
      <c r="A73" t="s">
        <v>98</v>
      </c>
      <c r="B73" s="1" t="str">
        <f>LEFT(A73,(MIN(FIND({0,1,2,3,4,5,6,7,8,9},A73&amp;"0123456789")))-1)</f>
        <v>MULTI_RES</v>
      </c>
      <c r="C73" s="1">
        <f>_xlfn.NUMBERVALUE(RIGHT(A73,LEN(A73)-(MIN(FIND({0,1,2,3,4,5,6,7,8,9},A73&amp;"0123456789")))+1))</f>
        <v>11</v>
      </c>
      <c r="D73">
        <v>800.41735588400002</v>
      </c>
      <c r="E73">
        <v>3457.9145390200001</v>
      </c>
      <c r="F73">
        <v>4157.8228338199997</v>
      </c>
      <c r="G73">
        <v>1560.61712794</v>
      </c>
      <c r="H73">
        <v>1796.78835</v>
      </c>
      <c r="I73">
        <v>-699.90829480399998</v>
      </c>
    </row>
    <row r="74" spans="1:9" hidden="1">
      <c r="A74" t="s">
        <v>99</v>
      </c>
      <c r="B74" s="1" t="str">
        <f>LEFT(A74,(MIN(FIND({0,1,2,3,4,5,6,7,8,9},A74&amp;"0123456789")))-1)</f>
        <v>MULTI_RES</v>
      </c>
      <c r="C74" s="1">
        <f>_xlfn.NUMBERVALUE(RIGHT(A74,LEN(A74)-(MIN(FIND({0,1,2,3,4,5,6,7,8,9},A74&amp;"0123456789")))+1))</f>
        <v>12</v>
      </c>
      <c r="D74">
        <v>980.15680052699997</v>
      </c>
      <c r="E74">
        <v>3275.0847185500002</v>
      </c>
      <c r="F74">
        <v>3992.3498414199998</v>
      </c>
      <c r="G74">
        <v>1215.40469089</v>
      </c>
      <c r="H74">
        <v>1796.78835</v>
      </c>
      <c r="I74">
        <v>-717.26512287200001</v>
      </c>
    </row>
    <row r="75" spans="1:9">
      <c r="A75" t="s">
        <v>87</v>
      </c>
      <c r="B75" s="1" t="str">
        <f>LEFT(A75,(MIN(FIND({0,1,2,3,4,5,6,7,8,9},A75&amp;"0123456789")))-1)</f>
        <v>OFFICE</v>
      </c>
      <c r="C75" s="1">
        <f>_xlfn.NUMBERVALUE(RIGHT(A75,LEN(A75)-(MIN(FIND({0,1,2,3,4,5,6,7,8,9},A75&amp;"0123456789")))+1))</f>
        <v>1</v>
      </c>
      <c r="D75">
        <v>492.13177280399998</v>
      </c>
      <c r="E75">
        <v>2038.1218343999999</v>
      </c>
      <c r="F75">
        <v>2675.4114730800002</v>
      </c>
      <c r="G75">
        <v>1945.49838028</v>
      </c>
      <c r="H75">
        <v>237.78131999999999</v>
      </c>
      <c r="I75">
        <v>-637.28963868000005</v>
      </c>
    </row>
    <row r="76" spans="1:9">
      <c r="A76" t="s">
        <v>22</v>
      </c>
      <c r="B76" s="1" t="str">
        <f>LEFT(A76,(MIN(FIND({0,1,2,3,4,5,6,7,8,9},A76&amp;"0123456789")))-1)</f>
        <v>OFFICE</v>
      </c>
      <c r="C76" s="1">
        <f>_xlfn.NUMBERVALUE(RIGHT(A76,LEN(A76)-(MIN(FIND({0,1,2,3,4,5,6,7,8,9},A76&amp;"0123456789")))+1))</f>
        <v>2</v>
      </c>
      <c r="D76">
        <v>589.05089638200002</v>
      </c>
      <c r="E76">
        <v>1904.82406264</v>
      </c>
      <c r="F76">
        <v>2553.6230720200001</v>
      </c>
      <c r="G76">
        <v>1726.79085564</v>
      </c>
      <c r="H76">
        <v>237.78131999999999</v>
      </c>
      <c r="I76">
        <v>-648.79900938499998</v>
      </c>
    </row>
    <row r="77" spans="1:9">
      <c r="A77" t="s">
        <v>95</v>
      </c>
      <c r="B77" s="1" t="str">
        <f>LEFT(A77,(MIN(FIND({0,1,2,3,4,5,6,7,8,9},A77&amp;"0123456789")))-1)</f>
        <v>OFFICE</v>
      </c>
      <c r="C77" s="1">
        <f>_xlfn.NUMBERVALUE(RIGHT(A77,LEN(A77)-(MIN(FIND({0,1,2,3,4,5,6,7,8,9},A77&amp;"0123456789")))+1))</f>
        <v>3</v>
      </c>
      <c r="D77">
        <v>518.526672319</v>
      </c>
      <c r="E77">
        <v>2067.3551085600002</v>
      </c>
      <c r="F77">
        <v>2703.5234255</v>
      </c>
      <c r="G77">
        <v>1947.21543318</v>
      </c>
      <c r="H77">
        <v>237.78131999999999</v>
      </c>
      <c r="I77">
        <v>-636.16831694099994</v>
      </c>
    </row>
    <row r="78" spans="1:9">
      <c r="A78" t="s">
        <v>84</v>
      </c>
      <c r="B78" s="1" t="str">
        <f>LEFT(A78,(MIN(FIND({0,1,2,3,4,5,6,7,8,9},A78&amp;"0123456789")))-1)</f>
        <v>OFFICE</v>
      </c>
      <c r="C78" s="1">
        <f>_xlfn.NUMBERVALUE(RIGHT(A78,LEN(A78)-(MIN(FIND({0,1,2,3,4,5,6,7,8,9},A78&amp;"0123456789")))+1))</f>
        <v>4</v>
      </c>
      <c r="D78">
        <v>484.04425081099998</v>
      </c>
      <c r="E78">
        <v>2062.4836604400002</v>
      </c>
      <c r="F78">
        <v>2698.2895091800001</v>
      </c>
      <c r="G78">
        <v>1976.4639383700001</v>
      </c>
      <c r="H78">
        <v>237.78131999999999</v>
      </c>
      <c r="I78">
        <v>-635.80584873999999</v>
      </c>
    </row>
    <row r="79" spans="1:9">
      <c r="A79" t="s">
        <v>83</v>
      </c>
      <c r="B79" s="1" t="str">
        <f>LEFT(A79,(MIN(FIND({0,1,2,3,4,5,6,7,8,9},A79&amp;"0123456789")))-1)</f>
        <v>OFFICE</v>
      </c>
      <c r="C79" s="1">
        <f>_xlfn.NUMBERVALUE(RIGHT(A79,LEN(A79)-(MIN(FIND({0,1,2,3,4,5,6,7,8,9},A79&amp;"0123456789")))+1))</f>
        <v>5</v>
      </c>
      <c r="D79">
        <v>937.54697069899998</v>
      </c>
      <c r="E79">
        <v>1457.4020202300001</v>
      </c>
      <c r="F79">
        <v>2152.1351071099998</v>
      </c>
      <c r="G79">
        <v>976.80681641299998</v>
      </c>
      <c r="H79">
        <v>237.78131999999999</v>
      </c>
      <c r="I79">
        <v>-694.73308687700001</v>
      </c>
    </row>
    <row r="80" spans="1:9">
      <c r="A80" t="s">
        <v>82</v>
      </c>
      <c r="B80" s="1" t="str">
        <f>LEFT(A80,(MIN(FIND({0,1,2,3,4,5,6,7,8,9},A80&amp;"0123456789")))-1)</f>
        <v>OFFICE</v>
      </c>
      <c r="C80" s="1">
        <f>_xlfn.NUMBERVALUE(RIGHT(A80,LEN(A80)-(MIN(FIND({0,1,2,3,4,5,6,7,8,9},A80&amp;"0123456789")))+1))</f>
        <v>6</v>
      </c>
      <c r="D80">
        <v>1108.99162602</v>
      </c>
      <c r="E80">
        <v>1400.49801637</v>
      </c>
      <c r="F80">
        <v>2109.6659471399998</v>
      </c>
      <c r="G80">
        <v>762.89300112299998</v>
      </c>
      <c r="H80">
        <v>237.78131999999999</v>
      </c>
      <c r="I80">
        <v>-709.16793076900001</v>
      </c>
    </row>
    <row r="81" spans="1:9">
      <c r="A81" t="s">
        <v>81</v>
      </c>
      <c r="B81" s="1" t="str">
        <f>LEFT(A81,(MIN(FIND({0,1,2,3,4,5,6,7,8,9},A81&amp;"0123456789")))-1)</f>
        <v>OFFICE</v>
      </c>
      <c r="C81" s="1">
        <f>_xlfn.NUMBERVALUE(RIGHT(A81,LEN(A81)-(MIN(FIND({0,1,2,3,4,5,6,7,8,9},A81&amp;"0123456789")))+1))</f>
        <v>7</v>
      </c>
      <c r="D81">
        <v>937.54697069899998</v>
      </c>
      <c r="E81">
        <v>1457.4020202300001</v>
      </c>
      <c r="F81">
        <v>2152.1351071099998</v>
      </c>
      <c r="G81">
        <v>976.80681641299998</v>
      </c>
      <c r="H81">
        <v>237.78131999999999</v>
      </c>
      <c r="I81">
        <v>-694.73308687700001</v>
      </c>
    </row>
    <row r="82" spans="1:9">
      <c r="A82" t="s">
        <v>100</v>
      </c>
      <c r="B82" s="1" t="str">
        <f>LEFT(A82,(MIN(FIND({0,1,2,3,4,5,6,7,8,9},A82&amp;"0123456789")))-1)</f>
        <v>OFFICE</v>
      </c>
      <c r="C82" s="1">
        <f>_xlfn.NUMBERVALUE(RIGHT(A82,LEN(A82)-(MIN(FIND({0,1,2,3,4,5,6,7,8,9},A82&amp;"0123456789")))+1))</f>
        <v>8</v>
      </c>
      <c r="D82">
        <v>975.50977024199995</v>
      </c>
      <c r="E82">
        <v>1470.76480077</v>
      </c>
      <c r="F82">
        <v>2164.9969066100002</v>
      </c>
      <c r="G82">
        <v>951.70581637299995</v>
      </c>
      <c r="H82">
        <v>237.78131999999999</v>
      </c>
      <c r="I82">
        <v>-694.23210584499998</v>
      </c>
    </row>
    <row r="83" spans="1:9">
      <c r="A83" t="s">
        <v>79</v>
      </c>
      <c r="B83" s="1" t="str">
        <f>LEFT(A83,(MIN(FIND({0,1,2,3,4,5,6,7,8,9},A83&amp;"0123456789")))-1)</f>
        <v>OFFICE</v>
      </c>
      <c r="C83" s="1">
        <f>_xlfn.NUMBERVALUE(RIGHT(A83,LEN(A83)-(MIN(FIND({0,1,2,3,4,5,6,7,8,9},A83&amp;"0123456789")))+1))</f>
        <v>9</v>
      </c>
      <c r="D83">
        <v>975.50977024199995</v>
      </c>
      <c r="E83">
        <v>1470.76480077</v>
      </c>
      <c r="F83">
        <v>2164.9969066100002</v>
      </c>
      <c r="G83">
        <v>951.70581637299995</v>
      </c>
      <c r="H83">
        <v>237.78131999999999</v>
      </c>
      <c r="I83">
        <v>-694.23210584499998</v>
      </c>
    </row>
    <row r="84" spans="1:9">
      <c r="A84" t="s">
        <v>138</v>
      </c>
      <c r="B84" s="1" t="str">
        <f>LEFT(A84,(MIN(FIND({0,1,2,3,4,5,6,7,8,9},A84&amp;"0123456789")))-1)</f>
        <v>OFFICE</v>
      </c>
      <c r="C84" s="1">
        <f>_xlfn.NUMBERVALUE(RIGHT(A84,LEN(A84)-(MIN(FIND({0,1,2,3,4,5,6,7,8,9},A84&amp;"0123456789")))+1))</f>
        <v>10</v>
      </c>
      <c r="D84">
        <v>937.54697069899998</v>
      </c>
      <c r="E84">
        <v>1457.4020202300001</v>
      </c>
      <c r="F84">
        <v>2152.1351071099998</v>
      </c>
      <c r="G84">
        <v>976.80681641299998</v>
      </c>
      <c r="H84">
        <v>237.78131999999999</v>
      </c>
      <c r="I84">
        <v>-694.73308687700001</v>
      </c>
    </row>
    <row r="85" spans="1:9">
      <c r="A85" t="s">
        <v>137</v>
      </c>
      <c r="B85" s="1" t="str">
        <f>LEFT(A85,(MIN(FIND({0,1,2,3,4,5,6,7,8,9},A85&amp;"0123456789")))-1)</f>
        <v>OFFICE</v>
      </c>
      <c r="C85" s="1">
        <f>_xlfn.NUMBERVALUE(RIGHT(A85,LEN(A85)-(MIN(FIND({0,1,2,3,4,5,6,7,8,9},A85&amp;"0123456789")))+1))</f>
        <v>11</v>
      </c>
      <c r="D85">
        <v>937.54697069899998</v>
      </c>
      <c r="E85">
        <v>1457.4020202300001</v>
      </c>
      <c r="F85">
        <v>2152.1351071099998</v>
      </c>
      <c r="G85">
        <v>976.80681641299998</v>
      </c>
      <c r="H85">
        <v>237.78131999999999</v>
      </c>
      <c r="I85">
        <v>-694.73308687700001</v>
      </c>
    </row>
    <row r="86" spans="1:9">
      <c r="A86" t="s">
        <v>136</v>
      </c>
      <c r="B86" s="1" t="str">
        <f>LEFT(A86,(MIN(FIND({0,1,2,3,4,5,6,7,8,9},A86&amp;"0123456789")))-1)</f>
        <v>OFFICE</v>
      </c>
      <c r="C86" s="1">
        <f>_xlfn.NUMBERVALUE(RIGHT(A86,LEN(A86)-(MIN(FIND({0,1,2,3,4,5,6,7,8,9},A86&amp;"0123456789")))+1))</f>
        <v>12</v>
      </c>
      <c r="D86">
        <v>1106.8069976700001</v>
      </c>
      <c r="E86">
        <v>1400.9811692000001</v>
      </c>
      <c r="F86">
        <v>2110.0769661499999</v>
      </c>
      <c r="G86">
        <v>765.48864848000005</v>
      </c>
      <c r="H86">
        <v>237.78131999999999</v>
      </c>
      <c r="I86">
        <v>-709.09579695399998</v>
      </c>
    </row>
    <row r="87" spans="1:9" hidden="1">
      <c r="A87" t="s">
        <v>110</v>
      </c>
      <c r="B87" s="1" t="str">
        <f>LEFT(A87,(MIN(FIND({0,1,2,3,4,5,6,7,8,9},A87&amp;"0123456789")))-1)</f>
        <v>RESTAURANT</v>
      </c>
      <c r="C87" s="1">
        <f>_xlfn.NUMBERVALUE(RIGHT(A87,LEN(A87)-(MIN(FIND({0,1,2,3,4,5,6,7,8,9},A87&amp;"0123456789")))+1))</f>
        <v>1</v>
      </c>
      <c r="D87">
        <v>636.59734761899995</v>
      </c>
      <c r="E87">
        <v>2027.3774335600001</v>
      </c>
      <c r="F87">
        <v>2706.9773008100001</v>
      </c>
      <c r="G87">
        <v>1450.6647032000001</v>
      </c>
      <c r="H87">
        <v>619.71524999999997</v>
      </c>
      <c r="I87">
        <v>-679.59986724999999</v>
      </c>
    </row>
    <row r="88" spans="1:9" hidden="1">
      <c r="A88" t="s">
        <v>111</v>
      </c>
      <c r="B88" s="1" t="str">
        <f>LEFT(A88,(MIN(FIND({0,1,2,3,4,5,6,7,8,9},A88&amp;"0123456789")))-1)</f>
        <v>RESTAURANT</v>
      </c>
      <c r="C88" s="1">
        <f>_xlfn.NUMBERVALUE(RIGHT(A88,LEN(A88)-(MIN(FIND({0,1,2,3,4,5,6,7,8,9},A88&amp;"0123456789")))+1))</f>
        <v>2</v>
      </c>
      <c r="D88">
        <v>778.21154935300001</v>
      </c>
      <c r="E88">
        <v>1980.53141785</v>
      </c>
      <c r="F88">
        <v>2668.6253235099998</v>
      </c>
      <c r="G88">
        <v>1270.6985241499999</v>
      </c>
      <c r="H88">
        <v>619.71524999999997</v>
      </c>
      <c r="I88">
        <v>-688.09390565599995</v>
      </c>
    </row>
    <row r="89" spans="1:9" hidden="1">
      <c r="A89" t="s">
        <v>112</v>
      </c>
      <c r="B89" s="1" t="str">
        <f>LEFT(A89,(MIN(FIND({0,1,2,3,4,5,6,7,8,9},A89&amp;"0123456789")))-1)</f>
        <v>RESTAURANT</v>
      </c>
      <c r="C89" s="1">
        <f>_xlfn.NUMBERVALUE(RIGHT(A89,LEN(A89)-(MIN(FIND({0,1,2,3,4,5,6,7,8,9},A89&amp;"0123456789")))+1))</f>
        <v>3</v>
      </c>
      <c r="D89">
        <v>658.48863843900006</v>
      </c>
      <c r="E89">
        <v>2103.6185037499999</v>
      </c>
      <c r="F89">
        <v>2778.9260771600002</v>
      </c>
      <c r="G89">
        <v>1500.7221887200001</v>
      </c>
      <c r="H89">
        <v>619.71524999999997</v>
      </c>
      <c r="I89">
        <v>-675.30757341200001</v>
      </c>
    </row>
    <row r="90" spans="1:9" hidden="1">
      <c r="A90" t="s">
        <v>106</v>
      </c>
      <c r="B90" s="1" t="str">
        <f>LEFT(A90,(MIN(FIND({0,1,2,3,4,5,6,7,8,9},A90&amp;"0123456789")))-1)</f>
        <v>RESTAURANT</v>
      </c>
      <c r="C90" s="1">
        <f>_xlfn.NUMBERVALUE(RIGHT(A90,LEN(A90)-(MIN(FIND({0,1,2,3,4,5,6,7,8,9},A90&amp;"0123456789")))+1))</f>
        <v>4</v>
      </c>
      <c r="D90">
        <v>622.31481624499997</v>
      </c>
      <c r="E90">
        <v>2046.01926817</v>
      </c>
      <c r="F90">
        <v>2723.9042036699998</v>
      </c>
      <c r="G90">
        <v>1481.8741374199999</v>
      </c>
      <c r="H90">
        <v>619.71524999999997</v>
      </c>
      <c r="I90">
        <v>-677.88493550099997</v>
      </c>
    </row>
    <row r="91" spans="1:9" hidden="1">
      <c r="A91" t="s">
        <v>107</v>
      </c>
      <c r="B91" s="1" t="str">
        <f>LEFT(A91,(MIN(FIND({0,1,2,3,4,5,6,7,8,9},A91&amp;"0123456789")))-1)</f>
        <v>RESTAURANT</v>
      </c>
      <c r="C91" s="1">
        <f>_xlfn.NUMBERVALUE(RIGHT(A91,LEN(A91)-(MIN(FIND({0,1,2,3,4,5,6,7,8,9},A91&amp;"0123456789")))+1))</f>
        <v>5</v>
      </c>
      <c r="D91">
        <v>1412.4201885499999</v>
      </c>
      <c r="E91">
        <v>1840.80425547</v>
      </c>
      <c r="F91">
        <v>2576.7181625399999</v>
      </c>
      <c r="G91">
        <v>544.58272399299995</v>
      </c>
      <c r="H91">
        <v>619.71524999999997</v>
      </c>
      <c r="I91">
        <v>-735.91390707799997</v>
      </c>
    </row>
    <row r="92" spans="1:9" hidden="1">
      <c r="A92" t="s">
        <v>108</v>
      </c>
      <c r="B92" s="1" t="str">
        <f>LEFT(A92,(MIN(FIND({0,1,2,3,4,5,6,7,8,9},A92&amp;"0123456789")))-1)</f>
        <v>RESTAURANT</v>
      </c>
      <c r="C92" s="1">
        <f>_xlfn.NUMBERVALUE(RIGHT(A92,LEN(A92)-(MIN(FIND({0,1,2,3,4,5,6,7,8,9},A92&amp;"0123456789")))+1))</f>
        <v>6</v>
      </c>
      <c r="D92">
        <v>1724.5997941200001</v>
      </c>
      <c r="E92">
        <v>1976.36755096</v>
      </c>
      <c r="F92">
        <v>2724.3662296100001</v>
      </c>
      <c r="G92">
        <v>380.05118549399998</v>
      </c>
      <c r="H92">
        <v>619.71524999999997</v>
      </c>
      <c r="I92">
        <v>-747.99867865399995</v>
      </c>
    </row>
    <row r="93" spans="1:9" hidden="1">
      <c r="A93" t="s">
        <v>109</v>
      </c>
      <c r="B93" s="1" t="str">
        <f>LEFT(A93,(MIN(FIND({0,1,2,3,4,5,6,7,8,9},A93&amp;"0123456789")))-1)</f>
        <v>RESTAURANT</v>
      </c>
      <c r="C93" s="1">
        <f>_xlfn.NUMBERVALUE(RIGHT(A93,LEN(A93)-(MIN(FIND({0,1,2,3,4,5,6,7,8,9},A93&amp;"0123456789")))+1))</f>
        <v>7</v>
      </c>
      <c r="D93">
        <v>1412.4201885499999</v>
      </c>
      <c r="E93">
        <v>1840.80425547</v>
      </c>
      <c r="F93">
        <v>2576.7181625399999</v>
      </c>
      <c r="G93">
        <v>544.58272399299995</v>
      </c>
      <c r="H93">
        <v>619.71524999999997</v>
      </c>
      <c r="I93">
        <v>-735.91390707799997</v>
      </c>
    </row>
    <row r="94" spans="1:9" hidden="1">
      <c r="A94" t="s">
        <v>104</v>
      </c>
      <c r="B94" s="1" t="str">
        <f>LEFT(A94,(MIN(FIND({0,1,2,3,4,5,6,7,8,9},A94&amp;"0123456789")))-1)</f>
        <v>RESTAURANT</v>
      </c>
      <c r="C94" s="1">
        <f>_xlfn.NUMBERVALUE(RIGHT(A94,LEN(A94)-(MIN(FIND({0,1,2,3,4,5,6,7,8,9},A94&amp;"0123456789")))+1))</f>
        <v>8</v>
      </c>
      <c r="D94">
        <v>1456.60588284</v>
      </c>
      <c r="E94">
        <v>1897.8713728</v>
      </c>
      <c r="F94">
        <v>2634.3768140000002</v>
      </c>
      <c r="G94">
        <v>558.05568115799997</v>
      </c>
      <c r="H94">
        <v>619.71524999999997</v>
      </c>
      <c r="I94">
        <v>-736.505441195</v>
      </c>
    </row>
    <row r="95" spans="1:9" hidden="1">
      <c r="A95" t="s">
        <v>105</v>
      </c>
      <c r="B95" s="1" t="str">
        <f>LEFT(A95,(MIN(FIND({0,1,2,3,4,5,6,7,8,9},A95&amp;"0123456789")))-1)</f>
        <v>RESTAURANT</v>
      </c>
      <c r="C95" s="1">
        <f>_xlfn.NUMBERVALUE(RIGHT(A95,LEN(A95)-(MIN(FIND({0,1,2,3,4,5,6,7,8,9},A95&amp;"0123456789")))+1))</f>
        <v>9</v>
      </c>
      <c r="D95">
        <v>1456.60588284</v>
      </c>
      <c r="E95">
        <v>1897.8713728</v>
      </c>
      <c r="F95">
        <v>2634.3768140000002</v>
      </c>
      <c r="G95">
        <v>558.05568115799997</v>
      </c>
      <c r="H95">
        <v>619.71524999999997</v>
      </c>
      <c r="I95">
        <v>-736.505441195</v>
      </c>
    </row>
    <row r="96" spans="1:9" hidden="1">
      <c r="A96" t="s">
        <v>131</v>
      </c>
      <c r="B96" s="1" t="str">
        <f>LEFT(A96,(MIN(FIND({0,1,2,3,4,5,6,7,8,9},A96&amp;"0123456789")))-1)</f>
        <v>RESTAURANT</v>
      </c>
      <c r="C96" s="1">
        <f>_xlfn.NUMBERVALUE(RIGHT(A96,LEN(A96)-(MIN(FIND({0,1,2,3,4,5,6,7,8,9},A96&amp;"0123456789")))+1))</f>
        <v>10</v>
      </c>
      <c r="D96">
        <v>1412.4201885499999</v>
      </c>
      <c r="E96">
        <v>1840.80425547</v>
      </c>
      <c r="F96">
        <v>2576.7181625399999</v>
      </c>
      <c r="G96">
        <v>544.58272399299995</v>
      </c>
      <c r="H96">
        <v>619.71524999999997</v>
      </c>
      <c r="I96">
        <v>-735.91390707799997</v>
      </c>
    </row>
    <row r="97" spans="1:9" hidden="1">
      <c r="A97" t="s">
        <v>132</v>
      </c>
      <c r="B97" s="1" t="str">
        <f>LEFT(A97,(MIN(FIND({0,1,2,3,4,5,6,7,8,9},A97&amp;"0123456789")))-1)</f>
        <v>RESTAURANT</v>
      </c>
      <c r="C97" s="1">
        <f>_xlfn.NUMBERVALUE(RIGHT(A97,LEN(A97)-(MIN(FIND({0,1,2,3,4,5,6,7,8,9},A97&amp;"0123456789")))+1))</f>
        <v>11</v>
      </c>
      <c r="D97">
        <v>1412.4201885499999</v>
      </c>
      <c r="E97">
        <v>1840.80425547</v>
      </c>
      <c r="F97">
        <v>2576.7181625399999</v>
      </c>
      <c r="G97">
        <v>544.58272399299995</v>
      </c>
      <c r="H97">
        <v>619.71524999999997</v>
      </c>
      <c r="I97">
        <v>-735.91390707799997</v>
      </c>
    </row>
    <row r="98" spans="1:9" hidden="1">
      <c r="A98" t="s">
        <v>129</v>
      </c>
      <c r="B98" s="1" t="str">
        <f>LEFT(A98,(MIN(FIND({0,1,2,3,4,5,6,7,8,9},A98&amp;"0123456789")))-1)</f>
        <v>RESTAURANT</v>
      </c>
      <c r="C98" s="1">
        <f>_xlfn.NUMBERVALUE(RIGHT(A98,LEN(A98)-(MIN(FIND({0,1,2,3,4,5,6,7,8,9},A98&amp;"0123456789")))+1))</f>
        <v>12</v>
      </c>
      <c r="D98">
        <v>1720.50654029</v>
      </c>
      <c r="E98">
        <v>1974.3456654900001</v>
      </c>
      <c r="F98">
        <v>2722.2355354299998</v>
      </c>
      <c r="G98">
        <v>382.01374514000003</v>
      </c>
      <c r="H98">
        <v>619.71524999999997</v>
      </c>
      <c r="I98">
        <v>-747.88986993499998</v>
      </c>
    </row>
    <row r="99" spans="1:9" hidden="1">
      <c r="A99" t="s">
        <v>25</v>
      </c>
      <c r="B99" s="1" t="str">
        <f>LEFT(A99,(MIN(FIND({0,1,2,3,4,5,6,7,8,9},A99&amp;"0123456789")))-1)</f>
        <v>RETAIL</v>
      </c>
      <c r="C99" s="1">
        <f>_xlfn.NUMBERVALUE(RIGHT(A99,LEN(A99)-(MIN(FIND({0,1,2,3,4,5,6,7,8,9},A99&amp;"0123456789")))+1))</f>
        <v>1</v>
      </c>
      <c r="D99">
        <v>461.72944204499998</v>
      </c>
      <c r="E99">
        <v>2238.5361067099998</v>
      </c>
      <c r="F99">
        <v>2902.12730096</v>
      </c>
      <c r="G99">
        <v>1428.41751892</v>
      </c>
      <c r="H99">
        <v>1011.98034</v>
      </c>
      <c r="I99">
        <v>-663.59119425200004</v>
      </c>
    </row>
    <row r="100" spans="1:9" hidden="1">
      <c r="A100" t="s">
        <v>26</v>
      </c>
      <c r="B100" s="1" t="str">
        <f>LEFT(A100,(MIN(FIND({0,1,2,3,4,5,6,7,8,9},A100&amp;"0123456789")))-1)</f>
        <v>RETAIL</v>
      </c>
      <c r="C100" s="1">
        <f>_xlfn.NUMBERVALUE(RIGHT(A100,LEN(A100)-(MIN(FIND({0,1,2,3,4,5,6,7,8,9},A100&amp;"0123456789")))+1))</f>
        <v>2</v>
      </c>
      <c r="D100">
        <v>573.92895960500005</v>
      </c>
      <c r="E100">
        <v>2173.91723632</v>
      </c>
      <c r="F100">
        <v>2846.9917273900001</v>
      </c>
      <c r="G100">
        <v>1261.08242778</v>
      </c>
      <c r="H100">
        <v>1011.98034</v>
      </c>
      <c r="I100">
        <v>-673.07449106199999</v>
      </c>
    </row>
    <row r="101" spans="1:9" hidden="1">
      <c r="A101" t="s">
        <v>27</v>
      </c>
      <c r="B101" s="1" t="str">
        <f>LEFT(A101,(MIN(FIND({0,1,2,3,4,5,6,7,8,9},A101&amp;"0123456789")))-1)</f>
        <v>RETAIL</v>
      </c>
      <c r="C101" s="1">
        <f>_xlfn.NUMBERVALUE(RIGHT(A101,LEN(A101)-(MIN(FIND({0,1,2,3,4,5,6,7,8,9},A101&amp;"0123456789")))+1))</f>
        <v>3</v>
      </c>
      <c r="D101">
        <v>491.98345896699999</v>
      </c>
      <c r="E101">
        <v>2307.8180563300002</v>
      </c>
      <c r="F101">
        <v>2970.1363617699999</v>
      </c>
      <c r="G101">
        <v>1466.1725627999999</v>
      </c>
      <c r="H101">
        <v>1011.98034</v>
      </c>
      <c r="I101">
        <v>-662.31830543900003</v>
      </c>
    </row>
    <row r="102" spans="1:9" hidden="1">
      <c r="A102" t="s">
        <v>28</v>
      </c>
      <c r="B102" s="1" t="str">
        <f>LEFT(A102,(MIN(FIND({0,1,2,3,4,5,6,7,8,9},A102&amp;"0123456789")))-1)</f>
        <v>RETAIL</v>
      </c>
      <c r="C102" s="1">
        <f>_xlfn.NUMBERVALUE(RIGHT(A102,LEN(A102)-(MIN(FIND({0,1,2,3,4,5,6,7,8,9},A102&amp;"0123456789")))+1))</f>
        <v>4</v>
      </c>
      <c r="D102">
        <v>452.36201371499999</v>
      </c>
      <c r="E102">
        <v>2257.9909609900001</v>
      </c>
      <c r="F102">
        <v>2919.9960494299999</v>
      </c>
      <c r="G102">
        <v>1455.6536957200001</v>
      </c>
      <c r="H102">
        <v>1011.98034</v>
      </c>
      <c r="I102">
        <v>-662.00508844700005</v>
      </c>
    </row>
    <row r="103" spans="1:9" hidden="1">
      <c r="A103" t="s">
        <v>29</v>
      </c>
      <c r="B103" s="1" t="str">
        <f>LEFT(A103,(MIN(FIND({0,1,2,3,4,5,6,7,8,9},A103&amp;"0123456789")))-1)</f>
        <v>RETAIL</v>
      </c>
      <c r="C103" s="1">
        <f>_xlfn.NUMBERVALUE(RIGHT(A103,LEN(A103)-(MIN(FIND({0,1,2,3,4,5,6,7,8,9},A103&amp;"0123456789")))+1))</f>
        <v>5</v>
      </c>
      <c r="D103">
        <v>1000.98891688</v>
      </c>
      <c r="E103">
        <v>1892.71825268</v>
      </c>
      <c r="F103">
        <v>2608.5061435299999</v>
      </c>
      <c r="G103">
        <v>595.53688665000004</v>
      </c>
      <c r="H103">
        <v>1011.98034</v>
      </c>
      <c r="I103">
        <v>-715.78789085300002</v>
      </c>
    </row>
    <row r="104" spans="1:9" hidden="1">
      <c r="A104" t="s">
        <v>30</v>
      </c>
      <c r="B104" s="1" t="str">
        <f>LEFT(A104,(MIN(FIND({0,1,2,3,4,5,6,7,8,9},A104&amp;"0123456789")))-1)</f>
        <v>RETAIL</v>
      </c>
      <c r="C104" s="1">
        <f>_xlfn.NUMBERVALUE(RIGHT(A104,LEN(A104)-(MIN(FIND({0,1,2,3,4,5,6,7,8,9},A104&amp;"0123456789")))+1))</f>
        <v>6</v>
      </c>
      <c r="D104">
        <v>1220.6440997100001</v>
      </c>
      <c r="E104">
        <v>1942.10710324</v>
      </c>
      <c r="F104">
        <v>2672.04321992</v>
      </c>
      <c r="G104">
        <v>439.41878020799999</v>
      </c>
      <c r="H104">
        <v>1011.98034</v>
      </c>
      <c r="I104">
        <v>-729.93611667599998</v>
      </c>
    </row>
    <row r="105" spans="1:9" hidden="1">
      <c r="A105" t="s">
        <v>31</v>
      </c>
      <c r="B105" s="1" t="str">
        <f>LEFT(A105,(MIN(FIND({0,1,2,3,4,5,6,7,8,9},A105&amp;"0123456789")))-1)</f>
        <v>RETAIL</v>
      </c>
      <c r="C105" s="1">
        <f>_xlfn.NUMBERVALUE(RIGHT(A105,LEN(A105)-(MIN(FIND({0,1,2,3,4,5,6,7,8,9},A105&amp;"0123456789")))+1))</f>
        <v>7</v>
      </c>
      <c r="D105">
        <v>1000.98891688</v>
      </c>
      <c r="E105">
        <v>1892.71825268</v>
      </c>
      <c r="F105">
        <v>2608.5061435299999</v>
      </c>
      <c r="G105">
        <v>595.53688665000004</v>
      </c>
      <c r="H105">
        <v>1011.98034</v>
      </c>
      <c r="I105">
        <v>-715.78789085300002</v>
      </c>
    </row>
    <row r="106" spans="1:9" hidden="1">
      <c r="A106" t="s">
        <v>32</v>
      </c>
      <c r="B106" s="1" t="str">
        <f>LEFT(A106,(MIN(FIND({0,1,2,3,4,5,6,7,8,9},A106&amp;"0123456789")))-1)</f>
        <v>RETAIL</v>
      </c>
      <c r="C106" s="1">
        <f>_xlfn.NUMBERVALUE(RIGHT(A106,LEN(A106)-(MIN(FIND({0,1,2,3,4,5,6,7,8,9},A106&amp;"0123456789")))+1))</f>
        <v>8</v>
      </c>
      <c r="D106">
        <v>1049.1689624600001</v>
      </c>
      <c r="E106">
        <v>1952.0115722</v>
      </c>
      <c r="F106">
        <v>2669.9108527899998</v>
      </c>
      <c r="G106">
        <v>608.76155032400004</v>
      </c>
      <c r="H106">
        <v>1011.98034</v>
      </c>
      <c r="I106">
        <v>-717.89928058700002</v>
      </c>
    </row>
    <row r="107" spans="1:9" hidden="1">
      <c r="A107" t="s">
        <v>33</v>
      </c>
      <c r="B107" s="1" t="str">
        <f>LEFT(A107,(MIN(FIND({0,1,2,3,4,5,6,7,8,9},A107&amp;"0123456789")))-1)</f>
        <v>RETAIL</v>
      </c>
      <c r="C107" s="1">
        <f>_xlfn.NUMBERVALUE(RIGHT(A107,LEN(A107)-(MIN(FIND({0,1,2,3,4,5,6,7,8,9},A107&amp;"0123456789")))+1))</f>
        <v>9</v>
      </c>
      <c r="D107">
        <v>1049.1689624600001</v>
      </c>
      <c r="E107">
        <v>1952.0115722</v>
      </c>
      <c r="F107">
        <v>2669.9108527899998</v>
      </c>
      <c r="G107">
        <v>608.76155032400004</v>
      </c>
      <c r="H107">
        <v>1011.98034</v>
      </c>
      <c r="I107">
        <v>-717.89928058700002</v>
      </c>
    </row>
    <row r="108" spans="1:9" hidden="1">
      <c r="A108" t="s">
        <v>38</v>
      </c>
      <c r="B108" s="1" t="str">
        <f>LEFT(A108,(MIN(FIND({0,1,2,3,4,5,6,7,8,9},A108&amp;"0123456789")))-1)</f>
        <v>RETAIL</v>
      </c>
      <c r="C108" s="1">
        <f>_xlfn.NUMBERVALUE(RIGHT(A108,LEN(A108)-(MIN(FIND({0,1,2,3,4,5,6,7,8,9},A108&amp;"0123456789")))+1))</f>
        <v>10</v>
      </c>
      <c r="D108">
        <v>1000.98891688</v>
      </c>
      <c r="E108">
        <v>1892.71825268</v>
      </c>
      <c r="F108">
        <v>2608.5061435299999</v>
      </c>
      <c r="G108">
        <v>595.53688665000004</v>
      </c>
      <c r="H108">
        <v>1011.98034</v>
      </c>
      <c r="I108">
        <v>-715.78789085300002</v>
      </c>
    </row>
    <row r="109" spans="1:9" hidden="1">
      <c r="A109" t="s">
        <v>46</v>
      </c>
      <c r="B109" s="1" t="str">
        <f>LEFT(A109,(MIN(FIND({0,1,2,3,4,5,6,7,8,9},A109&amp;"0123456789")))-1)</f>
        <v>RETAIL</v>
      </c>
      <c r="C109" s="1">
        <f>_xlfn.NUMBERVALUE(RIGHT(A109,LEN(A109)-(MIN(FIND({0,1,2,3,4,5,6,7,8,9},A109&amp;"0123456789")))+1))</f>
        <v>11</v>
      </c>
      <c r="D109">
        <v>1000.98891688</v>
      </c>
      <c r="E109">
        <v>1892.71825268</v>
      </c>
      <c r="F109">
        <v>2608.5061435299999</v>
      </c>
      <c r="G109">
        <v>595.53688665000004</v>
      </c>
      <c r="H109">
        <v>1011.98034</v>
      </c>
      <c r="I109">
        <v>-715.78789085300002</v>
      </c>
    </row>
    <row r="110" spans="1:9" hidden="1">
      <c r="A110" t="s">
        <v>36</v>
      </c>
      <c r="B110" s="1" t="str">
        <f>LEFT(A110,(MIN(FIND({0,1,2,3,4,5,6,7,8,9},A110&amp;"0123456789")))-1)</f>
        <v>RETAIL</v>
      </c>
      <c r="C110" s="1">
        <f>_xlfn.NUMBERVALUE(RIGHT(A110,LEN(A110)-(MIN(FIND({0,1,2,3,4,5,6,7,8,9},A110&amp;"0123456789")))+1))</f>
        <v>12</v>
      </c>
      <c r="D110">
        <v>1217.6335541799999</v>
      </c>
      <c r="E110">
        <v>1940.9456383300001</v>
      </c>
      <c r="F110">
        <v>2670.7050865599999</v>
      </c>
      <c r="G110">
        <v>441.09119238800002</v>
      </c>
      <c r="H110">
        <v>1011.98034</v>
      </c>
      <c r="I110">
        <v>-729.75944823600003</v>
      </c>
    </row>
    <row r="111" spans="1:9" hidden="1">
      <c r="A111" t="s">
        <v>17</v>
      </c>
      <c r="B111" s="1" t="str">
        <f>LEFT(A111,(MIN(FIND({0,1,2,3,4,5,6,7,8,9},A111&amp;"0123456789")))-1)</f>
        <v>SCHOOL</v>
      </c>
      <c r="C111" s="1">
        <f>_xlfn.NUMBERVALUE(RIGHT(A111,LEN(A111)-(MIN(FIND({0,1,2,3,4,5,6,7,8,9},A111&amp;"0123456789")))+1))</f>
        <v>1</v>
      </c>
      <c r="D111">
        <v>258.63493766599998</v>
      </c>
      <c r="E111">
        <v>1336.0140838699999</v>
      </c>
      <c r="F111">
        <v>1986.024165</v>
      </c>
      <c r="G111">
        <v>1643.35422733</v>
      </c>
      <c r="H111">
        <v>84.034999999999997</v>
      </c>
      <c r="I111">
        <v>-650.01008112600005</v>
      </c>
    </row>
    <row r="112" spans="1:9" hidden="1">
      <c r="A112" t="s">
        <v>16</v>
      </c>
      <c r="B112" s="1" t="str">
        <f>LEFT(A112,(MIN(FIND({0,1,2,3,4,5,6,7,8,9},A112&amp;"0123456789")))-1)</f>
        <v>SCHOOL</v>
      </c>
      <c r="C112" s="1">
        <f>_xlfn.NUMBERVALUE(RIGHT(A112,LEN(A112)-(MIN(FIND({0,1,2,3,4,5,6,7,8,9},A112&amp;"0123456789")))+1))</f>
        <v>2</v>
      </c>
      <c r="D112">
        <v>290.42571184799999</v>
      </c>
      <c r="E112">
        <v>1349.76292908</v>
      </c>
      <c r="F112">
        <v>2001.64374961</v>
      </c>
      <c r="G112">
        <v>1627.1830377599999</v>
      </c>
      <c r="H112">
        <v>84.034999999999997</v>
      </c>
      <c r="I112">
        <v>-651.88082052799996</v>
      </c>
    </row>
    <row r="113" spans="1:9" hidden="1">
      <c r="A113" t="s">
        <v>15</v>
      </c>
      <c r="B113" s="1" t="str">
        <f>LEFT(A113,(MIN(FIND({0,1,2,3,4,5,6,7,8,9},A113&amp;"0123456789")))-1)</f>
        <v>SCHOOL</v>
      </c>
      <c r="C113" s="1">
        <f>_xlfn.NUMBERVALUE(RIGHT(A113,LEN(A113)-(MIN(FIND({0,1,2,3,4,5,6,7,8,9},A113&amp;"0123456789")))+1))</f>
        <v>3</v>
      </c>
      <c r="D113">
        <v>295.29736095300001</v>
      </c>
      <c r="E113">
        <v>1336.18534006</v>
      </c>
      <c r="F113">
        <v>1989.12925845</v>
      </c>
      <c r="G113">
        <v>1609.7968974999999</v>
      </c>
      <c r="H113">
        <v>84.034999999999997</v>
      </c>
      <c r="I113">
        <v>-652.94391839699995</v>
      </c>
    </row>
    <row r="114" spans="1:9" hidden="1">
      <c r="A114" t="s">
        <v>58</v>
      </c>
      <c r="B114" s="1" t="str">
        <f>LEFT(A114,(MIN(FIND({0,1,2,3,4,5,6,7,8,9},A114&amp;"0123456789")))-1)</f>
        <v>SCHOOL</v>
      </c>
      <c r="C114" s="1">
        <f>_xlfn.NUMBERVALUE(RIGHT(A114,LEN(A114)-(MIN(FIND({0,1,2,3,4,5,6,7,8,9},A114&amp;"0123456789")))+1))</f>
        <v>4</v>
      </c>
      <c r="D114">
        <v>452.84137322100003</v>
      </c>
      <c r="E114">
        <v>967.23808506099999</v>
      </c>
      <c r="F114">
        <v>1649.9611781000001</v>
      </c>
      <c r="G114">
        <v>1113.0848048800001</v>
      </c>
      <c r="H114">
        <v>84.034999999999997</v>
      </c>
      <c r="I114">
        <v>-682.723093038</v>
      </c>
    </row>
    <row r="115" spans="1:9" hidden="1">
      <c r="A115" t="s">
        <v>57</v>
      </c>
      <c r="B115" s="1" t="str">
        <f>LEFT(A115,(MIN(FIND({0,1,2,3,4,5,6,7,8,9},A115&amp;"0123456789")))-1)</f>
        <v>SCHOOL</v>
      </c>
      <c r="C115" s="1">
        <f>_xlfn.NUMBERVALUE(RIGHT(A115,LEN(A115)-(MIN(FIND({0,1,2,3,4,5,6,7,8,9},A115&amp;"0123456789")))+1))</f>
        <v>5</v>
      </c>
      <c r="D115">
        <v>649.03154109100001</v>
      </c>
      <c r="E115">
        <v>820.69634662099998</v>
      </c>
      <c r="F115">
        <v>1525.4270127699999</v>
      </c>
      <c r="G115">
        <v>792.36047168000005</v>
      </c>
      <c r="H115">
        <v>84.034999999999997</v>
      </c>
      <c r="I115">
        <v>-704.73066615000005</v>
      </c>
    </row>
    <row r="116" spans="1:9" hidden="1">
      <c r="A116" t="s">
        <v>19</v>
      </c>
      <c r="B116" s="1" t="str">
        <f>LEFT(A116,(MIN(FIND({0,1,2,3,4,5,6,7,8,9},A116&amp;"0123456789")))-1)</f>
        <v>SCHOOL</v>
      </c>
      <c r="C116" s="1">
        <f>_xlfn.NUMBERVALUE(RIGHT(A116,LEN(A116)-(MIN(FIND({0,1,2,3,4,5,6,7,8,9},A116&amp;"0123456789")))+1))</f>
        <v>6</v>
      </c>
      <c r="D116">
        <v>810.05260224400001</v>
      </c>
      <c r="E116">
        <v>786.62512672699995</v>
      </c>
      <c r="F116">
        <v>1504.3932990400001</v>
      </c>
      <c r="G116">
        <v>610.30569679600001</v>
      </c>
      <c r="H116">
        <v>84.034999999999997</v>
      </c>
      <c r="I116">
        <v>-717.76817231400003</v>
      </c>
    </row>
    <row r="117" spans="1:9" hidden="1">
      <c r="A117" t="s">
        <v>18</v>
      </c>
      <c r="B117" s="1" t="str">
        <f>LEFT(A117,(MIN(FIND({0,1,2,3,4,5,6,7,8,9},A117&amp;"0123456789")))-1)</f>
        <v>SCHOOL</v>
      </c>
      <c r="C117" s="1">
        <f>_xlfn.NUMBERVALUE(RIGHT(A117,LEN(A117)-(MIN(FIND({0,1,2,3,4,5,6,7,8,9},A117&amp;"0123456789")))+1))</f>
        <v>7</v>
      </c>
      <c r="D117">
        <v>649.03154109100001</v>
      </c>
      <c r="E117">
        <v>820.69634662099998</v>
      </c>
      <c r="F117">
        <v>1525.4270127699999</v>
      </c>
      <c r="G117">
        <v>792.36047168000005</v>
      </c>
      <c r="H117">
        <v>84.034999999999997</v>
      </c>
      <c r="I117">
        <v>-704.73066615000005</v>
      </c>
    </row>
    <row r="118" spans="1:9" hidden="1">
      <c r="A118" t="s">
        <v>45</v>
      </c>
      <c r="B118" s="1" t="str">
        <f>LEFT(A118,(MIN(FIND({0,1,2,3,4,5,6,7,8,9},A118&amp;"0123456789")))-1)</f>
        <v>SCHOOL</v>
      </c>
      <c r="C118" s="1">
        <f>_xlfn.NUMBERVALUE(RIGHT(A118,LEN(A118)-(MIN(FIND({0,1,2,3,4,5,6,7,8,9},A118&amp;"0123456789")))+1))</f>
        <v>8</v>
      </c>
      <c r="D118">
        <v>681.95014763999995</v>
      </c>
      <c r="E118">
        <v>841.04042986100001</v>
      </c>
      <c r="F118">
        <v>1546.6708974000001</v>
      </c>
      <c r="G118">
        <v>780.685749762</v>
      </c>
      <c r="H118">
        <v>84.034999999999997</v>
      </c>
      <c r="I118">
        <v>-705.63046754200002</v>
      </c>
    </row>
    <row r="119" spans="1:9" hidden="1">
      <c r="A119" t="s">
        <v>96</v>
      </c>
      <c r="B119" s="1" t="str">
        <f>LEFT(A119,(MIN(FIND({0,1,2,3,4,5,6,7,8,9},A119&amp;"0123456789")))-1)</f>
        <v>SCHOOL</v>
      </c>
      <c r="C119" s="1">
        <f>_xlfn.NUMBERVALUE(RIGHT(A119,LEN(A119)-(MIN(FIND({0,1,2,3,4,5,6,7,8,9},A119&amp;"0123456789")))+1))</f>
        <v>9</v>
      </c>
      <c r="D119">
        <v>681.95014763999995</v>
      </c>
      <c r="E119">
        <v>841.04042986100001</v>
      </c>
      <c r="F119">
        <v>1546.6708974000001</v>
      </c>
      <c r="G119">
        <v>780.685749762</v>
      </c>
      <c r="H119">
        <v>84.034999999999997</v>
      </c>
      <c r="I119">
        <v>-705.63046754200002</v>
      </c>
    </row>
    <row r="120" spans="1:9" hidden="1">
      <c r="A120" t="s">
        <v>122</v>
      </c>
      <c r="B120" s="1" t="str">
        <f>LEFT(A120,(MIN(FIND({0,1,2,3,4,5,6,7,8,9},A120&amp;"0123456789")))-1)</f>
        <v>SCHOOL</v>
      </c>
      <c r="C120" s="1">
        <f>_xlfn.NUMBERVALUE(RIGHT(A120,LEN(A120)-(MIN(FIND({0,1,2,3,4,5,6,7,8,9},A120&amp;"0123456789")))+1))</f>
        <v>10</v>
      </c>
      <c r="D120">
        <v>649.03154109100001</v>
      </c>
      <c r="E120">
        <v>820.69634662099998</v>
      </c>
      <c r="F120">
        <v>1525.4270127699999</v>
      </c>
      <c r="G120">
        <v>792.36047168000005</v>
      </c>
      <c r="H120">
        <v>84.034999999999997</v>
      </c>
      <c r="I120">
        <v>-704.73066615000005</v>
      </c>
    </row>
    <row r="121" spans="1:9" hidden="1">
      <c r="A121" t="s">
        <v>121</v>
      </c>
      <c r="B121" s="1" t="str">
        <f>LEFT(A121,(MIN(FIND({0,1,2,3,4,5,6,7,8,9},A121&amp;"0123456789")))-1)</f>
        <v>SCHOOL</v>
      </c>
      <c r="C121" s="1">
        <f>_xlfn.NUMBERVALUE(RIGHT(A121,LEN(A121)-(MIN(FIND({0,1,2,3,4,5,6,7,8,9},A121&amp;"0123456789")))+1))</f>
        <v>11</v>
      </c>
      <c r="D121">
        <v>649.03154109100001</v>
      </c>
      <c r="E121">
        <v>820.69634662099998</v>
      </c>
      <c r="F121">
        <v>1525.4270127699999</v>
      </c>
      <c r="G121">
        <v>792.36047168000005</v>
      </c>
      <c r="H121">
        <v>84.034999999999997</v>
      </c>
      <c r="I121">
        <v>-704.73066615000005</v>
      </c>
    </row>
    <row r="122" spans="1:9" hidden="1">
      <c r="A122" t="s">
        <v>120</v>
      </c>
      <c r="B122" s="1" t="str">
        <f>LEFT(A122,(MIN(FIND({0,1,2,3,4,5,6,7,8,9},A122&amp;"0123456789")))-1)</f>
        <v>SCHOOL</v>
      </c>
      <c r="C122" s="1">
        <f>_xlfn.NUMBERVALUE(RIGHT(A122,LEN(A122)-(MIN(FIND({0,1,2,3,4,5,6,7,8,9},A122&amp;"0123456789")))+1))</f>
        <v>12</v>
      </c>
      <c r="D122">
        <v>807.88816315899999</v>
      </c>
      <c r="E122">
        <v>786.66175848800003</v>
      </c>
      <c r="F122">
        <v>1504.27437792</v>
      </c>
      <c r="G122">
        <v>612.35121476100005</v>
      </c>
      <c r="H122">
        <v>84.034999999999997</v>
      </c>
      <c r="I122">
        <v>-717.61261943199997</v>
      </c>
    </row>
    <row r="123" spans="1:9" hidden="1">
      <c r="A123" t="s">
        <v>14</v>
      </c>
      <c r="B123" s="1" t="str">
        <f>LEFT(A123,(MIN(FIND({0,1,2,3,4,5,6,7,8,9},A123&amp;"0123456789")))-1)</f>
        <v>SINGLE_RES</v>
      </c>
      <c r="C123" s="1">
        <f>_xlfn.NUMBERVALUE(RIGHT(A123,LEN(A123)-(MIN(FIND({0,1,2,3,4,5,6,7,8,9},A123&amp;"0123456789")))+1))</f>
        <v>1</v>
      </c>
      <c r="D123">
        <v>665.42376259699995</v>
      </c>
      <c r="E123">
        <v>3568.7540053600001</v>
      </c>
      <c r="F123">
        <v>4257.5346719299996</v>
      </c>
      <c r="G123">
        <v>1825.45785333</v>
      </c>
      <c r="H123">
        <v>1766.6530560000001</v>
      </c>
      <c r="I123">
        <v>-688.78066657199997</v>
      </c>
    </row>
    <row r="124" spans="1:9" hidden="1">
      <c r="A124" t="s">
        <v>12</v>
      </c>
      <c r="B124" s="1" t="str">
        <f>LEFT(A124,(MIN(FIND({0,1,2,3,4,5,6,7,8,9},A124&amp;"0123456789")))-1)</f>
        <v>SINGLE_RES</v>
      </c>
      <c r="C124" s="1">
        <f>_xlfn.NUMBERVALUE(RIGHT(A124,LEN(A124)-(MIN(FIND({0,1,2,3,4,5,6,7,8,9},A124&amp;"0123456789")))+1))</f>
        <v>2</v>
      </c>
      <c r="D124">
        <v>705.43673155700003</v>
      </c>
      <c r="E124">
        <v>3695.8014833399998</v>
      </c>
      <c r="F124">
        <v>4390.1297222000003</v>
      </c>
      <c r="G124">
        <v>1918.03993464</v>
      </c>
      <c r="H124">
        <v>1766.6530560000001</v>
      </c>
      <c r="I124">
        <v>-694.32823885400001</v>
      </c>
    </row>
    <row r="125" spans="1:9" hidden="1">
      <c r="A125" t="s">
        <v>13</v>
      </c>
      <c r="B125" s="1" t="str">
        <f>LEFT(A125,(MIN(FIND({0,1,2,3,4,5,6,7,8,9},A125&amp;"0123456789")))-1)</f>
        <v>SINGLE_RES</v>
      </c>
      <c r="C125" s="1">
        <f>_xlfn.NUMBERVALUE(RIGHT(A125,LEN(A125)-(MIN(FIND({0,1,2,3,4,5,6,7,8,9},A125&amp;"0123456789")))+1))</f>
        <v>3</v>
      </c>
      <c r="D125">
        <v>705.43673155700003</v>
      </c>
      <c r="E125">
        <v>3695.8014833399998</v>
      </c>
      <c r="F125">
        <v>4390.1297222000003</v>
      </c>
      <c r="G125">
        <v>1918.03993464</v>
      </c>
      <c r="H125">
        <v>1766.6530560000001</v>
      </c>
      <c r="I125">
        <v>-694.32823885400001</v>
      </c>
    </row>
    <row r="126" spans="1:9" hidden="1">
      <c r="A126" t="s">
        <v>10</v>
      </c>
      <c r="B126" s="1" t="str">
        <f>LEFT(A126,(MIN(FIND({0,1,2,3,4,5,6,7,8,9},A126&amp;"0123456789")))-1)</f>
        <v>SINGLE_RES</v>
      </c>
      <c r="C126" s="1">
        <f>_xlfn.NUMBERVALUE(RIGHT(A126,LEN(A126)-(MIN(FIND({0,1,2,3,4,5,6,7,8,9},A126&amp;"0123456789")))+1))</f>
        <v>4</v>
      </c>
      <c r="D126">
        <v>665.42376259699995</v>
      </c>
      <c r="E126">
        <v>3568.7540053600001</v>
      </c>
      <c r="F126">
        <v>4257.5346719299996</v>
      </c>
      <c r="G126">
        <v>1825.45785333</v>
      </c>
      <c r="H126">
        <v>1766.6530560000001</v>
      </c>
      <c r="I126">
        <v>-688.78066657199997</v>
      </c>
    </row>
    <row r="127" spans="1:9" hidden="1">
      <c r="A127" t="s">
        <v>11</v>
      </c>
      <c r="B127" s="1" t="str">
        <f>LEFT(A127,(MIN(FIND({0,1,2,3,4,5,6,7,8,9},A127&amp;"0123456789")))-1)</f>
        <v>SINGLE_RES</v>
      </c>
      <c r="C127" s="1">
        <f>_xlfn.NUMBERVALUE(RIGHT(A127,LEN(A127)-(MIN(FIND({0,1,2,3,4,5,6,7,8,9},A127&amp;"0123456789")))+1))</f>
        <v>5</v>
      </c>
      <c r="D127">
        <v>743.18981422000002</v>
      </c>
      <c r="E127">
        <v>3444.2093039400002</v>
      </c>
      <c r="F127">
        <v>4141.9320063499999</v>
      </c>
      <c r="G127">
        <v>1632.08913613</v>
      </c>
      <c r="H127">
        <v>1766.6530560000001</v>
      </c>
      <c r="I127">
        <v>-697.72270241199999</v>
      </c>
    </row>
    <row r="128" spans="1:9" hidden="1">
      <c r="A128" t="s">
        <v>8</v>
      </c>
      <c r="B128" s="1" t="str">
        <f>LEFT(A128,(MIN(FIND({0,1,2,3,4,5,6,7,8,9},A128&amp;"0123456789")))-1)</f>
        <v>SINGLE_RES</v>
      </c>
      <c r="C128" s="1">
        <f>_xlfn.NUMBERVALUE(RIGHT(A128,LEN(A128)-(MIN(FIND({0,1,2,3,4,5,6,7,8,9},A128&amp;"0123456789")))+1))</f>
        <v>6</v>
      </c>
      <c r="D128">
        <v>917.14176719</v>
      </c>
      <c r="E128">
        <v>3243.4239180899999</v>
      </c>
      <c r="F128">
        <v>3959.1160450900002</v>
      </c>
      <c r="G128">
        <v>1275.3212219</v>
      </c>
      <c r="H128">
        <v>1766.6530560000001</v>
      </c>
      <c r="I128">
        <v>-715.69212699399998</v>
      </c>
    </row>
    <row r="129" spans="1:9" hidden="1">
      <c r="A129" t="s">
        <v>9</v>
      </c>
      <c r="B129" s="1" t="str">
        <f>LEFT(A129,(MIN(FIND({0,1,2,3,4,5,6,7,8,9},A129&amp;"0123456789")))-1)</f>
        <v>SINGLE_RES</v>
      </c>
      <c r="C129" s="1">
        <f>_xlfn.NUMBERVALUE(RIGHT(A129,LEN(A129)-(MIN(FIND({0,1,2,3,4,5,6,7,8,9},A129&amp;"0123456789")))+1))</f>
        <v>7</v>
      </c>
      <c r="D129">
        <v>743.18981422000002</v>
      </c>
      <c r="E129">
        <v>3444.2093039400002</v>
      </c>
      <c r="F129">
        <v>4141.9320063499999</v>
      </c>
      <c r="G129">
        <v>1632.08913613</v>
      </c>
      <c r="H129">
        <v>1766.6530560000001</v>
      </c>
      <c r="I129">
        <v>-697.72270241199999</v>
      </c>
    </row>
    <row r="130" spans="1:9" hidden="1">
      <c r="A130" t="s">
        <v>20</v>
      </c>
      <c r="B130" s="1" t="str">
        <f>LEFT(A130,(MIN(FIND({0,1,2,3,4,5,6,7,8,9},A130&amp;"0123456789")))-1)</f>
        <v>SINGLE_RES</v>
      </c>
      <c r="C130" s="1">
        <f>_xlfn.NUMBERVALUE(RIGHT(A130,LEN(A130)-(MIN(FIND({0,1,2,3,4,5,6,7,8,9},A130&amp;"0123456789")))+1))</f>
        <v>8</v>
      </c>
      <c r="D130">
        <v>781.04756089700004</v>
      </c>
      <c r="E130">
        <v>3566.3164106999998</v>
      </c>
      <c r="F130">
        <v>4269.8000011499998</v>
      </c>
      <c r="G130">
        <v>1722.09938425</v>
      </c>
      <c r="H130">
        <v>1766.6530560000001</v>
      </c>
      <c r="I130">
        <v>-703.48359044799997</v>
      </c>
    </row>
    <row r="131" spans="1:9" hidden="1">
      <c r="A131" t="s">
        <v>21</v>
      </c>
      <c r="B131" s="1" t="str">
        <f>LEFT(A131,(MIN(FIND({0,1,2,3,4,5,6,7,8,9},A131&amp;"0123456789")))-1)</f>
        <v>SINGLE_RES</v>
      </c>
      <c r="C131" s="1">
        <f>_xlfn.NUMBERVALUE(RIGHT(A131,LEN(A131)-(MIN(FIND({0,1,2,3,4,5,6,7,8,9},A131&amp;"0123456789")))+1))</f>
        <v>9</v>
      </c>
      <c r="D131">
        <v>781.04756089700004</v>
      </c>
      <c r="E131">
        <v>3566.3164106999998</v>
      </c>
      <c r="F131">
        <v>4269.8000011499998</v>
      </c>
      <c r="G131">
        <v>1722.09938425</v>
      </c>
      <c r="H131">
        <v>1766.6530560000001</v>
      </c>
      <c r="I131">
        <v>-703.48359044799997</v>
      </c>
    </row>
    <row r="132" spans="1:9" hidden="1">
      <c r="A132" t="s">
        <v>101</v>
      </c>
      <c r="B132" s="1" t="str">
        <f>LEFT(A132,(MIN(FIND({0,1,2,3,4,5,6,7,8,9},A132&amp;"0123456789")))-1)</f>
        <v>SINGLE_RES</v>
      </c>
      <c r="C132" s="1">
        <f>_xlfn.NUMBERVALUE(RIGHT(A132,LEN(A132)-(MIN(FIND({0,1,2,3,4,5,6,7,8,9},A132&amp;"0123456789")))+1))</f>
        <v>10</v>
      </c>
      <c r="D132">
        <v>743.18981422000002</v>
      </c>
      <c r="E132">
        <v>3444.2093039400002</v>
      </c>
      <c r="F132">
        <v>4141.9320063499999</v>
      </c>
      <c r="G132">
        <v>1632.08913613</v>
      </c>
      <c r="H132">
        <v>1766.6530560000001</v>
      </c>
      <c r="I132">
        <v>-697.72270241199999</v>
      </c>
    </row>
    <row r="133" spans="1:9" hidden="1">
      <c r="A133" t="s">
        <v>102</v>
      </c>
      <c r="B133" s="1" t="str">
        <f>LEFT(A133,(MIN(FIND({0,1,2,3,4,5,6,7,8,9},A133&amp;"0123456789")))-1)</f>
        <v>SINGLE_RES</v>
      </c>
      <c r="C133" s="1">
        <f>_xlfn.NUMBERVALUE(RIGHT(A133,LEN(A133)-(MIN(FIND({0,1,2,3,4,5,6,7,8,9},A133&amp;"0123456789")))+1))</f>
        <v>11</v>
      </c>
      <c r="D133">
        <v>743.18981422000002</v>
      </c>
      <c r="E133">
        <v>3444.2093039400002</v>
      </c>
      <c r="F133">
        <v>4141.9320063499999</v>
      </c>
      <c r="G133">
        <v>1632.08913613</v>
      </c>
      <c r="H133">
        <v>1766.6530560000001</v>
      </c>
      <c r="I133">
        <v>-697.72270241199999</v>
      </c>
    </row>
    <row r="134" spans="1:9" hidden="1">
      <c r="A134" t="s">
        <v>103</v>
      </c>
      <c r="B134" s="1" t="str">
        <f>LEFT(A134,(MIN(FIND({0,1,2,3,4,5,6,7,8,9},A134&amp;"0123456789")))-1)</f>
        <v>SINGLE_RES</v>
      </c>
      <c r="C134" s="1">
        <f>_xlfn.NUMBERVALUE(RIGHT(A134,LEN(A134)-(MIN(FIND({0,1,2,3,4,5,6,7,8,9},A134&amp;"0123456789")))+1))</f>
        <v>12</v>
      </c>
      <c r="D134">
        <v>914.84260904799999</v>
      </c>
      <c r="E134">
        <v>3245.3406157899999</v>
      </c>
      <c r="F134">
        <v>3960.8198072300002</v>
      </c>
      <c r="G134">
        <v>1279.3241421800001</v>
      </c>
      <c r="H134">
        <v>1766.6530560000001</v>
      </c>
      <c r="I134">
        <v>-715.47919143700005</v>
      </c>
    </row>
  </sheetData>
  <autoFilter ref="A2:I134">
    <filterColumn colId="1">
      <filters>
        <filter val="OFFICE"/>
      </filters>
    </filterColumn>
    <sortState ref="A2:I133">
      <sortCondition ref="B1"/>
    </sortState>
  </autoFilter>
  <conditionalFormatting sqref="D2:D1048576">
    <cfRule type="colorScale" priority="5">
      <colorScale>
        <cfvo type="min"/>
        <cfvo type="max"/>
        <color rgb="FFFCFCFF"/>
        <color rgb="FFF8696B"/>
      </colorScale>
    </cfRule>
  </conditionalFormatting>
  <conditionalFormatting sqref="E2:E1048576">
    <cfRule type="colorScale" priority="4">
      <colorScale>
        <cfvo type="min"/>
        <cfvo type="max"/>
        <color rgb="FFFCFCFF"/>
        <color rgb="FFF8696B"/>
      </colorScale>
    </cfRule>
  </conditionalFormatting>
  <conditionalFormatting sqref="F2:F1048576">
    <cfRule type="colorScale" priority="3">
      <colorScale>
        <cfvo type="min"/>
        <cfvo type="max"/>
        <color rgb="FFF8696B"/>
        <color rgb="FFFCFCFF"/>
      </colorScale>
    </cfRule>
  </conditionalFormatting>
  <conditionalFormatting sqref="G2:I143 G145:I1048576 G144 D1:E1">
    <cfRule type="colorScale" priority="2">
      <colorScale>
        <cfvo type="min"/>
        <cfvo type="max"/>
        <color rgb="FFF8696B"/>
        <color rgb="FFFCFCFF"/>
      </colorScale>
    </cfRule>
  </conditionalFormatting>
  <conditionalFormatting sqref="I2:I143 I145:I1048576 E1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4"/>
  <sheetViews>
    <sheetView workbookViewId="0">
      <selection activeCell="C136" sqref="C136"/>
    </sheetView>
  </sheetViews>
  <sheetFormatPr defaultRowHeight="15"/>
  <cols>
    <col min="1" max="1" width="14.85546875" customWidth="1"/>
    <col min="2" max="3" width="7.28515625" customWidth="1"/>
    <col min="4" max="4" width="12.42578125" customWidth="1"/>
    <col min="5" max="6" width="12.5703125" bestFit="1" customWidth="1"/>
    <col min="7" max="7" width="13.7109375" bestFit="1" customWidth="1"/>
    <col min="8" max="8" width="12.28515625" bestFit="1" customWidth="1"/>
    <col min="9" max="9" width="11.5703125" bestFit="1" customWidth="1"/>
  </cols>
  <sheetData>
    <row r="1" spans="1:9">
      <c r="A1" t="str">
        <f>all_results!A1</f>
        <v>Default office</v>
      </c>
      <c r="B1">
        <f>all_results!B1</f>
        <v>0</v>
      </c>
      <c r="C1">
        <f>all_results!C1</f>
        <v>0</v>
      </c>
      <c r="D1">
        <f>all_results!D1</f>
        <v>844.02098184199997</v>
      </c>
      <c r="E1">
        <f>all_results!E1</f>
        <v>1182.14845702</v>
      </c>
      <c r="F1">
        <f>all_results!F1</f>
        <v>1891.34142815</v>
      </c>
      <c r="G1">
        <f>all_results!G1</f>
        <v>721.14802631199996</v>
      </c>
      <c r="H1">
        <f>all_results!H1</f>
        <v>326.17241999999999</v>
      </c>
      <c r="I1">
        <f>all_results!I1</f>
        <v>-709.192971134</v>
      </c>
    </row>
    <row r="2" spans="1:9">
      <c r="A2" t="str">
        <f>all_results!A2</f>
        <v>Name</v>
      </c>
      <c r="B2">
        <f>all_results!B2</f>
        <v>0</v>
      </c>
      <c r="C2">
        <f>all_results!C2</f>
        <v>0</v>
      </c>
      <c r="D2" t="str">
        <f>all_results!D2</f>
        <v>C</v>
      </c>
      <c r="E2" t="str">
        <f>all_results!E2</f>
        <v>E</v>
      </c>
      <c r="F2" t="str">
        <f>all_results!F2</f>
        <v>E_HCL</v>
      </c>
      <c r="G2" t="str">
        <f>all_results!G2</f>
        <v>H</v>
      </c>
      <c r="H2" t="str">
        <f>all_results!H2</f>
        <v>L</v>
      </c>
      <c r="I2" t="str">
        <f>all_results!I2</f>
        <v>PV</v>
      </c>
    </row>
    <row r="3" spans="1:9" hidden="1">
      <c r="A3" t="str">
        <f>all_results!A3</f>
        <v>FOODSTORE1</v>
      </c>
      <c r="B3" t="str">
        <f>all_results!B3</f>
        <v>FOODSTORE</v>
      </c>
      <c r="C3">
        <f>all_results!C3</f>
        <v>1</v>
      </c>
      <c r="D3">
        <f>all_results!D3-all_results!D$1</f>
        <v>771.74747007799999</v>
      </c>
      <c r="E3">
        <f>all_results!E3-all_results!E$1</f>
        <v>1683.7304049700001</v>
      </c>
      <c r="F3">
        <f>all_results!F3-all_results!F$1</f>
        <v>1617.7614414300001</v>
      </c>
      <c r="G3">
        <f>all_results!G3-all_results!G$1</f>
        <v>889.56125134800004</v>
      </c>
      <c r="H3">
        <f>all_results!H3-all_results!H$1</f>
        <v>-43.547280000000001</v>
      </c>
      <c r="I3">
        <f>all_results!I3-all_results!I$1</f>
        <v>65.968963543999962</v>
      </c>
    </row>
    <row r="4" spans="1:9" hidden="1">
      <c r="A4" t="str">
        <f>all_results!A4</f>
        <v>FOODSTORE2</v>
      </c>
      <c r="B4" t="str">
        <f>all_results!B4</f>
        <v>FOODSTORE</v>
      </c>
      <c r="C4">
        <f>all_results!C4</f>
        <v>2</v>
      </c>
      <c r="D4">
        <f>all_results!D4-all_results!D$1</f>
        <v>987.57972052799994</v>
      </c>
      <c r="E4">
        <f>all_results!E4-all_results!E$1</f>
        <v>1711.4254683700001</v>
      </c>
      <c r="F4">
        <f>all_results!F4-all_results!F$1</f>
        <v>1653.5594019200003</v>
      </c>
      <c r="G4">
        <f>all_results!G4-all_results!G$1</f>
        <v>709.52696138800002</v>
      </c>
      <c r="H4">
        <f>all_results!H4-all_results!H$1</f>
        <v>-43.547280000000001</v>
      </c>
      <c r="I4">
        <f>all_results!I4-all_results!I$1</f>
        <v>57.866066448999959</v>
      </c>
    </row>
    <row r="5" spans="1:9" hidden="1">
      <c r="A5" t="str">
        <f>all_results!A5</f>
        <v>FOODSTORE3</v>
      </c>
      <c r="B5" t="str">
        <f>all_results!B5</f>
        <v>FOODSTORE</v>
      </c>
      <c r="C5">
        <f>all_results!C5</f>
        <v>3</v>
      </c>
      <c r="D5">
        <f>all_results!D5-all_results!D$1</f>
        <v>852.39376125799993</v>
      </c>
      <c r="E5">
        <f>all_results!E5-all_results!E$1</f>
        <v>1811.2467026099998</v>
      </c>
      <c r="F5">
        <f>all_results!F5-all_results!F$1</f>
        <v>1741.99616191</v>
      </c>
      <c r="G5">
        <f>all_results!G5-all_results!G$1</f>
        <v>933.14968064799996</v>
      </c>
      <c r="H5">
        <f>all_results!H5-all_results!H$1</f>
        <v>-43.547280000000001</v>
      </c>
      <c r="I5">
        <f>all_results!I5-all_results!I$1</f>
        <v>69.250540699999988</v>
      </c>
    </row>
    <row r="6" spans="1:9" hidden="1">
      <c r="A6" t="str">
        <f>all_results!A6</f>
        <v>FOODSTORE4</v>
      </c>
      <c r="B6" t="str">
        <f>all_results!B6</f>
        <v>FOODSTORE</v>
      </c>
      <c r="C6">
        <f>all_results!C6</f>
        <v>4</v>
      </c>
      <c r="D6">
        <f>all_results!D6-all_results!D$1</f>
        <v>756.90517185800002</v>
      </c>
      <c r="E6">
        <f>all_results!E6-all_results!E$1</f>
        <v>1701.5343770899999</v>
      </c>
      <c r="F6">
        <f>all_results!F6-all_results!F$1</f>
        <v>1633.72235292</v>
      </c>
      <c r="G6">
        <f>all_results!G6-all_results!G$1</f>
        <v>920.36446105799996</v>
      </c>
      <c r="H6">
        <f>all_results!H6-all_results!H$1</f>
        <v>-43.547280000000001</v>
      </c>
      <c r="I6">
        <f>all_results!I6-all_results!I$1</f>
        <v>67.812024173000054</v>
      </c>
    </row>
    <row r="7" spans="1:9" hidden="1">
      <c r="A7" t="str">
        <f>all_results!A7</f>
        <v>FOODSTORE5</v>
      </c>
      <c r="B7" t="str">
        <f>all_results!B7</f>
        <v>FOODSTORE</v>
      </c>
      <c r="C7">
        <f>all_results!C7</f>
        <v>5</v>
      </c>
      <c r="D7">
        <f>all_results!D7-all_results!D$1</f>
        <v>1550.0563334380004</v>
      </c>
      <c r="E7">
        <f>all_results!E7-all_results!E$1</f>
        <v>1470.1018233999998</v>
      </c>
      <c r="F7">
        <f>all_results!F7-all_results!F$1</f>
        <v>1462.40701476</v>
      </c>
      <c r="G7">
        <f>all_results!G7-all_results!G$1</f>
        <v>-44.102038676999996</v>
      </c>
      <c r="H7">
        <f>all_results!H7-all_results!H$1</f>
        <v>-43.547280000000001</v>
      </c>
      <c r="I7">
        <f>all_results!I7-all_results!I$1</f>
        <v>7.694808647000059</v>
      </c>
    </row>
    <row r="8" spans="1:9" hidden="1">
      <c r="A8" t="str">
        <f>all_results!A8</f>
        <v>FOODSTORE6</v>
      </c>
      <c r="B8" t="str">
        <f>all_results!B8</f>
        <v>FOODSTORE</v>
      </c>
      <c r="C8">
        <f>all_results!C8</f>
        <v>6</v>
      </c>
      <c r="D8">
        <f>all_results!D8-all_results!D$1</f>
        <v>1812.8021096580001</v>
      </c>
      <c r="E8">
        <f>all_results!E8-all_results!E$1</f>
        <v>1539.2075290600001</v>
      </c>
      <c r="F8">
        <f>all_results!F8-all_results!F$1</f>
        <v>1548.8365105500002</v>
      </c>
      <c r="G8">
        <f>all_results!G8-all_results!G$1</f>
        <v>-220.41831910899998</v>
      </c>
      <c r="H8">
        <f>all_results!H8-all_results!H$1</f>
        <v>-43.547280000000001</v>
      </c>
      <c r="I8">
        <f>all_results!I8-all_results!I$1</f>
        <v>-9.628981490000001</v>
      </c>
    </row>
    <row r="9" spans="1:9" hidden="1">
      <c r="A9" t="str">
        <f>all_results!A9</f>
        <v>FOODSTORE7</v>
      </c>
      <c r="B9" t="str">
        <f>all_results!B9</f>
        <v>FOODSTORE</v>
      </c>
      <c r="C9">
        <f>all_results!C9</f>
        <v>7</v>
      </c>
      <c r="D9">
        <f>all_results!D9-all_results!D$1</f>
        <v>1550.0563334380004</v>
      </c>
      <c r="E9">
        <f>all_results!E9-all_results!E$1</f>
        <v>1470.1018233999998</v>
      </c>
      <c r="F9">
        <f>all_results!F9-all_results!F$1</f>
        <v>1462.40701476</v>
      </c>
      <c r="G9">
        <f>all_results!G9-all_results!G$1</f>
        <v>-44.102038676999996</v>
      </c>
      <c r="H9">
        <f>all_results!H9-all_results!H$1</f>
        <v>-43.547280000000001</v>
      </c>
      <c r="I9">
        <f>all_results!I9-all_results!I$1</f>
        <v>7.694808647000059</v>
      </c>
    </row>
    <row r="10" spans="1:9" hidden="1">
      <c r="A10" t="str">
        <f>all_results!A10</f>
        <v>FOODSTORE8</v>
      </c>
      <c r="B10" t="str">
        <f>all_results!B10</f>
        <v>FOODSTORE</v>
      </c>
      <c r="C10">
        <f>all_results!C10</f>
        <v>8</v>
      </c>
      <c r="D10">
        <f>all_results!D10-all_results!D$1</f>
        <v>1642.5099330480002</v>
      </c>
      <c r="E10">
        <f>all_results!E10-all_results!E$1</f>
        <v>1591.1664797499998</v>
      </c>
      <c r="F10">
        <f>all_results!F10-all_results!F$1</f>
        <v>1583.2753923099999</v>
      </c>
      <c r="G10">
        <f>all_results!G10-all_results!G$1</f>
        <v>-15.687260737999964</v>
      </c>
      <c r="H10">
        <f>all_results!H10-all_results!H$1</f>
        <v>-43.547280000000001</v>
      </c>
      <c r="I10">
        <f>all_results!I10-all_results!I$1</f>
        <v>7.8910874430000604</v>
      </c>
    </row>
    <row r="11" spans="1:9" hidden="1">
      <c r="A11" t="str">
        <f>all_results!A11</f>
        <v>FOODSTORE9</v>
      </c>
      <c r="B11" t="str">
        <f>all_results!B11</f>
        <v>FOODSTORE</v>
      </c>
      <c r="C11">
        <f>all_results!C11</f>
        <v>9</v>
      </c>
      <c r="D11">
        <f>all_results!D11-all_results!D$1</f>
        <v>1642.5099330480002</v>
      </c>
      <c r="E11">
        <f>all_results!E11-all_results!E$1</f>
        <v>1591.1664797499998</v>
      </c>
      <c r="F11">
        <f>all_results!F11-all_results!F$1</f>
        <v>1583.2753923099999</v>
      </c>
      <c r="G11">
        <f>all_results!G11-all_results!G$1</f>
        <v>-15.687260737999964</v>
      </c>
      <c r="H11">
        <f>all_results!H11-all_results!H$1</f>
        <v>-43.547280000000001</v>
      </c>
      <c r="I11">
        <f>all_results!I11-all_results!I$1</f>
        <v>7.8910874430000604</v>
      </c>
    </row>
    <row r="12" spans="1:9" hidden="1">
      <c r="A12" t="str">
        <f>all_results!A12</f>
        <v>FOODSTORE10</v>
      </c>
      <c r="B12" t="str">
        <f>all_results!B12</f>
        <v>FOODSTORE</v>
      </c>
      <c r="C12">
        <f>all_results!C12</f>
        <v>10</v>
      </c>
      <c r="D12">
        <f>all_results!D12-all_results!D$1</f>
        <v>1550.0563334380004</v>
      </c>
      <c r="E12">
        <f>all_results!E12-all_results!E$1</f>
        <v>1470.1018233999998</v>
      </c>
      <c r="F12">
        <f>all_results!F12-all_results!F$1</f>
        <v>1462.40701476</v>
      </c>
      <c r="G12">
        <f>all_results!G12-all_results!G$1</f>
        <v>-44.102038676999996</v>
      </c>
      <c r="H12">
        <f>all_results!H12-all_results!H$1</f>
        <v>-43.547280000000001</v>
      </c>
      <c r="I12">
        <f>all_results!I12-all_results!I$1</f>
        <v>7.694808647000059</v>
      </c>
    </row>
    <row r="13" spans="1:9" hidden="1">
      <c r="A13" t="str">
        <f>all_results!A13</f>
        <v>FOODSTORE11</v>
      </c>
      <c r="B13" t="str">
        <f>all_results!B13</f>
        <v>FOODSTORE</v>
      </c>
      <c r="C13">
        <f>all_results!C13</f>
        <v>11</v>
      </c>
      <c r="D13">
        <f>all_results!D13-all_results!D$1</f>
        <v>1550.0563334380004</v>
      </c>
      <c r="E13">
        <f>all_results!E13-all_results!E$1</f>
        <v>1470.1018233999998</v>
      </c>
      <c r="F13">
        <f>all_results!F13-all_results!F$1</f>
        <v>1462.40701476</v>
      </c>
      <c r="G13">
        <f>all_results!G13-all_results!G$1</f>
        <v>-44.102038676999996</v>
      </c>
      <c r="H13">
        <f>all_results!H13-all_results!H$1</f>
        <v>-43.547280000000001</v>
      </c>
      <c r="I13">
        <f>all_results!I13-all_results!I$1</f>
        <v>7.694808647000059</v>
      </c>
    </row>
    <row r="14" spans="1:9" hidden="1">
      <c r="A14" t="str">
        <f>all_results!A14</f>
        <v>FOODSTORE12</v>
      </c>
      <c r="B14" t="str">
        <f>all_results!B14</f>
        <v>FOODSTORE</v>
      </c>
      <c r="C14">
        <f>all_results!C14</f>
        <v>12</v>
      </c>
      <c r="D14">
        <f>all_results!D14-all_results!D$1</f>
        <v>1810.0560210379999</v>
      </c>
      <c r="E14">
        <f>all_results!E14-all_results!E$1</f>
        <v>1538.5319786300001</v>
      </c>
      <c r="F14">
        <f>all_results!F14-all_results!F$1</f>
        <v>1547.8466362700001</v>
      </c>
      <c r="G14">
        <f>all_results!G14-all_results!G$1</f>
        <v>-218.66210476899994</v>
      </c>
      <c r="H14">
        <f>all_results!H14-all_results!H$1</f>
        <v>-43.547280000000001</v>
      </c>
      <c r="I14">
        <f>all_results!I14-all_results!I$1</f>
        <v>-9.3146576320000349</v>
      </c>
    </row>
    <row r="15" spans="1:9" hidden="1">
      <c r="A15" t="str">
        <f>all_results!A15</f>
        <v>GYM1</v>
      </c>
      <c r="B15" t="str">
        <f>all_results!B15</f>
        <v>GYM</v>
      </c>
      <c r="C15">
        <f>all_results!C15</f>
        <v>1</v>
      </c>
      <c r="D15">
        <f>all_results!D15-all_results!D$1</f>
        <v>893.31199941800003</v>
      </c>
      <c r="E15">
        <f>all_results!E15-all_results!E$1</f>
        <v>1599.3691184899999</v>
      </c>
      <c r="F15">
        <f>all_results!F15-all_results!F$1</f>
        <v>1602.37949131</v>
      </c>
      <c r="G15">
        <f>all_results!G15-all_results!G$1</f>
        <v>218.57406189000005</v>
      </c>
      <c r="H15">
        <f>all_results!H15-all_results!H$1</f>
        <v>490.49342999999999</v>
      </c>
      <c r="I15">
        <f>all_results!I15-all_results!I$1</f>
        <v>-3.0103728159999719</v>
      </c>
    </row>
    <row r="16" spans="1:9" hidden="1">
      <c r="A16" t="str">
        <f>all_results!A16</f>
        <v>GYM2</v>
      </c>
      <c r="B16" t="str">
        <f>all_results!B16</f>
        <v>GYM</v>
      </c>
      <c r="C16">
        <f>all_results!C16</f>
        <v>2</v>
      </c>
      <c r="D16">
        <f>all_results!D16-all_results!D$1</f>
        <v>953.58929638799998</v>
      </c>
      <c r="E16">
        <f>all_results!E16-all_results!E$1</f>
        <v>1675.86696867</v>
      </c>
      <c r="F16">
        <f>all_results!F16-all_results!F$1</f>
        <v>1678.0344138700002</v>
      </c>
      <c r="G16">
        <f>all_results!G16-all_results!G$1</f>
        <v>233.95168747700006</v>
      </c>
      <c r="H16">
        <f>all_results!H16-all_results!H$1</f>
        <v>490.49342999999999</v>
      </c>
      <c r="I16">
        <f>all_results!I16-all_results!I$1</f>
        <v>-2.1674451970000064</v>
      </c>
    </row>
    <row r="17" spans="1:9" hidden="1">
      <c r="A17" t="str">
        <f>all_results!A17</f>
        <v>GYM3</v>
      </c>
      <c r="B17" t="str">
        <f>all_results!B17</f>
        <v>GYM</v>
      </c>
      <c r="C17">
        <f>all_results!C17</f>
        <v>3</v>
      </c>
      <c r="D17">
        <f>all_results!D17-all_results!D$1</f>
        <v>965.73542272800012</v>
      </c>
      <c r="E17">
        <f>all_results!E17-all_results!E$1</f>
        <v>1670.6190375800002</v>
      </c>
      <c r="F17">
        <f>all_results!F17-all_results!F$1</f>
        <v>1673.56209016</v>
      </c>
      <c r="G17">
        <f>all_results!G17-all_results!G$1</f>
        <v>217.33323743100004</v>
      </c>
      <c r="H17">
        <f>all_results!H17-all_results!H$1</f>
        <v>490.49342999999999</v>
      </c>
      <c r="I17">
        <f>all_results!I17-all_results!I$1</f>
        <v>-2.9430525740000348</v>
      </c>
    </row>
    <row r="18" spans="1:9" hidden="1">
      <c r="A18" t="str">
        <f>all_results!A18</f>
        <v>GYM4</v>
      </c>
      <c r="B18" t="str">
        <f>all_results!B18</f>
        <v>GYM</v>
      </c>
      <c r="C18">
        <f>all_results!C18</f>
        <v>4</v>
      </c>
      <c r="D18">
        <f>all_results!D18-all_results!D$1</f>
        <v>1338.4828378980001</v>
      </c>
      <c r="E18">
        <f>all_results!E18-all_results!E$1</f>
        <v>1569.9124562500001</v>
      </c>
      <c r="F18">
        <f>all_results!F18-all_results!F$1</f>
        <v>1601.39823058</v>
      </c>
      <c r="G18">
        <f>all_results!G18-all_results!G$1</f>
        <v>-227.57803732199994</v>
      </c>
      <c r="H18">
        <f>all_results!H18-all_results!H$1</f>
        <v>490.49342999999999</v>
      </c>
      <c r="I18">
        <f>all_results!I18-all_results!I$1</f>
        <v>-31.485774322999987</v>
      </c>
    </row>
    <row r="19" spans="1:9" hidden="1">
      <c r="A19" t="str">
        <f>all_results!A19</f>
        <v>GYM5</v>
      </c>
      <c r="B19" t="str">
        <f>all_results!B19</f>
        <v>GYM</v>
      </c>
      <c r="C19">
        <f>all_results!C19</f>
        <v>5</v>
      </c>
      <c r="D19">
        <f>all_results!D19-all_results!D$1</f>
        <v>1735.3746776780004</v>
      </c>
      <c r="E19">
        <f>all_results!E19-all_results!E$1</f>
        <v>1731.1632343900001</v>
      </c>
      <c r="F19">
        <f>all_results!F19-all_results!F$1</f>
        <v>1781.4773045400002</v>
      </c>
      <c r="G19">
        <f>all_results!G19-all_results!G$1</f>
        <v>-444.39080314799997</v>
      </c>
      <c r="H19">
        <f>all_results!H19-all_results!H$1</f>
        <v>490.49342999999999</v>
      </c>
      <c r="I19">
        <f>all_results!I19-all_results!I$1</f>
        <v>-50.314070149000031</v>
      </c>
    </row>
    <row r="20" spans="1:9" hidden="1">
      <c r="A20" t="str">
        <f>all_results!A20</f>
        <v>GYM6</v>
      </c>
      <c r="B20" t="str">
        <f>all_results!B20</f>
        <v>GYM</v>
      </c>
      <c r="C20">
        <f>all_results!C20</f>
        <v>6</v>
      </c>
      <c r="D20">
        <f>all_results!D20-all_results!D$1</f>
        <v>2039.0252242080001</v>
      </c>
      <c r="E20">
        <f>all_results!E20-all_results!E$1</f>
        <v>1914.8025893200002</v>
      </c>
      <c r="F20">
        <f>all_results!F20-all_results!F$1</f>
        <v>1975.8030471800002</v>
      </c>
      <c r="G20">
        <f>all_results!G20-all_results!G$1</f>
        <v>-553.71560703599994</v>
      </c>
      <c r="H20">
        <f>all_results!H20-all_results!H$1</f>
        <v>490.49342999999999</v>
      </c>
      <c r="I20">
        <f>all_results!I20-all_results!I$1</f>
        <v>-61.000457854000047</v>
      </c>
    </row>
    <row r="21" spans="1:9" hidden="1">
      <c r="A21" t="str">
        <f>all_results!A21</f>
        <v>GYM7</v>
      </c>
      <c r="B21" t="str">
        <f>all_results!B21</f>
        <v>GYM</v>
      </c>
      <c r="C21">
        <f>all_results!C21</f>
        <v>7</v>
      </c>
      <c r="D21">
        <f>all_results!D21-all_results!D$1</f>
        <v>1735.3746776780004</v>
      </c>
      <c r="E21">
        <f>all_results!E21-all_results!E$1</f>
        <v>1731.1632343900001</v>
      </c>
      <c r="F21">
        <f>all_results!F21-all_results!F$1</f>
        <v>1781.4773045400002</v>
      </c>
      <c r="G21">
        <f>all_results!G21-all_results!G$1</f>
        <v>-444.39080314799997</v>
      </c>
      <c r="H21">
        <f>all_results!H21-all_results!H$1</f>
        <v>490.49342999999999</v>
      </c>
      <c r="I21">
        <f>all_results!I21-all_results!I$1</f>
        <v>-50.314070149000031</v>
      </c>
    </row>
    <row r="22" spans="1:9" hidden="1">
      <c r="A22" t="str">
        <f>all_results!A22</f>
        <v>GYM8</v>
      </c>
      <c r="B22" t="str">
        <f>all_results!B22</f>
        <v>GYM</v>
      </c>
      <c r="C22">
        <f>all_results!C22</f>
        <v>8</v>
      </c>
      <c r="D22">
        <f>all_results!D22-all_results!D$1</f>
        <v>1789.5435567879999</v>
      </c>
      <c r="E22">
        <f>all_results!E22-all_results!E$1</f>
        <v>1802.5551787099998</v>
      </c>
      <c r="F22">
        <f>all_results!F22-all_results!F$1</f>
        <v>1852.7652309499999</v>
      </c>
      <c r="G22">
        <f>all_results!G22-all_results!G$1</f>
        <v>-427.27175584199995</v>
      </c>
      <c r="H22">
        <f>all_results!H22-all_results!H$1</f>
        <v>490.49342999999999</v>
      </c>
      <c r="I22">
        <f>all_results!I22-all_results!I$1</f>
        <v>-50.210052232999942</v>
      </c>
    </row>
    <row r="23" spans="1:9" hidden="1">
      <c r="A23" t="str">
        <f>all_results!A23</f>
        <v>GYM9</v>
      </c>
      <c r="B23" t="str">
        <f>all_results!B23</f>
        <v>GYM</v>
      </c>
      <c r="C23">
        <f>all_results!C23</f>
        <v>9</v>
      </c>
      <c r="D23">
        <f>all_results!D23-all_results!D$1</f>
        <v>1789.5435567879999</v>
      </c>
      <c r="E23">
        <f>all_results!E23-all_results!E$1</f>
        <v>1802.5551787099998</v>
      </c>
      <c r="F23">
        <f>all_results!F23-all_results!F$1</f>
        <v>1852.7652309499999</v>
      </c>
      <c r="G23">
        <f>all_results!G23-all_results!G$1</f>
        <v>-427.27175584199995</v>
      </c>
      <c r="H23">
        <f>all_results!H23-all_results!H$1</f>
        <v>490.49342999999999</v>
      </c>
      <c r="I23">
        <f>all_results!I23-all_results!I$1</f>
        <v>-50.210052232999942</v>
      </c>
    </row>
    <row r="24" spans="1:9" hidden="1">
      <c r="A24" t="str">
        <f>all_results!A24</f>
        <v>GYM10</v>
      </c>
      <c r="B24" t="str">
        <f>all_results!B24</f>
        <v>GYM</v>
      </c>
      <c r="C24">
        <f>all_results!C24</f>
        <v>10</v>
      </c>
      <c r="D24">
        <f>all_results!D24-all_results!D$1</f>
        <v>1735.3746776780004</v>
      </c>
      <c r="E24">
        <f>all_results!E24-all_results!E$1</f>
        <v>1731.1632343900001</v>
      </c>
      <c r="F24">
        <f>all_results!F24-all_results!F$1</f>
        <v>1781.4773045400002</v>
      </c>
      <c r="G24">
        <f>all_results!G24-all_results!G$1</f>
        <v>-444.39080314799997</v>
      </c>
      <c r="H24">
        <f>all_results!H24-all_results!H$1</f>
        <v>490.49342999999999</v>
      </c>
      <c r="I24">
        <f>all_results!I24-all_results!I$1</f>
        <v>-50.314070149000031</v>
      </c>
    </row>
    <row r="25" spans="1:9" hidden="1">
      <c r="A25" t="str">
        <f>all_results!A25</f>
        <v>GYM11</v>
      </c>
      <c r="B25" t="str">
        <f>all_results!B25</f>
        <v>GYM</v>
      </c>
      <c r="C25">
        <f>all_results!C25</f>
        <v>11</v>
      </c>
      <c r="D25">
        <f>all_results!D25-all_results!D$1</f>
        <v>1735.3746776780004</v>
      </c>
      <c r="E25">
        <f>all_results!E25-all_results!E$1</f>
        <v>1731.1632343900001</v>
      </c>
      <c r="F25">
        <f>all_results!F25-all_results!F$1</f>
        <v>1781.4773045400002</v>
      </c>
      <c r="G25">
        <f>all_results!G25-all_results!G$1</f>
        <v>-444.39080314799997</v>
      </c>
      <c r="H25">
        <f>all_results!H25-all_results!H$1</f>
        <v>490.49342999999999</v>
      </c>
      <c r="I25">
        <f>all_results!I25-all_results!I$1</f>
        <v>-50.314070149000031</v>
      </c>
    </row>
    <row r="26" spans="1:9" hidden="1">
      <c r="A26" t="str">
        <f>all_results!A26</f>
        <v>GYM12</v>
      </c>
      <c r="B26" t="str">
        <f>all_results!B26</f>
        <v>GYM</v>
      </c>
      <c r="C26">
        <f>all_results!C26</f>
        <v>12</v>
      </c>
      <c r="D26">
        <f>all_results!D26-all_results!D$1</f>
        <v>2035.1356722680002</v>
      </c>
      <c r="E26">
        <f>all_results!E26-all_results!E$1</f>
        <v>1912.19591102</v>
      </c>
      <c r="F26">
        <f>all_results!F26-all_results!F$1</f>
        <v>1973.0753952999999</v>
      </c>
      <c r="G26">
        <f>all_results!G26-all_results!G$1</f>
        <v>-552.55370696999989</v>
      </c>
      <c r="H26">
        <f>all_results!H26-all_results!H$1</f>
        <v>490.49342999999999</v>
      </c>
      <c r="I26">
        <f>all_results!I26-all_results!I$1</f>
        <v>-60.879484270000034</v>
      </c>
    </row>
    <row r="27" spans="1:9" hidden="1">
      <c r="A27" t="str">
        <f>all_results!A27</f>
        <v>HOSPITAL1</v>
      </c>
      <c r="B27" t="str">
        <f>all_results!B27</f>
        <v>HOSPITAL</v>
      </c>
      <c r="C27">
        <f>all_results!C27</f>
        <v>1</v>
      </c>
      <c r="D27">
        <f>all_results!D27-all_results!D$1</f>
        <v>31.472474111999986</v>
      </c>
      <c r="E27">
        <f>all_results!E27-all_results!E$1</f>
        <v>3391.0995768299999</v>
      </c>
      <c r="F27">
        <f>all_results!F27-all_results!F$1</f>
        <v>3357.9017864899997</v>
      </c>
      <c r="G27">
        <f>all_results!G27-all_results!G$1</f>
        <v>1678.945432368</v>
      </c>
      <c r="H27">
        <f>all_results!H27-all_results!H$1</f>
        <v>1647.4838800000002</v>
      </c>
      <c r="I27">
        <f>all_results!I27-all_results!I$1</f>
        <v>33.197790349000002</v>
      </c>
    </row>
    <row r="28" spans="1:9" hidden="1">
      <c r="A28" t="str">
        <f>all_results!A28</f>
        <v>HOSPITAL2</v>
      </c>
      <c r="B28" t="str">
        <f>all_results!B28</f>
        <v>HOSPITAL</v>
      </c>
      <c r="C28">
        <f>all_results!C28</f>
        <v>2</v>
      </c>
      <c r="D28">
        <f>all_results!D28-all_results!D$1</f>
        <v>85.656644906999986</v>
      </c>
      <c r="E28">
        <f>all_results!E28-all_results!E$1</f>
        <v>3539.5077165499997</v>
      </c>
      <c r="F28">
        <f>all_results!F28-all_results!F$1</f>
        <v>3511.6456844000004</v>
      </c>
      <c r="G28">
        <f>all_results!G28-all_results!G$1</f>
        <v>1778.5051594879999</v>
      </c>
      <c r="H28">
        <f>all_results!H28-all_results!H$1</f>
        <v>1647.4838800000002</v>
      </c>
      <c r="I28">
        <f>all_results!I28-all_results!I$1</f>
        <v>27.862032160000012</v>
      </c>
    </row>
    <row r="29" spans="1:9" hidden="1">
      <c r="A29" t="str">
        <f>all_results!A29</f>
        <v>HOSPITAL3</v>
      </c>
      <c r="B29" t="str">
        <f>all_results!B29</f>
        <v>HOSPITAL</v>
      </c>
      <c r="C29">
        <f>all_results!C29</f>
        <v>3</v>
      </c>
      <c r="D29">
        <f>all_results!D29-all_results!D$1</f>
        <v>97.35007060800001</v>
      </c>
      <c r="E29">
        <f>all_results!E29-all_results!E$1</f>
        <v>3516.1122038900003</v>
      </c>
      <c r="F29">
        <f>all_results!F29-all_results!F$1</f>
        <v>3489.3156282</v>
      </c>
      <c r="G29">
        <f>all_results!G29-all_results!G$1</f>
        <v>1744.4816775880001</v>
      </c>
      <c r="H29">
        <f>all_results!H29-all_results!H$1</f>
        <v>1647.4838800000002</v>
      </c>
      <c r="I29">
        <f>all_results!I29-all_results!I$1</f>
        <v>26.796575695000001</v>
      </c>
    </row>
    <row r="30" spans="1:9" hidden="1">
      <c r="A30" t="str">
        <f>all_results!A30</f>
        <v>HOSPITAL4</v>
      </c>
      <c r="B30" t="str">
        <f>all_results!B30</f>
        <v>HOSPITAL</v>
      </c>
      <c r="C30">
        <f>all_results!C30</f>
        <v>4</v>
      </c>
      <c r="D30">
        <f>all_results!D30-all_results!D$1</f>
        <v>469.46158765799998</v>
      </c>
      <c r="E30">
        <f>all_results!E30-all_results!E$1</f>
        <v>2854.5135426400002</v>
      </c>
      <c r="F30">
        <f>all_results!F30-all_results!F$1</f>
        <v>2858.5081583900001</v>
      </c>
      <c r="G30">
        <f>all_results!G30-all_results!G$1</f>
        <v>741.56269072800001</v>
      </c>
      <c r="H30">
        <f>all_results!H30-all_results!H$1</f>
        <v>1647.4838800000002</v>
      </c>
      <c r="I30">
        <f>all_results!I30-all_results!I$1</f>
        <v>-3.9946157489999905</v>
      </c>
    </row>
    <row r="31" spans="1:9" hidden="1">
      <c r="A31" t="str">
        <f>all_results!A31</f>
        <v>HOSPITAL5</v>
      </c>
      <c r="B31" t="str">
        <f>all_results!B31</f>
        <v>HOSPITAL</v>
      </c>
      <c r="C31">
        <f>all_results!C31</f>
        <v>5</v>
      </c>
      <c r="D31">
        <f>all_results!D31-all_results!D$1</f>
        <v>881.28228106800009</v>
      </c>
      <c r="E31">
        <f>all_results!E31-all_results!E$1</f>
        <v>2748.5292335300001</v>
      </c>
      <c r="F31">
        <f>all_results!F31-all_results!F$1</f>
        <v>2777.37132905</v>
      </c>
      <c r="G31">
        <f>all_results!G31-all_results!G$1</f>
        <v>248.6051679740001</v>
      </c>
      <c r="H31">
        <f>all_results!H31-all_results!H$1</f>
        <v>1647.4838800000002</v>
      </c>
      <c r="I31">
        <f>all_results!I31-all_results!I$1</f>
        <v>-28.842095513000004</v>
      </c>
    </row>
    <row r="32" spans="1:9" hidden="1">
      <c r="A32" t="str">
        <f>all_results!A32</f>
        <v>HOSPITAL6</v>
      </c>
      <c r="B32" t="str">
        <f>all_results!B32</f>
        <v>HOSPITAL</v>
      </c>
      <c r="C32">
        <f>all_results!C32</f>
        <v>6</v>
      </c>
      <c r="D32">
        <f>all_results!D32-all_results!D$1</f>
        <v>1204.1989536780002</v>
      </c>
      <c r="E32">
        <f>all_results!E32-all_results!E$1</f>
        <v>2797.9354873699999</v>
      </c>
      <c r="F32">
        <f>all_results!F32-all_results!F$1</f>
        <v>2841.4336724900004</v>
      </c>
      <c r="G32">
        <f>all_results!G32-all_results!G$1</f>
        <v>-10.249161190999985</v>
      </c>
      <c r="H32">
        <f>all_results!H32-all_results!H$1</f>
        <v>1647.4838800000002</v>
      </c>
      <c r="I32">
        <f>all_results!I32-all_results!I$1</f>
        <v>-43.498185118000038</v>
      </c>
    </row>
    <row r="33" spans="1:9" hidden="1">
      <c r="A33" t="str">
        <f>all_results!A33</f>
        <v>HOSPITAL7</v>
      </c>
      <c r="B33" t="str">
        <f>all_results!B33</f>
        <v>HOSPITAL</v>
      </c>
      <c r="C33">
        <f>all_results!C33</f>
        <v>7</v>
      </c>
      <c r="D33">
        <f>all_results!D33-all_results!D$1</f>
        <v>881.28228106800009</v>
      </c>
      <c r="E33">
        <f>all_results!E33-all_results!E$1</f>
        <v>2748.5292335300001</v>
      </c>
      <c r="F33">
        <f>all_results!F33-all_results!F$1</f>
        <v>2777.37132905</v>
      </c>
      <c r="G33">
        <f>all_results!G33-all_results!G$1</f>
        <v>248.6051679740001</v>
      </c>
      <c r="H33">
        <f>all_results!H33-all_results!H$1</f>
        <v>1647.4838800000002</v>
      </c>
      <c r="I33">
        <f>all_results!I33-all_results!I$1</f>
        <v>-28.842095513000004</v>
      </c>
    </row>
    <row r="34" spans="1:9" hidden="1">
      <c r="A34" t="str">
        <f>all_results!A34</f>
        <v>HOSPITAL8</v>
      </c>
      <c r="B34" t="str">
        <f>all_results!B34</f>
        <v>HOSPITAL</v>
      </c>
      <c r="C34">
        <f>all_results!C34</f>
        <v>8</v>
      </c>
      <c r="D34">
        <f>all_results!D34-all_results!D$1</f>
        <v>920.506697078</v>
      </c>
      <c r="E34">
        <f>all_results!E34-all_results!E$1</f>
        <v>2849.2294126699999</v>
      </c>
      <c r="F34">
        <f>all_results!F34-all_results!F$1</f>
        <v>2882.7061516800004</v>
      </c>
      <c r="G34">
        <f>all_results!G34-all_results!G$1</f>
        <v>314.7155745980001</v>
      </c>
      <c r="H34">
        <f>all_results!H34-all_results!H$1</f>
        <v>1647.4838800000002</v>
      </c>
      <c r="I34">
        <f>all_results!I34-all_results!I$1</f>
        <v>-33.476739008999971</v>
      </c>
    </row>
    <row r="35" spans="1:9" hidden="1">
      <c r="A35" t="str">
        <f>all_results!A35</f>
        <v>HOSPITAL9</v>
      </c>
      <c r="B35" t="str">
        <f>all_results!B35</f>
        <v>HOSPITAL</v>
      </c>
      <c r="C35">
        <f>all_results!C35</f>
        <v>9</v>
      </c>
      <c r="D35">
        <f>all_results!D35-all_results!D$1</f>
        <v>920.506697078</v>
      </c>
      <c r="E35">
        <f>all_results!E35-all_results!E$1</f>
        <v>2849.2294126699999</v>
      </c>
      <c r="F35">
        <f>all_results!F35-all_results!F$1</f>
        <v>2882.7061516800004</v>
      </c>
      <c r="G35">
        <f>all_results!G35-all_results!G$1</f>
        <v>314.7155745980001</v>
      </c>
      <c r="H35">
        <f>all_results!H35-all_results!H$1</f>
        <v>1647.4838800000002</v>
      </c>
      <c r="I35">
        <f>all_results!I35-all_results!I$1</f>
        <v>-33.476739008999971</v>
      </c>
    </row>
    <row r="36" spans="1:9" hidden="1">
      <c r="A36" t="str">
        <f>all_results!A36</f>
        <v>HOSPITAL10</v>
      </c>
      <c r="B36" t="str">
        <f>all_results!B36</f>
        <v>HOSPITAL</v>
      </c>
      <c r="C36">
        <f>all_results!C36</f>
        <v>10</v>
      </c>
      <c r="D36">
        <f>all_results!D36-all_results!D$1</f>
        <v>881.28228106800009</v>
      </c>
      <c r="E36">
        <f>all_results!E36-all_results!E$1</f>
        <v>2748.5292335300001</v>
      </c>
      <c r="F36">
        <f>all_results!F36-all_results!F$1</f>
        <v>2777.37132905</v>
      </c>
      <c r="G36">
        <f>all_results!G36-all_results!G$1</f>
        <v>248.6051679740001</v>
      </c>
      <c r="H36">
        <f>all_results!H36-all_results!H$1</f>
        <v>1647.4838800000002</v>
      </c>
      <c r="I36">
        <f>all_results!I36-all_results!I$1</f>
        <v>-28.842095513000004</v>
      </c>
    </row>
    <row r="37" spans="1:9" hidden="1">
      <c r="A37" t="str">
        <f>all_results!A37</f>
        <v>HOSPITAL11</v>
      </c>
      <c r="B37" t="str">
        <f>all_results!B37</f>
        <v>HOSPITAL</v>
      </c>
      <c r="C37">
        <f>all_results!C37</f>
        <v>11</v>
      </c>
      <c r="D37">
        <f>all_results!D37-all_results!D$1</f>
        <v>881.28228106800009</v>
      </c>
      <c r="E37">
        <f>all_results!E37-all_results!E$1</f>
        <v>2748.5292335300001</v>
      </c>
      <c r="F37">
        <f>all_results!F37-all_results!F$1</f>
        <v>2777.37132905</v>
      </c>
      <c r="G37">
        <f>all_results!G37-all_results!G$1</f>
        <v>248.6051679740001</v>
      </c>
      <c r="H37">
        <f>all_results!H37-all_results!H$1</f>
        <v>1647.4838800000002</v>
      </c>
      <c r="I37">
        <f>all_results!I37-all_results!I$1</f>
        <v>-28.842095513000004</v>
      </c>
    </row>
    <row r="38" spans="1:9" hidden="1">
      <c r="A38" t="str">
        <f>all_results!A38</f>
        <v>HOSPITAL12</v>
      </c>
      <c r="B38" t="str">
        <f>all_results!B38</f>
        <v>HOSPITAL</v>
      </c>
      <c r="C38">
        <f>all_results!C38</f>
        <v>12</v>
      </c>
      <c r="D38">
        <f>all_results!D38-all_results!D$1</f>
        <v>1200.0221630679998</v>
      </c>
      <c r="E38">
        <f>all_results!E38-all_results!E$1</f>
        <v>2796.9596030500002</v>
      </c>
      <c r="F38">
        <f>all_results!F38-all_results!F$1</f>
        <v>2840.3089698800004</v>
      </c>
      <c r="G38">
        <f>all_results!G38-all_results!G$1</f>
        <v>-7.1970732009999665</v>
      </c>
      <c r="H38">
        <f>all_results!H38-all_results!H$1</f>
        <v>1647.4838800000002</v>
      </c>
      <c r="I38">
        <f>all_results!I38-all_results!I$1</f>
        <v>-43.349366822999968</v>
      </c>
    </row>
    <row r="39" spans="1:9" hidden="1">
      <c r="A39" t="str">
        <f>all_results!A39</f>
        <v>HOTEL1</v>
      </c>
      <c r="B39" t="str">
        <f>all_results!B39</f>
        <v>HOTEL</v>
      </c>
      <c r="C39">
        <f>all_results!C39</f>
        <v>1</v>
      </c>
      <c r="D39">
        <f>all_results!D39-all_results!D$1</f>
        <v>-399.69603405599997</v>
      </c>
      <c r="E39">
        <f>all_results!E39-all_results!E$1</f>
        <v>1695.8649369099999</v>
      </c>
      <c r="F39">
        <f>all_results!F39-all_results!F$1</f>
        <v>1640.6177357400002</v>
      </c>
      <c r="G39">
        <f>all_results!G39-all_results!G$1</f>
        <v>1826.2234597980002</v>
      </c>
      <c r="H39">
        <f>all_results!H39-all_results!H$1</f>
        <v>214.09031000000004</v>
      </c>
      <c r="I39">
        <f>all_results!I39-all_results!I$1</f>
        <v>55.247201168000061</v>
      </c>
    </row>
    <row r="40" spans="1:9" hidden="1">
      <c r="A40" t="str">
        <f>all_results!A40</f>
        <v>HOTEL2</v>
      </c>
      <c r="B40" t="str">
        <f>all_results!B40</f>
        <v>HOTEL</v>
      </c>
      <c r="C40">
        <f>all_results!C40</f>
        <v>2</v>
      </c>
      <c r="D40">
        <f>all_results!D40-all_results!D$1</f>
        <v>-362.21695872399999</v>
      </c>
      <c r="E40">
        <f>all_results!E40-all_results!E$1</f>
        <v>1816.1334593699999</v>
      </c>
      <c r="F40">
        <f>all_results!F40-all_results!F$1</f>
        <v>1765.6242785899999</v>
      </c>
      <c r="G40">
        <f>all_results!G40-all_results!G$1</f>
        <v>1913.7509273080002</v>
      </c>
      <c r="H40">
        <f>all_results!H40-all_results!H$1</f>
        <v>214.09031000000004</v>
      </c>
      <c r="I40">
        <f>all_results!I40-all_results!I$1</f>
        <v>50.509180783000033</v>
      </c>
    </row>
    <row r="41" spans="1:9" hidden="1">
      <c r="A41" t="str">
        <f>all_results!A41</f>
        <v>HOTEL3</v>
      </c>
      <c r="B41" t="str">
        <f>all_results!B41</f>
        <v>HOTEL</v>
      </c>
      <c r="C41">
        <f>all_results!C41</f>
        <v>3</v>
      </c>
      <c r="D41">
        <f>all_results!D41-all_results!D$1</f>
        <v>-354.761111304</v>
      </c>
      <c r="E41">
        <f>all_results!E41-all_results!E$1</f>
        <v>1789.7114421699998</v>
      </c>
      <c r="F41">
        <f>all_results!F41-all_results!F$1</f>
        <v>1740.3329880800002</v>
      </c>
      <c r="G41">
        <f>all_results!G41-all_results!G$1</f>
        <v>1881.0037893780002</v>
      </c>
      <c r="H41">
        <f>all_results!H41-all_results!H$1</f>
        <v>214.09031000000004</v>
      </c>
      <c r="I41">
        <f>all_results!I41-all_results!I$1</f>
        <v>49.378454089999991</v>
      </c>
    </row>
    <row r="42" spans="1:9" hidden="1">
      <c r="A42" t="str">
        <f>all_results!A42</f>
        <v>HOTEL4</v>
      </c>
      <c r="B42" t="str">
        <f>all_results!B42</f>
        <v>HOTEL</v>
      </c>
      <c r="C42">
        <f>all_results!C42</f>
        <v>4</v>
      </c>
      <c r="D42">
        <f>all_results!D42-all_results!D$1</f>
        <v>-99.599310327000012</v>
      </c>
      <c r="E42">
        <f>all_results!E42-all_results!E$1</f>
        <v>1011.7544296000001</v>
      </c>
      <c r="F42">
        <f>all_results!F42-all_results!F$1</f>
        <v>991.93199114000026</v>
      </c>
      <c r="G42">
        <f>all_results!G42-all_results!G$1</f>
        <v>877.44099146799999</v>
      </c>
      <c r="H42">
        <f>all_results!H42-all_results!H$1</f>
        <v>214.09031000000004</v>
      </c>
      <c r="I42">
        <f>all_results!I42-all_results!I$1</f>
        <v>19.822438466999984</v>
      </c>
    </row>
    <row r="43" spans="1:9" hidden="1">
      <c r="A43" t="str">
        <f>all_results!A43</f>
        <v>HOTEL5</v>
      </c>
      <c r="B43" t="str">
        <f>all_results!B43</f>
        <v>HOTEL</v>
      </c>
      <c r="C43">
        <f>all_results!C43</f>
        <v>5</v>
      </c>
      <c r="D43">
        <f>all_results!D43-all_results!D$1</f>
        <v>185.33338813800003</v>
      </c>
      <c r="E43">
        <f>all_results!E43-all_results!E$1</f>
        <v>750.2671948499999</v>
      </c>
      <c r="F43">
        <f>all_results!F43-all_results!F$1</f>
        <v>755.68259973000022</v>
      </c>
      <c r="G43">
        <f>all_results!G43-all_results!G$1</f>
        <v>356.25890158800007</v>
      </c>
      <c r="H43">
        <f>all_results!H43-all_results!H$1</f>
        <v>214.09031000000004</v>
      </c>
      <c r="I43">
        <f>all_results!I43-all_results!I$1</f>
        <v>-5.4154048789999933</v>
      </c>
    </row>
    <row r="44" spans="1:9" hidden="1">
      <c r="A44" t="str">
        <f>all_results!A44</f>
        <v>HOTEL6</v>
      </c>
      <c r="B44" t="str">
        <f>all_results!B44</f>
        <v>HOTEL</v>
      </c>
      <c r="C44">
        <f>all_results!C44</f>
        <v>6</v>
      </c>
      <c r="D44">
        <f>all_results!D44-all_results!D$1</f>
        <v>415.23297568800001</v>
      </c>
      <c r="E44">
        <f>all_results!E44-all_results!E$1</f>
        <v>697.54597046999993</v>
      </c>
      <c r="F44">
        <f>all_results!F44-all_results!F$1</f>
        <v>718.48679751000009</v>
      </c>
      <c r="G44">
        <f>all_results!G44-all_results!G$1</f>
        <v>89.163511817000085</v>
      </c>
      <c r="H44">
        <f>all_results!H44-all_results!H$1</f>
        <v>214.09031000000004</v>
      </c>
      <c r="I44">
        <f>all_results!I44-all_results!I$1</f>
        <v>-20.940827033000005</v>
      </c>
    </row>
    <row r="45" spans="1:9" hidden="1">
      <c r="A45" t="str">
        <f>all_results!A45</f>
        <v>HOTEL7</v>
      </c>
      <c r="B45" t="str">
        <f>all_results!B45</f>
        <v>HOTEL</v>
      </c>
      <c r="C45">
        <f>all_results!C45</f>
        <v>7</v>
      </c>
      <c r="D45">
        <f>all_results!D45-all_results!D$1</f>
        <v>185.33338813800003</v>
      </c>
      <c r="E45">
        <f>all_results!E45-all_results!E$1</f>
        <v>750.2671948499999</v>
      </c>
      <c r="F45">
        <f>all_results!F45-all_results!F$1</f>
        <v>755.68259973000022</v>
      </c>
      <c r="G45">
        <f>all_results!G45-all_results!G$1</f>
        <v>356.25890158800007</v>
      </c>
      <c r="H45">
        <f>all_results!H45-all_results!H$1</f>
        <v>214.09031000000004</v>
      </c>
      <c r="I45">
        <f>all_results!I45-all_results!I$1</f>
        <v>-5.4154048789999933</v>
      </c>
    </row>
    <row r="46" spans="1:9" hidden="1">
      <c r="A46" t="str">
        <f>all_results!A46</f>
        <v>HOTEL8</v>
      </c>
      <c r="B46" t="str">
        <f>all_results!B46</f>
        <v>HOTEL</v>
      </c>
      <c r="C46">
        <f>all_results!C46</f>
        <v>8</v>
      </c>
      <c r="D46">
        <f>all_results!D46-all_results!D$1</f>
        <v>214.79927256799999</v>
      </c>
      <c r="E46">
        <f>all_results!E46-all_results!E$1</f>
        <v>848.99605128999997</v>
      </c>
      <c r="F46">
        <f>all_results!F46-all_results!F$1</f>
        <v>859.75920752999991</v>
      </c>
      <c r="G46">
        <f>all_results!G46-all_results!G$1</f>
        <v>430.86962495800003</v>
      </c>
      <c r="H46">
        <f>all_results!H46-all_results!H$1</f>
        <v>214.09031000000004</v>
      </c>
      <c r="I46">
        <f>all_results!I46-all_results!I$1</f>
        <v>-10.763156243000026</v>
      </c>
    </row>
    <row r="47" spans="1:9" hidden="1">
      <c r="A47" t="str">
        <f>all_results!A47</f>
        <v>HOTEL9</v>
      </c>
      <c r="B47" t="str">
        <f>all_results!B47</f>
        <v>HOTEL</v>
      </c>
      <c r="C47">
        <f>all_results!C47</f>
        <v>9</v>
      </c>
      <c r="D47">
        <f>all_results!D47-all_results!D$1</f>
        <v>214.79927256799999</v>
      </c>
      <c r="E47">
        <f>all_results!E47-all_results!E$1</f>
        <v>848.99605128999997</v>
      </c>
      <c r="F47">
        <f>all_results!F47-all_results!F$1</f>
        <v>859.75920752999991</v>
      </c>
      <c r="G47">
        <f>all_results!G47-all_results!G$1</f>
        <v>430.86962495800003</v>
      </c>
      <c r="H47">
        <f>all_results!H47-all_results!H$1</f>
        <v>214.09031000000004</v>
      </c>
      <c r="I47">
        <f>all_results!I47-all_results!I$1</f>
        <v>-10.763156243000026</v>
      </c>
    </row>
    <row r="48" spans="1:9" hidden="1">
      <c r="A48" t="str">
        <f>all_results!A48</f>
        <v>HOTEL10</v>
      </c>
      <c r="B48" t="str">
        <f>all_results!B48</f>
        <v>HOTEL</v>
      </c>
      <c r="C48">
        <f>all_results!C48</f>
        <v>10</v>
      </c>
      <c r="D48">
        <f>all_results!D48-all_results!D$1</f>
        <v>185.33338813800003</v>
      </c>
      <c r="E48">
        <f>all_results!E48-all_results!E$1</f>
        <v>750.2671948499999</v>
      </c>
      <c r="F48">
        <f>all_results!F48-all_results!F$1</f>
        <v>755.68259973000022</v>
      </c>
      <c r="G48">
        <f>all_results!G48-all_results!G$1</f>
        <v>356.25890158800007</v>
      </c>
      <c r="H48">
        <f>all_results!H48-all_results!H$1</f>
        <v>214.09031000000004</v>
      </c>
      <c r="I48">
        <f>all_results!I48-all_results!I$1</f>
        <v>-5.4154048789999933</v>
      </c>
    </row>
    <row r="49" spans="1:9" hidden="1">
      <c r="A49" t="str">
        <f>all_results!A49</f>
        <v>HOTEL11</v>
      </c>
      <c r="B49" t="str">
        <f>all_results!B49</f>
        <v>HOTEL</v>
      </c>
      <c r="C49">
        <f>all_results!C49</f>
        <v>11</v>
      </c>
      <c r="D49">
        <f>all_results!D49-all_results!D$1</f>
        <v>185.33338813800003</v>
      </c>
      <c r="E49">
        <f>all_results!E49-all_results!E$1</f>
        <v>750.2671948499999</v>
      </c>
      <c r="F49">
        <f>all_results!F49-all_results!F$1</f>
        <v>755.68259973000022</v>
      </c>
      <c r="G49">
        <f>all_results!G49-all_results!G$1</f>
        <v>356.25890158800007</v>
      </c>
      <c r="H49">
        <f>all_results!H49-all_results!H$1</f>
        <v>214.09031000000004</v>
      </c>
      <c r="I49">
        <f>all_results!I49-all_results!I$1</f>
        <v>-5.4154048789999933</v>
      </c>
    </row>
    <row r="50" spans="1:9" hidden="1">
      <c r="A50" t="str">
        <f>all_results!A50</f>
        <v>HOTEL12</v>
      </c>
      <c r="B50" t="str">
        <f>all_results!B50</f>
        <v>HOTEL</v>
      </c>
      <c r="C50">
        <f>all_results!C50</f>
        <v>12</v>
      </c>
      <c r="D50">
        <f>all_results!D50-all_results!D$1</f>
        <v>412.13100335799993</v>
      </c>
      <c r="E50">
        <f>all_results!E50-all_results!E$1</f>
        <v>697.18761304999998</v>
      </c>
      <c r="F50">
        <f>all_results!F50-all_results!F$1</f>
        <v>717.83641058000012</v>
      </c>
      <c r="G50">
        <f>all_results!G50-all_results!G$1</f>
        <v>91.615097214000002</v>
      </c>
      <c r="H50">
        <f>all_results!H50-all_results!H$1</f>
        <v>214.09031000000004</v>
      </c>
      <c r="I50">
        <f>all_results!I50-all_results!I$1</f>
        <v>-20.648797520000016</v>
      </c>
    </row>
    <row r="51" spans="1:9" hidden="1">
      <c r="A51" t="str">
        <f>all_results!A51</f>
        <v>INDUSTRIAL1</v>
      </c>
      <c r="B51" t="str">
        <f>all_results!B51</f>
        <v>INDUSTRIAL</v>
      </c>
      <c r="C51">
        <f>all_results!C51</f>
        <v>1</v>
      </c>
      <c r="D51">
        <f>all_results!D51-all_results!D$1</f>
        <v>-394.28287126999999</v>
      </c>
      <c r="E51">
        <f>all_results!E51-all_results!E$1</f>
        <v>4214.1698151099999</v>
      </c>
      <c r="F51">
        <f>all_results!F51-all_results!F$1</f>
        <v>4164.0974590900005</v>
      </c>
      <c r="G51">
        <f>all_results!G51-all_results!G$1</f>
        <v>3050.7409803480004</v>
      </c>
      <c r="H51">
        <f>all_results!H51-all_results!H$1</f>
        <v>1507.6393499999999</v>
      </c>
      <c r="I51">
        <f>all_results!I51-all_results!I$1</f>
        <v>50.072356026999955</v>
      </c>
    </row>
    <row r="52" spans="1:9" hidden="1">
      <c r="A52" t="str">
        <f>all_results!A52</f>
        <v>INDUSTRIAL2</v>
      </c>
      <c r="B52" t="str">
        <f>all_results!B52</f>
        <v>INDUSTRIAL</v>
      </c>
      <c r="C52">
        <f>all_results!C52</f>
        <v>2</v>
      </c>
      <c r="D52">
        <f>all_results!D52-all_results!D$1</f>
        <v>-347.67230485599998</v>
      </c>
      <c r="E52">
        <f>all_results!E52-all_results!E$1</f>
        <v>4232.8575597299996</v>
      </c>
      <c r="F52">
        <f>all_results!F52-all_results!F$1</f>
        <v>4184.3547028499997</v>
      </c>
      <c r="G52">
        <f>all_results!G52-all_results!G$1</f>
        <v>3024.387657708</v>
      </c>
      <c r="H52">
        <f>all_results!H52-all_results!H$1</f>
        <v>1507.6393499999999</v>
      </c>
      <c r="I52">
        <f>all_results!I52-all_results!I$1</f>
        <v>48.502856883000049</v>
      </c>
    </row>
    <row r="53" spans="1:9" hidden="1">
      <c r="A53" t="str">
        <f>all_results!A53</f>
        <v>INDUSTRIAL3</v>
      </c>
      <c r="B53" t="str">
        <f>all_results!B53</f>
        <v>INDUSTRIAL</v>
      </c>
      <c r="C53">
        <f>all_results!C53</f>
        <v>3</v>
      </c>
      <c r="D53">
        <f>all_results!D53-all_results!D$1</f>
        <v>-93.638982294000016</v>
      </c>
      <c r="E53">
        <f>all_results!E53-all_results!E$1</f>
        <v>3238.2763597499998</v>
      </c>
      <c r="F53">
        <f>all_results!F53-all_results!F$1</f>
        <v>3227.0180492500003</v>
      </c>
      <c r="G53">
        <f>all_results!G53-all_results!G$1</f>
        <v>1813.0176815380003</v>
      </c>
      <c r="H53">
        <f>all_results!H53-all_results!H$1</f>
        <v>1507.6393499999999</v>
      </c>
      <c r="I53">
        <f>all_results!I53-all_results!I$1</f>
        <v>11.258310507000033</v>
      </c>
    </row>
    <row r="54" spans="1:9" hidden="1">
      <c r="A54" t="str">
        <f>all_results!A54</f>
        <v>INDUSTRIAL4</v>
      </c>
      <c r="B54" t="str">
        <f>all_results!B54</f>
        <v>INDUSTRIAL</v>
      </c>
      <c r="C54">
        <f>all_results!C54</f>
        <v>4</v>
      </c>
      <c r="D54">
        <f>all_results!D54-all_results!D$1</f>
        <v>12.197861371000045</v>
      </c>
      <c r="E54">
        <f>all_results!E54-all_results!E$1</f>
        <v>2878.5007008600001</v>
      </c>
      <c r="F54">
        <f>all_results!F54-all_results!F$1</f>
        <v>2878.0080372900002</v>
      </c>
      <c r="G54">
        <f>all_results!G54-all_results!G$1</f>
        <v>1358.1708259079999</v>
      </c>
      <c r="H54">
        <f>all_results!H54-all_results!H$1</f>
        <v>1507.6393499999999</v>
      </c>
      <c r="I54">
        <f>all_results!I54-all_results!I$1</f>
        <v>0.49266358099998797</v>
      </c>
    </row>
    <row r="55" spans="1:9" hidden="1">
      <c r="A55" t="str">
        <f>all_results!A55</f>
        <v>INDUSTRIAL5</v>
      </c>
      <c r="B55" t="str">
        <f>all_results!B55</f>
        <v>INDUSTRIAL</v>
      </c>
      <c r="C55">
        <f>all_results!C55</f>
        <v>5</v>
      </c>
      <c r="D55">
        <f>all_results!D55-all_results!D$1</f>
        <v>477.04248814799996</v>
      </c>
      <c r="E55">
        <f>all_results!E55-all_results!E$1</f>
        <v>2368.9824507100002</v>
      </c>
      <c r="F55">
        <f>all_results!F55-all_results!F$1</f>
        <v>2401.4479707800001</v>
      </c>
      <c r="G55">
        <f>all_results!G55-all_results!G$1</f>
        <v>416.76613262800015</v>
      </c>
      <c r="H55">
        <f>all_results!H55-all_results!H$1</f>
        <v>1507.6393499999999</v>
      </c>
      <c r="I55">
        <f>all_results!I55-all_results!I$1</f>
        <v>-32.465520061999996</v>
      </c>
    </row>
    <row r="56" spans="1:9" hidden="1">
      <c r="A56" t="str">
        <f>all_results!A56</f>
        <v>INDUSTRIAL6</v>
      </c>
      <c r="B56" t="str">
        <f>all_results!B56</f>
        <v>INDUSTRIAL</v>
      </c>
      <c r="C56">
        <f>all_results!C56</f>
        <v>6</v>
      </c>
      <c r="D56">
        <f>all_results!D56-all_results!D$1</f>
        <v>701.25685286800001</v>
      </c>
      <c r="E56">
        <f>all_results!E56-all_results!E$1</f>
        <v>2314.9405855499999</v>
      </c>
      <c r="F56">
        <f>all_results!F56-all_results!F$1</f>
        <v>2358.7250391500002</v>
      </c>
      <c r="G56">
        <f>all_results!G56-all_results!G$1</f>
        <v>149.82883627900003</v>
      </c>
      <c r="H56">
        <f>all_results!H56-all_results!H$1</f>
        <v>1507.6393499999999</v>
      </c>
      <c r="I56">
        <f>all_results!I56-all_results!I$1</f>
        <v>-43.784453601999985</v>
      </c>
    </row>
    <row r="57" spans="1:9" hidden="1">
      <c r="A57" t="str">
        <f>all_results!A57</f>
        <v>INDUSTRIAL7</v>
      </c>
      <c r="B57" t="str">
        <f>all_results!B57</f>
        <v>INDUSTRIAL</v>
      </c>
      <c r="C57">
        <f>all_results!C57</f>
        <v>7</v>
      </c>
      <c r="D57">
        <f>all_results!D57-all_results!D$1</f>
        <v>477.04248814799996</v>
      </c>
      <c r="E57">
        <f>all_results!E57-all_results!E$1</f>
        <v>2368.9824507100002</v>
      </c>
      <c r="F57">
        <f>all_results!F57-all_results!F$1</f>
        <v>2401.4479707800001</v>
      </c>
      <c r="G57">
        <f>all_results!G57-all_results!G$1</f>
        <v>416.76613262800015</v>
      </c>
      <c r="H57">
        <f>all_results!H57-all_results!H$1</f>
        <v>1507.6393499999999</v>
      </c>
      <c r="I57">
        <f>all_results!I57-all_results!I$1</f>
        <v>-32.465520061999996</v>
      </c>
    </row>
    <row r="58" spans="1:9" hidden="1">
      <c r="A58" t="str">
        <f>all_results!A58</f>
        <v>INDUSTRIAL8</v>
      </c>
      <c r="B58" t="str">
        <f>all_results!B58</f>
        <v>INDUSTRIAL</v>
      </c>
      <c r="C58">
        <f>all_results!C58</f>
        <v>8</v>
      </c>
      <c r="D58">
        <f>all_results!D58-all_results!D$1</f>
        <v>506.76738111800012</v>
      </c>
      <c r="E58">
        <f>all_results!E58-all_results!E$1</f>
        <v>2419.0874320799999</v>
      </c>
      <c r="F58">
        <f>all_results!F58-all_results!F$1</f>
        <v>2456.0322449499999</v>
      </c>
      <c r="G58">
        <f>all_results!G58-all_results!G$1</f>
        <v>441.62551382800007</v>
      </c>
      <c r="H58">
        <f>all_results!H58-all_results!H$1</f>
        <v>1507.6393499999999</v>
      </c>
      <c r="I58">
        <f>all_results!I58-all_results!I$1</f>
        <v>-36.944812862000049</v>
      </c>
    </row>
    <row r="59" spans="1:9" hidden="1">
      <c r="A59" t="str">
        <f>all_results!A59</f>
        <v>INDUSTRIAL9</v>
      </c>
      <c r="B59" t="str">
        <f>all_results!B59</f>
        <v>INDUSTRIAL</v>
      </c>
      <c r="C59">
        <f>all_results!C59</f>
        <v>9</v>
      </c>
      <c r="D59">
        <f>all_results!D59-all_results!D$1</f>
        <v>506.76738111800012</v>
      </c>
      <c r="E59">
        <f>all_results!E59-all_results!E$1</f>
        <v>2419.0874320799999</v>
      </c>
      <c r="F59">
        <f>all_results!F59-all_results!F$1</f>
        <v>2456.0322449499999</v>
      </c>
      <c r="G59">
        <f>all_results!G59-all_results!G$1</f>
        <v>441.62551382800007</v>
      </c>
      <c r="H59">
        <f>all_results!H59-all_results!H$1</f>
        <v>1507.6393499999999</v>
      </c>
      <c r="I59">
        <f>all_results!I59-all_results!I$1</f>
        <v>-36.944812862000049</v>
      </c>
    </row>
    <row r="60" spans="1:9" hidden="1">
      <c r="A60" t="str">
        <f>all_results!A60</f>
        <v>INDUSTRIAL10</v>
      </c>
      <c r="B60" t="str">
        <f>all_results!B60</f>
        <v>INDUSTRIAL</v>
      </c>
      <c r="C60">
        <f>all_results!C60</f>
        <v>10</v>
      </c>
      <c r="D60">
        <f>all_results!D60-all_results!D$1</f>
        <v>477.04248814799996</v>
      </c>
      <c r="E60">
        <f>all_results!E60-all_results!E$1</f>
        <v>2368.9824507100002</v>
      </c>
      <c r="F60">
        <f>all_results!F60-all_results!F$1</f>
        <v>2401.4479707800001</v>
      </c>
      <c r="G60">
        <f>all_results!G60-all_results!G$1</f>
        <v>416.76613262800015</v>
      </c>
      <c r="H60">
        <f>all_results!H60-all_results!H$1</f>
        <v>1507.6393499999999</v>
      </c>
      <c r="I60">
        <f>all_results!I60-all_results!I$1</f>
        <v>-32.465520061999996</v>
      </c>
    </row>
    <row r="61" spans="1:9" hidden="1">
      <c r="A61" t="str">
        <f>all_results!A61</f>
        <v>INDUSTRIAL11</v>
      </c>
      <c r="B61" t="str">
        <f>all_results!B61</f>
        <v>INDUSTRIAL</v>
      </c>
      <c r="C61">
        <f>all_results!C61</f>
        <v>11</v>
      </c>
      <c r="D61">
        <f>all_results!D61-all_results!D$1</f>
        <v>477.04248814799996</v>
      </c>
      <c r="E61">
        <f>all_results!E61-all_results!E$1</f>
        <v>2368.9824507100002</v>
      </c>
      <c r="F61">
        <f>all_results!F61-all_results!F$1</f>
        <v>2401.4479707800001</v>
      </c>
      <c r="G61">
        <f>all_results!G61-all_results!G$1</f>
        <v>416.76613262800015</v>
      </c>
      <c r="H61">
        <f>all_results!H61-all_results!H$1</f>
        <v>1507.6393499999999</v>
      </c>
      <c r="I61">
        <f>all_results!I61-all_results!I$1</f>
        <v>-32.465520061999996</v>
      </c>
    </row>
    <row r="62" spans="1:9" hidden="1">
      <c r="A62" t="str">
        <f>all_results!A62</f>
        <v>INDUSTRIAL12</v>
      </c>
      <c r="B62" t="str">
        <f>all_results!B62</f>
        <v>INDUSTRIAL</v>
      </c>
      <c r="C62">
        <f>all_results!C62</f>
        <v>12</v>
      </c>
      <c r="D62">
        <f>all_results!D62-all_results!D$1</f>
        <v>698.34349478799993</v>
      </c>
      <c r="E62">
        <f>all_results!E62-all_results!E$1</f>
        <v>2315.0596094900002</v>
      </c>
      <c r="F62">
        <f>all_results!F62-all_results!F$1</f>
        <v>2358.6752334900002</v>
      </c>
      <c r="G62">
        <f>all_results!G62-all_results!G$1</f>
        <v>152.69238869200001</v>
      </c>
      <c r="H62">
        <f>all_results!H62-all_results!H$1</f>
        <v>1507.6393499999999</v>
      </c>
      <c r="I62">
        <f>all_results!I62-all_results!I$1</f>
        <v>-43.615623989000028</v>
      </c>
    </row>
    <row r="63" spans="1:9" hidden="1">
      <c r="A63" t="str">
        <f>all_results!A63</f>
        <v>MULTI_RES1</v>
      </c>
      <c r="B63" t="str">
        <f>all_results!B63</f>
        <v>MULTI_RES</v>
      </c>
      <c r="C63">
        <f>all_results!C63</f>
        <v>1</v>
      </c>
      <c r="D63">
        <f>all_results!D63-all_results!D$1</f>
        <v>-125.21178212099994</v>
      </c>
      <c r="E63">
        <f>all_results!E63-all_results!E$1</f>
        <v>2394.6126114099998</v>
      </c>
      <c r="F63">
        <f>all_results!F63-all_results!F$1</f>
        <v>2376.2067129899997</v>
      </c>
      <c r="G63">
        <f>all_results!G63-all_results!G$1</f>
        <v>1030.802565108</v>
      </c>
      <c r="H63">
        <f>all_results!H63-all_results!H$1</f>
        <v>1470.6159299999999</v>
      </c>
      <c r="I63">
        <f>all_results!I63-all_results!I$1</f>
        <v>18.405898429999979</v>
      </c>
    </row>
    <row r="64" spans="1:9" hidden="1">
      <c r="A64" t="str">
        <f>all_results!A64</f>
        <v>MULTI_RES2</v>
      </c>
      <c r="B64" t="str">
        <f>all_results!B64</f>
        <v>MULTI_RES</v>
      </c>
      <c r="C64">
        <f>all_results!C64</f>
        <v>2</v>
      </c>
      <c r="D64">
        <f>all_results!D64-all_results!D$1</f>
        <v>-86.210105350999925</v>
      </c>
      <c r="E64">
        <f>all_results!E64-all_results!E$1</f>
        <v>2517.2159965299998</v>
      </c>
      <c r="F64">
        <f>all_results!F64-all_results!F$1</f>
        <v>2504.2506198000001</v>
      </c>
      <c r="G64">
        <f>all_results!G64-all_results!G$1</f>
        <v>1119.844795148</v>
      </c>
      <c r="H64">
        <f>all_results!H64-all_results!H$1</f>
        <v>1470.6159299999999</v>
      </c>
      <c r="I64">
        <f>all_results!I64-all_results!I$1</f>
        <v>12.965376741999989</v>
      </c>
    </row>
    <row r="65" spans="1:9" hidden="1">
      <c r="A65" t="str">
        <f>all_results!A65</f>
        <v>MULTI_RES3</v>
      </c>
      <c r="B65" t="str">
        <f>all_results!B65</f>
        <v>MULTI_RES</v>
      </c>
      <c r="C65">
        <f>all_results!C65</f>
        <v>3</v>
      </c>
      <c r="D65">
        <f>all_results!D65-all_results!D$1</f>
        <v>-86.210105350999925</v>
      </c>
      <c r="E65">
        <f>all_results!E65-all_results!E$1</f>
        <v>2517.2159965299998</v>
      </c>
      <c r="F65">
        <f>all_results!F65-all_results!F$1</f>
        <v>2504.2506198000001</v>
      </c>
      <c r="G65">
        <f>all_results!G65-all_results!G$1</f>
        <v>1119.844795148</v>
      </c>
      <c r="H65">
        <f>all_results!H65-all_results!H$1</f>
        <v>1470.6159299999999</v>
      </c>
      <c r="I65">
        <f>all_results!I65-all_results!I$1</f>
        <v>12.965376741999989</v>
      </c>
    </row>
    <row r="66" spans="1:9" hidden="1">
      <c r="A66" t="str">
        <f>all_results!A66</f>
        <v>MULTI_RES4</v>
      </c>
      <c r="B66" t="str">
        <f>all_results!B66</f>
        <v>MULTI_RES</v>
      </c>
      <c r="C66">
        <f>all_results!C66</f>
        <v>4</v>
      </c>
      <c r="D66">
        <f>all_results!D66-all_results!D$1</f>
        <v>-125.21178212099994</v>
      </c>
      <c r="E66">
        <f>all_results!E66-all_results!E$1</f>
        <v>2394.6126114099998</v>
      </c>
      <c r="F66">
        <f>all_results!F66-all_results!F$1</f>
        <v>2376.2067129899997</v>
      </c>
      <c r="G66">
        <f>all_results!G66-all_results!G$1</f>
        <v>1030.802565108</v>
      </c>
      <c r="H66">
        <f>all_results!H66-all_results!H$1</f>
        <v>1470.6159299999999</v>
      </c>
      <c r="I66">
        <f>all_results!I66-all_results!I$1</f>
        <v>18.405898429999979</v>
      </c>
    </row>
    <row r="67" spans="1:9" hidden="1">
      <c r="A67" t="str">
        <f>all_results!A67</f>
        <v>MULTI_RES5</v>
      </c>
      <c r="B67" t="str">
        <f>all_results!B67</f>
        <v>MULTI_RES</v>
      </c>
      <c r="C67">
        <f>all_results!C67</f>
        <v>5</v>
      </c>
      <c r="D67">
        <f>all_results!D67-all_results!D$1</f>
        <v>-43.603625957999952</v>
      </c>
      <c r="E67">
        <f>all_results!E67-all_results!E$1</f>
        <v>2275.7660820000001</v>
      </c>
      <c r="F67">
        <f>all_results!F67-all_results!F$1</f>
        <v>2266.4814056699997</v>
      </c>
      <c r="G67">
        <f>all_results!G67-all_results!G$1</f>
        <v>839.46910162800009</v>
      </c>
      <c r="H67">
        <f>all_results!H67-all_results!H$1</f>
        <v>1470.6159299999999</v>
      </c>
      <c r="I67">
        <f>all_results!I67-all_results!I$1</f>
        <v>9.2846763300000248</v>
      </c>
    </row>
    <row r="68" spans="1:9" hidden="1">
      <c r="A68" t="str">
        <f>all_results!A68</f>
        <v>MULTI_RES6</v>
      </c>
      <c r="B68" t="str">
        <f>all_results!B68</f>
        <v>MULTI_RES</v>
      </c>
      <c r="C68">
        <f>all_results!C68</f>
        <v>6</v>
      </c>
      <c r="D68">
        <f>all_results!D68-all_results!D$1</f>
        <v>138.44003278000002</v>
      </c>
      <c r="E68">
        <f>all_results!E68-all_results!E$1</f>
        <v>2090.8571841399998</v>
      </c>
      <c r="F68">
        <f>all_results!F68-all_results!F$1</f>
        <v>2099.0224481499999</v>
      </c>
      <c r="G68">
        <f>all_results!G68-all_results!G$1</f>
        <v>489.96648536800012</v>
      </c>
      <c r="H68">
        <f>all_results!H68-all_results!H$1</f>
        <v>1470.6159299999999</v>
      </c>
      <c r="I68">
        <f>all_results!I68-all_results!I$1</f>
        <v>-8.1652640040000506</v>
      </c>
    </row>
    <row r="69" spans="1:9" hidden="1">
      <c r="A69" t="str">
        <f>all_results!A69</f>
        <v>MULTI_RES7</v>
      </c>
      <c r="B69" t="str">
        <f>all_results!B69</f>
        <v>MULTI_RES</v>
      </c>
      <c r="C69">
        <f>all_results!C69</f>
        <v>7</v>
      </c>
      <c r="D69">
        <f>all_results!D69-all_results!D$1</f>
        <v>-43.603625957999952</v>
      </c>
      <c r="E69">
        <f>all_results!E69-all_results!E$1</f>
        <v>2275.7660820000001</v>
      </c>
      <c r="F69">
        <f>all_results!F69-all_results!F$1</f>
        <v>2266.4814056699997</v>
      </c>
      <c r="G69">
        <f>all_results!G69-all_results!G$1</f>
        <v>839.46910162800009</v>
      </c>
      <c r="H69">
        <f>all_results!H69-all_results!H$1</f>
        <v>1470.6159299999999</v>
      </c>
      <c r="I69">
        <f>all_results!I69-all_results!I$1</f>
        <v>9.2846763300000248</v>
      </c>
    </row>
    <row r="70" spans="1:9" hidden="1">
      <c r="A70" t="str">
        <f>all_results!A70</f>
        <v>MULTI_RES8</v>
      </c>
      <c r="B70" t="str">
        <f>all_results!B70</f>
        <v>MULTI_RES</v>
      </c>
      <c r="C70">
        <f>all_results!C70</f>
        <v>8</v>
      </c>
      <c r="D70">
        <f>all_results!D70-all_results!D$1</f>
        <v>-6.4868877249999741</v>
      </c>
      <c r="E70">
        <f>all_results!E70-all_results!E$1</f>
        <v>2395.8130658300001</v>
      </c>
      <c r="F70">
        <f>all_results!F70-all_results!F$1</f>
        <v>2391.9545849200003</v>
      </c>
      <c r="G70">
        <f>all_results!G70-all_results!G$1</f>
        <v>927.82554263800012</v>
      </c>
      <c r="H70">
        <f>all_results!H70-all_results!H$1</f>
        <v>1470.6159299999999</v>
      </c>
      <c r="I70">
        <f>all_results!I70-all_results!I$1</f>
        <v>3.8584809110000151</v>
      </c>
    </row>
    <row r="71" spans="1:9" hidden="1">
      <c r="A71" t="str">
        <f>all_results!A71</f>
        <v>MULTI_RES9</v>
      </c>
      <c r="B71" t="str">
        <f>all_results!B71</f>
        <v>MULTI_RES</v>
      </c>
      <c r="C71">
        <f>all_results!C71</f>
        <v>9</v>
      </c>
      <c r="D71">
        <f>all_results!D71-all_results!D$1</f>
        <v>-6.4868877249999741</v>
      </c>
      <c r="E71">
        <f>all_results!E71-all_results!E$1</f>
        <v>2395.8130658300001</v>
      </c>
      <c r="F71">
        <f>all_results!F71-all_results!F$1</f>
        <v>2391.9545849200003</v>
      </c>
      <c r="G71">
        <f>all_results!G71-all_results!G$1</f>
        <v>927.82554263800012</v>
      </c>
      <c r="H71">
        <f>all_results!H71-all_results!H$1</f>
        <v>1470.6159299999999</v>
      </c>
      <c r="I71">
        <f>all_results!I71-all_results!I$1</f>
        <v>3.8584809110000151</v>
      </c>
    </row>
    <row r="72" spans="1:9" hidden="1">
      <c r="A72" t="str">
        <f>all_results!A72</f>
        <v>MULTI_RES10</v>
      </c>
      <c r="B72" t="str">
        <f>all_results!B72</f>
        <v>MULTI_RES</v>
      </c>
      <c r="C72">
        <f>all_results!C72</f>
        <v>10</v>
      </c>
      <c r="D72">
        <f>all_results!D72-all_results!D$1</f>
        <v>-43.603625957999952</v>
      </c>
      <c r="E72">
        <f>all_results!E72-all_results!E$1</f>
        <v>2275.7660820000001</v>
      </c>
      <c r="F72">
        <f>all_results!F72-all_results!F$1</f>
        <v>2266.4814056699997</v>
      </c>
      <c r="G72">
        <f>all_results!G72-all_results!G$1</f>
        <v>839.46910162800009</v>
      </c>
      <c r="H72">
        <f>all_results!H72-all_results!H$1</f>
        <v>1470.6159299999999</v>
      </c>
      <c r="I72">
        <f>all_results!I72-all_results!I$1</f>
        <v>9.2846763300000248</v>
      </c>
    </row>
    <row r="73" spans="1:9" hidden="1">
      <c r="A73" t="str">
        <f>all_results!A73</f>
        <v>MULTI_RES11</v>
      </c>
      <c r="B73" t="str">
        <f>all_results!B73</f>
        <v>MULTI_RES</v>
      </c>
      <c r="C73">
        <f>all_results!C73</f>
        <v>11</v>
      </c>
      <c r="D73">
        <f>all_results!D73-all_results!D$1</f>
        <v>-43.603625957999952</v>
      </c>
      <c r="E73">
        <f>all_results!E73-all_results!E$1</f>
        <v>2275.7660820000001</v>
      </c>
      <c r="F73">
        <f>all_results!F73-all_results!F$1</f>
        <v>2266.4814056699997</v>
      </c>
      <c r="G73">
        <f>all_results!G73-all_results!G$1</f>
        <v>839.46910162800009</v>
      </c>
      <c r="H73">
        <f>all_results!H73-all_results!H$1</f>
        <v>1470.6159299999999</v>
      </c>
      <c r="I73">
        <f>all_results!I73-all_results!I$1</f>
        <v>9.2846763300000248</v>
      </c>
    </row>
    <row r="74" spans="1:9" hidden="1">
      <c r="A74" t="str">
        <f>all_results!A74</f>
        <v>MULTI_RES12</v>
      </c>
      <c r="B74" t="str">
        <f>all_results!B74</f>
        <v>MULTI_RES</v>
      </c>
      <c r="C74">
        <f>all_results!C74</f>
        <v>12</v>
      </c>
      <c r="D74">
        <f>all_results!D74-all_results!D$1</f>
        <v>136.135818685</v>
      </c>
      <c r="E74">
        <f>all_results!E74-all_results!E$1</f>
        <v>2092.9362615300001</v>
      </c>
      <c r="F74">
        <f>all_results!F74-all_results!F$1</f>
        <v>2101.0084132699999</v>
      </c>
      <c r="G74">
        <f>all_results!G74-all_results!G$1</f>
        <v>494.25666457800003</v>
      </c>
      <c r="H74">
        <f>all_results!H74-all_results!H$1</f>
        <v>1470.6159299999999</v>
      </c>
      <c r="I74">
        <f>all_results!I74-all_results!I$1</f>
        <v>-8.0721517380000023</v>
      </c>
    </row>
    <row r="75" spans="1:9">
      <c r="A75" t="str">
        <f>all_results!A75</f>
        <v>OFFICE1</v>
      </c>
      <c r="B75" t="str">
        <f>all_results!B75</f>
        <v>OFFICE</v>
      </c>
      <c r="C75">
        <f>all_results!C75</f>
        <v>1</v>
      </c>
      <c r="D75" s="2">
        <f>all_results!D75-all_results!D$1</f>
        <v>-351.88920903799999</v>
      </c>
      <c r="E75" s="2">
        <f>all_results!E75-all_results!E$1</f>
        <v>855.97337737999987</v>
      </c>
      <c r="F75" s="2">
        <f>all_results!F75-all_results!F$1</f>
        <v>784.07004493000022</v>
      </c>
      <c r="G75" s="2">
        <f>all_results!G75-all_results!G$1</f>
        <v>1224.350353968</v>
      </c>
      <c r="H75" s="2">
        <f>all_results!H75-all_results!H$1</f>
        <v>-88.391099999999994</v>
      </c>
      <c r="I75" s="2">
        <f>all_results!I75-all_results!I$1</f>
        <v>71.903332453999951</v>
      </c>
    </row>
    <row r="76" spans="1:9">
      <c r="A76" t="str">
        <f>all_results!A76</f>
        <v>OFFICE2</v>
      </c>
      <c r="B76" t="str">
        <f>all_results!B76</f>
        <v>OFFICE</v>
      </c>
      <c r="C76">
        <f>all_results!C76</f>
        <v>2</v>
      </c>
      <c r="D76" s="2">
        <f>all_results!D76-all_results!D$1</f>
        <v>-254.97008545999995</v>
      </c>
      <c r="E76" s="2">
        <f>all_results!E76-all_results!E$1</f>
        <v>722.67560561999994</v>
      </c>
      <c r="F76" s="2">
        <f>all_results!F76-all_results!F$1</f>
        <v>662.28164387000015</v>
      </c>
      <c r="G76" s="2">
        <f>all_results!G76-all_results!G$1</f>
        <v>1005.6428293280001</v>
      </c>
      <c r="H76" s="2">
        <f>all_results!H76-all_results!H$1</f>
        <v>-88.391099999999994</v>
      </c>
      <c r="I76" s="2">
        <f>all_results!I76-all_results!I$1</f>
        <v>60.393961749000027</v>
      </c>
    </row>
    <row r="77" spans="1:9">
      <c r="A77" t="str">
        <f>all_results!A77</f>
        <v>OFFICE3</v>
      </c>
      <c r="B77" t="str">
        <f>all_results!B77</f>
        <v>OFFICE</v>
      </c>
      <c r="C77">
        <f>all_results!C77</f>
        <v>3</v>
      </c>
      <c r="D77" s="2">
        <f>all_results!D77-all_results!D$1</f>
        <v>-325.49430952299997</v>
      </c>
      <c r="E77" s="2">
        <f>all_results!E77-all_results!E$1</f>
        <v>885.20665154000017</v>
      </c>
      <c r="F77" s="2">
        <f>all_results!F77-all_results!F$1</f>
        <v>812.18199735000007</v>
      </c>
      <c r="G77" s="2">
        <f>all_results!G77-all_results!G$1</f>
        <v>1226.067406868</v>
      </c>
      <c r="H77" s="2">
        <f>all_results!H77-all_results!H$1</f>
        <v>-88.391099999999994</v>
      </c>
      <c r="I77" s="2">
        <f>all_results!I77-all_results!I$1</f>
        <v>73.02465419300006</v>
      </c>
    </row>
    <row r="78" spans="1:9">
      <c r="A78" t="str">
        <f>all_results!A78</f>
        <v>OFFICE4</v>
      </c>
      <c r="B78" t="str">
        <f>all_results!B78</f>
        <v>OFFICE</v>
      </c>
      <c r="C78">
        <f>all_results!C78</f>
        <v>4</v>
      </c>
      <c r="D78" s="2">
        <f>all_results!D78-all_results!D$1</f>
        <v>-359.97673103099999</v>
      </c>
      <c r="E78" s="2">
        <f>all_results!E78-all_results!E$1</f>
        <v>880.3352034200002</v>
      </c>
      <c r="F78" s="2">
        <f>all_results!F78-all_results!F$1</f>
        <v>806.94808103000014</v>
      </c>
      <c r="G78" s="2">
        <f>all_results!G78-all_results!G$1</f>
        <v>1255.3159120580001</v>
      </c>
      <c r="H78" s="2">
        <f>all_results!H78-all_results!H$1</f>
        <v>-88.391099999999994</v>
      </c>
      <c r="I78" s="2">
        <f>all_results!I78-all_results!I$1</f>
        <v>73.387122394000016</v>
      </c>
    </row>
    <row r="79" spans="1:9">
      <c r="A79" t="str">
        <f>all_results!A79</f>
        <v>OFFICE5</v>
      </c>
      <c r="B79" t="str">
        <f>all_results!B79</f>
        <v>OFFICE</v>
      </c>
      <c r="C79">
        <f>all_results!C79</f>
        <v>5</v>
      </c>
      <c r="D79" s="2">
        <f>all_results!D79-all_results!D$1</f>
        <v>93.525988857000016</v>
      </c>
      <c r="E79" s="2">
        <f>all_results!E79-all_results!E$1</f>
        <v>275.25356321000004</v>
      </c>
      <c r="F79" s="2">
        <f>all_results!F79-all_results!F$1</f>
        <v>260.79367895999985</v>
      </c>
      <c r="G79" s="2">
        <f>all_results!G79-all_results!G$1</f>
        <v>255.65879010100002</v>
      </c>
      <c r="H79" s="2">
        <f>all_results!H79-all_results!H$1</f>
        <v>-88.391099999999994</v>
      </c>
      <c r="I79" s="2">
        <f>all_results!I79-all_results!I$1</f>
        <v>14.459884256999999</v>
      </c>
    </row>
    <row r="80" spans="1:9">
      <c r="A80" t="str">
        <f>all_results!A80</f>
        <v>OFFICE6</v>
      </c>
      <c r="B80" t="str">
        <f>all_results!B80</f>
        <v>OFFICE</v>
      </c>
      <c r="C80">
        <f>all_results!C80</f>
        <v>6</v>
      </c>
      <c r="D80" s="2">
        <f>all_results!D80-all_results!D$1</f>
        <v>264.97064417800004</v>
      </c>
      <c r="E80" s="2">
        <f>all_results!E80-all_results!E$1</f>
        <v>218.34955934999994</v>
      </c>
      <c r="F80" s="2">
        <f>all_results!F80-all_results!F$1</f>
        <v>218.32451898999989</v>
      </c>
      <c r="G80" s="2">
        <f>all_results!G80-all_results!G$1</f>
        <v>41.74497481100002</v>
      </c>
      <c r="H80" s="2">
        <f>all_results!H80-all_results!H$1</f>
        <v>-88.391099999999994</v>
      </c>
      <c r="I80" s="2">
        <f>all_results!I80-all_results!I$1</f>
        <v>2.504036499999529E-2</v>
      </c>
    </row>
    <row r="81" spans="1:9">
      <c r="A81" t="str">
        <f>all_results!A81</f>
        <v>OFFICE7</v>
      </c>
      <c r="B81" t="str">
        <f>all_results!B81</f>
        <v>OFFICE</v>
      </c>
      <c r="C81">
        <f>all_results!C81</f>
        <v>7</v>
      </c>
      <c r="D81" s="2">
        <f>all_results!D81-all_results!D$1</f>
        <v>93.525988857000016</v>
      </c>
      <c r="E81" s="2">
        <f>all_results!E81-all_results!E$1</f>
        <v>275.25356321000004</v>
      </c>
      <c r="F81" s="2">
        <f>all_results!F81-all_results!F$1</f>
        <v>260.79367895999985</v>
      </c>
      <c r="G81" s="2">
        <f>all_results!G81-all_results!G$1</f>
        <v>255.65879010100002</v>
      </c>
      <c r="H81" s="2">
        <f>all_results!H81-all_results!H$1</f>
        <v>-88.391099999999994</v>
      </c>
      <c r="I81" s="2">
        <f>all_results!I81-all_results!I$1</f>
        <v>14.459884256999999</v>
      </c>
    </row>
    <row r="82" spans="1:9">
      <c r="A82" t="str">
        <f>all_results!A82</f>
        <v>OFFICE8</v>
      </c>
      <c r="B82" t="str">
        <f>all_results!B82</f>
        <v>OFFICE</v>
      </c>
      <c r="C82">
        <f>all_results!C82</f>
        <v>8</v>
      </c>
      <c r="D82" s="2">
        <f>all_results!D82-all_results!D$1</f>
        <v>131.48878839999998</v>
      </c>
      <c r="E82" s="2">
        <f>all_results!E82-all_results!E$1</f>
        <v>288.61634374999994</v>
      </c>
      <c r="F82" s="2">
        <f>all_results!F82-all_results!F$1</f>
        <v>273.65547846000027</v>
      </c>
      <c r="G82" s="2">
        <f>all_results!G82-all_results!G$1</f>
        <v>230.55779006099999</v>
      </c>
      <c r="H82" s="2">
        <f>all_results!H82-all_results!H$1</f>
        <v>-88.391099999999994</v>
      </c>
      <c r="I82" s="2">
        <f>all_results!I82-all_results!I$1</f>
        <v>14.960865289000026</v>
      </c>
    </row>
    <row r="83" spans="1:9">
      <c r="A83" t="str">
        <f>all_results!A83</f>
        <v>OFFICE9</v>
      </c>
      <c r="B83" t="str">
        <f>all_results!B83</f>
        <v>OFFICE</v>
      </c>
      <c r="C83">
        <f>all_results!C83</f>
        <v>9</v>
      </c>
      <c r="D83" s="2">
        <f>all_results!D83-all_results!D$1</f>
        <v>131.48878839999998</v>
      </c>
      <c r="E83" s="2">
        <f>all_results!E83-all_results!E$1</f>
        <v>288.61634374999994</v>
      </c>
      <c r="F83" s="2">
        <f>all_results!F83-all_results!F$1</f>
        <v>273.65547846000027</v>
      </c>
      <c r="G83" s="2">
        <f>all_results!G83-all_results!G$1</f>
        <v>230.55779006099999</v>
      </c>
      <c r="H83" s="2">
        <f>all_results!H83-all_results!H$1</f>
        <v>-88.391099999999994</v>
      </c>
      <c r="I83" s="2">
        <f>all_results!I83-all_results!I$1</f>
        <v>14.960865289000026</v>
      </c>
    </row>
    <row r="84" spans="1:9">
      <c r="A84" t="str">
        <f>all_results!A84</f>
        <v>OFFICE10</v>
      </c>
      <c r="B84" t="str">
        <f>all_results!B84</f>
        <v>OFFICE</v>
      </c>
      <c r="C84">
        <f>all_results!C84</f>
        <v>10</v>
      </c>
      <c r="D84" s="2">
        <f>all_results!D84-all_results!D$1</f>
        <v>93.525988857000016</v>
      </c>
      <c r="E84" s="2">
        <f>all_results!E84-all_results!E$1</f>
        <v>275.25356321000004</v>
      </c>
      <c r="F84" s="2">
        <f>all_results!F84-all_results!F$1</f>
        <v>260.79367895999985</v>
      </c>
      <c r="G84" s="2">
        <f>all_results!G84-all_results!G$1</f>
        <v>255.65879010100002</v>
      </c>
      <c r="H84" s="2">
        <f>all_results!H84-all_results!H$1</f>
        <v>-88.391099999999994</v>
      </c>
      <c r="I84" s="2">
        <f>all_results!I84-all_results!I$1</f>
        <v>14.459884256999999</v>
      </c>
    </row>
    <row r="85" spans="1:9">
      <c r="A85" t="str">
        <f>all_results!A85</f>
        <v>OFFICE11</v>
      </c>
      <c r="B85" t="str">
        <f>all_results!B85</f>
        <v>OFFICE</v>
      </c>
      <c r="C85">
        <f>all_results!C85</f>
        <v>11</v>
      </c>
      <c r="D85" s="2">
        <f>all_results!D85-all_results!D$1</f>
        <v>93.525988857000016</v>
      </c>
      <c r="E85" s="2">
        <f>all_results!E85-all_results!E$1</f>
        <v>275.25356321000004</v>
      </c>
      <c r="F85" s="2">
        <f>all_results!F85-all_results!F$1</f>
        <v>260.79367895999985</v>
      </c>
      <c r="G85" s="2">
        <f>all_results!G85-all_results!G$1</f>
        <v>255.65879010100002</v>
      </c>
      <c r="H85" s="2">
        <f>all_results!H85-all_results!H$1</f>
        <v>-88.391099999999994</v>
      </c>
      <c r="I85" s="2">
        <f>all_results!I85-all_results!I$1</f>
        <v>14.459884256999999</v>
      </c>
    </row>
    <row r="86" spans="1:9">
      <c r="A86" t="str">
        <f>all_results!A86</f>
        <v>OFFICE12</v>
      </c>
      <c r="B86" t="str">
        <f>all_results!B86</f>
        <v>OFFICE</v>
      </c>
      <c r="C86">
        <f>all_results!C86</f>
        <v>12</v>
      </c>
      <c r="D86" s="2">
        <f>all_results!D86-all_results!D$1</f>
        <v>262.78601582800013</v>
      </c>
      <c r="E86" s="2">
        <f>all_results!E86-all_results!E$1</f>
        <v>218.83271218000004</v>
      </c>
      <c r="F86" s="2">
        <f>all_results!F86-all_results!F$1</f>
        <v>218.73553799999991</v>
      </c>
      <c r="G86" s="2">
        <f>all_results!G86-all_results!G$1</f>
        <v>44.340622168000095</v>
      </c>
      <c r="H86" s="2">
        <f>all_results!H86-all_results!H$1</f>
        <v>-88.391099999999994</v>
      </c>
      <c r="I86" s="2">
        <f>all_results!I86-all_results!I$1</f>
        <v>9.7174180000024535E-2</v>
      </c>
    </row>
    <row r="87" spans="1:9" hidden="1">
      <c r="A87" t="str">
        <f>all_results!A87</f>
        <v>RESTAURANT1</v>
      </c>
      <c r="B87" t="str">
        <f>all_results!B87</f>
        <v>RESTAURANT</v>
      </c>
      <c r="C87">
        <f>all_results!C87</f>
        <v>1</v>
      </c>
      <c r="D87">
        <f>all_results!D87-all_results!D$1</f>
        <v>-207.42363422300002</v>
      </c>
      <c r="E87">
        <f>all_results!E87-all_results!E$1</f>
        <v>845.22897654000008</v>
      </c>
      <c r="F87">
        <f>all_results!F87-all_results!F$1</f>
        <v>815.63587266000013</v>
      </c>
      <c r="G87">
        <f>all_results!G87-all_results!G$1</f>
        <v>729.51667688800012</v>
      </c>
      <c r="H87">
        <f>all_results!H87-all_results!H$1</f>
        <v>293.54282999999998</v>
      </c>
      <c r="I87">
        <f>all_results!I87-all_results!I$1</f>
        <v>29.593103884000016</v>
      </c>
    </row>
    <row r="88" spans="1:9" hidden="1">
      <c r="A88" t="str">
        <f>all_results!A88</f>
        <v>RESTAURANT2</v>
      </c>
      <c r="B88" t="str">
        <f>all_results!B88</f>
        <v>RESTAURANT</v>
      </c>
      <c r="C88">
        <f>all_results!C88</f>
        <v>2</v>
      </c>
      <c r="D88">
        <f>all_results!D88-all_results!D$1</f>
        <v>-65.80943248899996</v>
      </c>
      <c r="E88">
        <f>all_results!E88-all_results!E$1</f>
        <v>798.38296083</v>
      </c>
      <c r="F88">
        <f>all_results!F88-all_results!F$1</f>
        <v>777.28389535999986</v>
      </c>
      <c r="G88">
        <f>all_results!G88-all_results!G$1</f>
        <v>549.55049783799996</v>
      </c>
      <c r="H88">
        <f>all_results!H88-all_results!H$1</f>
        <v>293.54282999999998</v>
      </c>
      <c r="I88">
        <f>all_results!I88-all_results!I$1</f>
        <v>21.099065478000057</v>
      </c>
    </row>
    <row r="89" spans="1:9" hidden="1">
      <c r="A89" t="str">
        <f>all_results!A89</f>
        <v>RESTAURANT3</v>
      </c>
      <c r="B89" t="str">
        <f>all_results!B89</f>
        <v>RESTAURANT</v>
      </c>
      <c r="C89">
        <f>all_results!C89</f>
        <v>3</v>
      </c>
      <c r="D89">
        <f>all_results!D89-all_results!D$1</f>
        <v>-185.53234340299991</v>
      </c>
      <c r="E89">
        <f>all_results!E89-all_results!E$1</f>
        <v>921.47004672999992</v>
      </c>
      <c r="F89">
        <f>all_results!F89-all_results!F$1</f>
        <v>887.58464901000025</v>
      </c>
      <c r="G89">
        <f>all_results!G89-all_results!G$1</f>
        <v>779.57416240800012</v>
      </c>
      <c r="H89">
        <f>all_results!H89-all_results!H$1</f>
        <v>293.54282999999998</v>
      </c>
      <c r="I89">
        <f>all_results!I89-all_results!I$1</f>
        <v>33.885397721999993</v>
      </c>
    </row>
    <row r="90" spans="1:9" hidden="1">
      <c r="A90" t="str">
        <f>all_results!A90</f>
        <v>RESTAURANT4</v>
      </c>
      <c r="B90" t="str">
        <f>all_results!B90</f>
        <v>RESTAURANT</v>
      </c>
      <c r="C90">
        <f>all_results!C90</f>
        <v>4</v>
      </c>
      <c r="D90">
        <f>all_results!D90-all_results!D$1</f>
        <v>-221.70616559699999</v>
      </c>
      <c r="E90">
        <f>all_results!E90-all_results!E$1</f>
        <v>863.87081115000001</v>
      </c>
      <c r="F90">
        <f>all_results!F90-all_results!F$1</f>
        <v>832.56277551999983</v>
      </c>
      <c r="G90">
        <f>all_results!G90-all_results!G$1</f>
        <v>760.72611110799994</v>
      </c>
      <c r="H90">
        <f>all_results!H90-all_results!H$1</f>
        <v>293.54282999999998</v>
      </c>
      <c r="I90">
        <f>all_results!I90-all_results!I$1</f>
        <v>31.308035633000031</v>
      </c>
    </row>
    <row r="91" spans="1:9" hidden="1">
      <c r="A91" t="str">
        <f>all_results!A91</f>
        <v>RESTAURANT5</v>
      </c>
      <c r="B91" t="str">
        <f>all_results!B91</f>
        <v>RESTAURANT</v>
      </c>
      <c r="C91">
        <f>all_results!C91</f>
        <v>5</v>
      </c>
      <c r="D91">
        <f>all_results!D91-all_results!D$1</f>
        <v>568.39920670799995</v>
      </c>
      <c r="E91">
        <f>all_results!E91-all_results!E$1</f>
        <v>658.65579845000002</v>
      </c>
      <c r="F91">
        <f>all_results!F91-all_results!F$1</f>
        <v>685.37673438999991</v>
      </c>
      <c r="G91">
        <f>all_results!G91-all_results!G$1</f>
        <v>-176.56530231900001</v>
      </c>
      <c r="H91">
        <f>all_results!H91-all_results!H$1</f>
        <v>293.54282999999998</v>
      </c>
      <c r="I91">
        <f>all_results!I91-all_results!I$1</f>
        <v>-26.720935943999962</v>
      </c>
    </row>
    <row r="92" spans="1:9" hidden="1">
      <c r="A92" t="str">
        <f>all_results!A92</f>
        <v>RESTAURANT6</v>
      </c>
      <c r="B92" t="str">
        <f>all_results!B92</f>
        <v>RESTAURANT</v>
      </c>
      <c r="C92">
        <f>all_results!C92</f>
        <v>6</v>
      </c>
      <c r="D92">
        <f>all_results!D92-all_results!D$1</f>
        <v>880.5788122780001</v>
      </c>
      <c r="E92">
        <f>all_results!E92-all_results!E$1</f>
        <v>794.21909393999999</v>
      </c>
      <c r="F92">
        <f>all_results!F92-all_results!F$1</f>
        <v>833.02480146000016</v>
      </c>
      <c r="G92">
        <f>all_results!G92-all_results!G$1</f>
        <v>-341.09684081799998</v>
      </c>
      <c r="H92">
        <f>all_results!H92-all_results!H$1</f>
        <v>293.54282999999998</v>
      </c>
      <c r="I92">
        <f>all_results!I92-all_results!I$1</f>
        <v>-38.805707519999942</v>
      </c>
    </row>
    <row r="93" spans="1:9" hidden="1">
      <c r="A93" t="str">
        <f>all_results!A93</f>
        <v>RESTAURANT7</v>
      </c>
      <c r="B93" t="str">
        <f>all_results!B93</f>
        <v>RESTAURANT</v>
      </c>
      <c r="C93">
        <f>all_results!C93</f>
        <v>7</v>
      </c>
      <c r="D93">
        <f>all_results!D93-all_results!D$1</f>
        <v>568.39920670799995</v>
      </c>
      <c r="E93">
        <f>all_results!E93-all_results!E$1</f>
        <v>658.65579845000002</v>
      </c>
      <c r="F93">
        <f>all_results!F93-all_results!F$1</f>
        <v>685.37673438999991</v>
      </c>
      <c r="G93">
        <f>all_results!G93-all_results!G$1</f>
        <v>-176.56530231900001</v>
      </c>
      <c r="H93">
        <f>all_results!H93-all_results!H$1</f>
        <v>293.54282999999998</v>
      </c>
      <c r="I93">
        <f>all_results!I93-all_results!I$1</f>
        <v>-26.720935943999962</v>
      </c>
    </row>
    <row r="94" spans="1:9" hidden="1">
      <c r="A94" t="str">
        <f>all_results!A94</f>
        <v>RESTAURANT8</v>
      </c>
      <c r="B94" t="str">
        <f>all_results!B94</f>
        <v>RESTAURANT</v>
      </c>
      <c r="C94">
        <f>all_results!C94</f>
        <v>8</v>
      </c>
      <c r="D94">
        <f>all_results!D94-all_results!D$1</f>
        <v>612.58490099800008</v>
      </c>
      <c r="E94">
        <f>all_results!E94-all_results!E$1</f>
        <v>715.72291577999999</v>
      </c>
      <c r="F94">
        <f>all_results!F94-all_results!F$1</f>
        <v>743.03538585000024</v>
      </c>
      <c r="G94">
        <f>all_results!G94-all_results!G$1</f>
        <v>-163.09234515399999</v>
      </c>
      <c r="H94">
        <f>all_results!H94-all_results!H$1</f>
        <v>293.54282999999998</v>
      </c>
      <c r="I94">
        <f>all_results!I94-all_results!I$1</f>
        <v>-27.312470060999999</v>
      </c>
    </row>
    <row r="95" spans="1:9" hidden="1">
      <c r="A95" t="str">
        <f>all_results!A95</f>
        <v>RESTAURANT9</v>
      </c>
      <c r="B95" t="str">
        <f>all_results!B95</f>
        <v>RESTAURANT</v>
      </c>
      <c r="C95">
        <f>all_results!C95</f>
        <v>9</v>
      </c>
      <c r="D95">
        <f>all_results!D95-all_results!D$1</f>
        <v>612.58490099800008</v>
      </c>
      <c r="E95">
        <f>all_results!E95-all_results!E$1</f>
        <v>715.72291577999999</v>
      </c>
      <c r="F95">
        <f>all_results!F95-all_results!F$1</f>
        <v>743.03538585000024</v>
      </c>
      <c r="G95">
        <f>all_results!G95-all_results!G$1</f>
        <v>-163.09234515399999</v>
      </c>
      <c r="H95">
        <f>all_results!H95-all_results!H$1</f>
        <v>293.54282999999998</v>
      </c>
      <c r="I95">
        <f>all_results!I95-all_results!I$1</f>
        <v>-27.312470060999999</v>
      </c>
    </row>
    <row r="96" spans="1:9" hidden="1">
      <c r="A96" t="str">
        <f>all_results!A96</f>
        <v>RESTAURANT10</v>
      </c>
      <c r="B96" t="str">
        <f>all_results!B96</f>
        <v>RESTAURANT</v>
      </c>
      <c r="C96">
        <f>all_results!C96</f>
        <v>10</v>
      </c>
      <c r="D96">
        <f>all_results!D96-all_results!D$1</f>
        <v>568.39920670799995</v>
      </c>
      <c r="E96">
        <f>all_results!E96-all_results!E$1</f>
        <v>658.65579845000002</v>
      </c>
      <c r="F96">
        <f>all_results!F96-all_results!F$1</f>
        <v>685.37673438999991</v>
      </c>
      <c r="G96">
        <f>all_results!G96-all_results!G$1</f>
        <v>-176.56530231900001</v>
      </c>
      <c r="H96">
        <f>all_results!H96-all_results!H$1</f>
        <v>293.54282999999998</v>
      </c>
      <c r="I96">
        <f>all_results!I96-all_results!I$1</f>
        <v>-26.720935943999962</v>
      </c>
    </row>
    <row r="97" spans="1:9" hidden="1">
      <c r="A97" t="str">
        <f>all_results!A97</f>
        <v>RESTAURANT11</v>
      </c>
      <c r="B97" t="str">
        <f>all_results!B97</f>
        <v>RESTAURANT</v>
      </c>
      <c r="C97">
        <f>all_results!C97</f>
        <v>11</v>
      </c>
      <c r="D97">
        <f>all_results!D97-all_results!D$1</f>
        <v>568.39920670799995</v>
      </c>
      <c r="E97">
        <f>all_results!E97-all_results!E$1</f>
        <v>658.65579845000002</v>
      </c>
      <c r="F97">
        <f>all_results!F97-all_results!F$1</f>
        <v>685.37673438999991</v>
      </c>
      <c r="G97">
        <f>all_results!G97-all_results!G$1</f>
        <v>-176.56530231900001</v>
      </c>
      <c r="H97">
        <f>all_results!H97-all_results!H$1</f>
        <v>293.54282999999998</v>
      </c>
      <c r="I97">
        <f>all_results!I97-all_results!I$1</f>
        <v>-26.720935943999962</v>
      </c>
    </row>
    <row r="98" spans="1:9" hidden="1">
      <c r="A98" t="str">
        <f>all_results!A98</f>
        <v>RESTAURANT12</v>
      </c>
      <c r="B98" t="str">
        <f>all_results!B98</f>
        <v>RESTAURANT</v>
      </c>
      <c r="C98">
        <f>all_results!C98</f>
        <v>12</v>
      </c>
      <c r="D98">
        <f>all_results!D98-all_results!D$1</f>
        <v>876.48555844800001</v>
      </c>
      <c r="E98">
        <f>all_results!E98-all_results!E$1</f>
        <v>792.19720847000008</v>
      </c>
      <c r="F98">
        <f>all_results!F98-all_results!F$1</f>
        <v>830.89410727999984</v>
      </c>
      <c r="G98">
        <f>all_results!G98-all_results!G$1</f>
        <v>-339.13428117199993</v>
      </c>
      <c r="H98">
        <f>all_results!H98-all_results!H$1</f>
        <v>293.54282999999998</v>
      </c>
      <c r="I98">
        <f>all_results!I98-all_results!I$1</f>
        <v>-38.696898800999975</v>
      </c>
    </row>
    <row r="99" spans="1:9" hidden="1">
      <c r="A99" t="str">
        <f>all_results!A99</f>
        <v>RETAIL1</v>
      </c>
      <c r="B99" t="str">
        <f>all_results!B99</f>
        <v>RETAIL</v>
      </c>
      <c r="C99">
        <f>all_results!C99</f>
        <v>1</v>
      </c>
      <c r="D99">
        <f>all_results!D99-all_results!D$1</f>
        <v>-382.29153979699998</v>
      </c>
      <c r="E99">
        <f>all_results!E99-all_results!E$1</f>
        <v>1056.3876496899998</v>
      </c>
      <c r="F99">
        <f>all_results!F99-all_results!F$1</f>
        <v>1010.78587281</v>
      </c>
      <c r="G99">
        <f>all_results!G99-all_results!G$1</f>
        <v>707.26949260800006</v>
      </c>
      <c r="H99">
        <f>all_results!H99-all_results!H$1</f>
        <v>685.80791999999997</v>
      </c>
      <c r="I99">
        <f>all_results!I99-all_results!I$1</f>
        <v>45.601776881999967</v>
      </c>
    </row>
    <row r="100" spans="1:9" hidden="1">
      <c r="A100" t="str">
        <f>all_results!A100</f>
        <v>RETAIL2</v>
      </c>
      <c r="B100" t="str">
        <f>all_results!B100</f>
        <v>RETAIL</v>
      </c>
      <c r="C100">
        <f>all_results!C100</f>
        <v>2</v>
      </c>
      <c r="D100">
        <f>all_results!D100-all_results!D$1</f>
        <v>-270.09202223699992</v>
      </c>
      <c r="E100">
        <f>all_results!E100-all_results!E$1</f>
        <v>991.76877930000001</v>
      </c>
      <c r="F100">
        <f>all_results!F100-all_results!F$1</f>
        <v>955.65029924000009</v>
      </c>
      <c r="G100">
        <f>all_results!G100-all_results!G$1</f>
        <v>539.93440146800003</v>
      </c>
      <c r="H100">
        <f>all_results!H100-all_results!H$1</f>
        <v>685.80791999999997</v>
      </c>
      <c r="I100">
        <f>all_results!I100-all_results!I$1</f>
        <v>36.118480072000011</v>
      </c>
    </row>
    <row r="101" spans="1:9" hidden="1">
      <c r="A101" t="str">
        <f>all_results!A101</f>
        <v>RETAIL3</v>
      </c>
      <c r="B101" t="str">
        <f>all_results!B101</f>
        <v>RETAIL</v>
      </c>
      <c r="C101">
        <f>all_results!C101</f>
        <v>3</v>
      </c>
      <c r="D101">
        <f>all_results!D101-all_results!D$1</f>
        <v>-352.03752287499998</v>
      </c>
      <c r="E101">
        <f>all_results!E101-all_results!E$1</f>
        <v>1125.6695993100002</v>
      </c>
      <c r="F101">
        <f>all_results!F101-all_results!F$1</f>
        <v>1078.7949336199999</v>
      </c>
      <c r="G101">
        <f>all_results!G101-all_results!G$1</f>
        <v>745.02453648799997</v>
      </c>
      <c r="H101">
        <f>all_results!H101-all_results!H$1</f>
        <v>685.80791999999997</v>
      </c>
      <c r="I101">
        <f>all_results!I101-all_results!I$1</f>
        <v>46.874665694999976</v>
      </c>
    </row>
    <row r="102" spans="1:9" hidden="1">
      <c r="A102" t="str">
        <f>all_results!A102</f>
        <v>RETAIL4</v>
      </c>
      <c r="B102" t="str">
        <f>all_results!B102</f>
        <v>RETAIL</v>
      </c>
      <c r="C102">
        <f>all_results!C102</f>
        <v>4</v>
      </c>
      <c r="D102">
        <f>all_results!D102-all_results!D$1</f>
        <v>-391.65896812699998</v>
      </c>
      <c r="E102">
        <f>all_results!E102-all_results!E$1</f>
        <v>1075.8425039700001</v>
      </c>
      <c r="F102">
        <f>all_results!F102-all_results!F$1</f>
        <v>1028.6546212799999</v>
      </c>
      <c r="G102">
        <f>all_results!G102-all_results!G$1</f>
        <v>734.50566940800013</v>
      </c>
      <c r="H102">
        <f>all_results!H102-all_results!H$1</f>
        <v>685.80791999999997</v>
      </c>
      <c r="I102">
        <f>all_results!I102-all_results!I$1</f>
        <v>47.187882686999956</v>
      </c>
    </row>
    <row r="103" spans="1:9" hidden="1">
      <c r="A103" t="str">
        <f>all_results!A103</f>
        <v>RETAIL5</v>
      </c>
      <c r="B103" t="str">
        <f>all_results!B103</f>
        <v>RETAIL</v>
      </c>
      <c r="C103">
        <f>all_results!C103</f>
        <v>5</v>
      </c>
      <c r="D103">
        <f>all_results!D103-all_results!D$1</f>
        <v>156.96793503800006</v>
      </c>
      <c r="E103">
        <f>all_results!E103-all_results!E$1</f>
        <v>710.56979565999995</v>
      </c>
      <c r="F103">
        <f>all_results!F103-all_results!F$1</f>
        <v>717.16471537999996</v>
      </c>
      <c r="G103">
        <f>all_results!G103-all_results!G$1</f>
        <v>-125.61113966199991</v>
      </c>
      <c r="H103">
        <f>all_results!H103-all_results!H$1</f>
        <v>685.80791999999997</v>
      </c>
      <c r="I103">
        <f>all_results!I103-all_results!I$1</f>
        <v>-6.5949197190000177</v>
      </c>
    </row>
    <row r="104" spans="1:9" hidden="1">
      <c r="A104" t="str">
        <f>all_results!A104</f>
        <v>RETAIL6</v>
      </c>
      <c r="B104" t="str">
        <f>all_results!B104</f>
        <v>RETAIL</v>
      </c>
      <c r="C104">
        <f>all_results!C104</f>
        <v>6</v>
      </c>
      <c r="D104">
        <f>all_results!D104-all_results!D$1</f>
        <v>376.62311786800012</v>
      </c>
      <c r="E104">
        <f>all_results!E104-all_results!E$1</f>
        <v>759.95864621999999</v>
      </c>
      <c r="F104">
        <f>all_results!F104-all_results!F$1</f>
        <v>780.70179177</v>
      </c>
      <c r="G104">
        <f>all_results!G104-all_results!G$1</f>
        <v>-281.72924610399997</v>
      </c>
      <c r="H104">
        <f>all_results!H104-all_results!H$1</f>
        <v>685.80791999999997</v>
      </c>
      <c r="I104">
        <f>all_results!I104-all_results!I$1</f>
        <v>-20.743145541999979</v>
      </c>
    </row>
    <row r="105" spans="1:9" hidden="1">
      <c r="A105" t="str">
        <f>all_results!A105</f>
        <v>RETAIL7</v>
      </c>
      <c r="B105" t="str">
        <f>all_results!B105</f>
        <v>RETAIL</v>
      </c>
      <c r="C105">
        <f>all_results!C105</f>
        <v>7</v>
      </c>
      <c r="D105">
        <f>all_results!D105-all_results!D$1</f>
        <v>156.96793503800006</v>
      </c>
      <c r="E105">
        <f>all_results!E105-all_results!E$1</f>
        <v>710.56979565999995</v>
      </c>
      <c r="F105">
        <f>all_results!F105-all_results!F$1</f>
        <v>717.16471537999996</v>
      </c>
      <c r="G105">
        <f>all_results!G105-all_results!G$1</f>
        <v>-125.61113966199991</v>
      </c>
      <c r="H105">
        <f>all_results!H105-all_results!H$1</f>
        <v>685.80791999999997</v>
      </c>
      <c r="I105">
        <f>all_results!I105-all_results!I$1</f>
        <v>-6.5949197190000177</v>
      </c>
    </row>
    <row r="106" spans="1:9" hidden="1">
      <c r="A106" t="str">
        <f>all_results!A106</f>
        <v>RETAIL8</v>
      </c>
      <c r="B106" t="str">
        <f>all_results!B106</f>
        <v>RETAIL</v>
      </c>
      <c r="C106">
        <f>all_results!C106</f>
        <v>8</v>
      </c>
      <c r="D106">
        <f>all_results!D106-all_results!D$1</f>
        <v>205.14798061800013</v>
      </c>
      <c r="E106">
        <f>all_results!E106-all_results!E$1</f>
        <v>769.86311518000002</v>
      </c>
      <c r="F106">
        <f>all_results!F106-all_results!F$1</f>
        <v>778.56942463999985</v>
      </c>
      <c r="G106">
        <f>all_results!G106-all_results!G$1</f>
        <v>-112.38647598799992</v>
      </c>
      <c r="H106">
        <f>all_results!H106-all_results!H$1</f>
        <v>685.80791999999997</v>
      </c>
      <c r="I106">
        <f>all_results!I106-all_results!I$1</f>
        <v>-8.7063094530000171</v>
      </c>
    </row>
    <row r="107" spans="1:9" hidden="1">
      <c r="A107" t="str">
        <f>all_results!A107</f>
        <v>RETAIL9</v>
      </c>
      <c r="B107" t="str">
        <f>all_results!B107</f>
        <v>RETAIL</v>
      </c>
      <c r="C107">
        <f>all_results!C107</f>
        <v>9</v>
      </c>
      <c r="D107">
        <f>all_results!D107-all_results!D$1</f>
        <v>205.14798061800013</v>
      </c>
      <c r="E107">
        <f>all_results!E107-all_results!E$1</f>
        <v>769.86311518000002</v>
      </c>
      <c r="F107">
        <f>all_results!F107-all_results!F$1</f>
        <v>778.56942463999985</v>
      </c>
      <c r="G107">
        <f>all_results!G107-all_results!G$1</f>
        <v>-112.38647598799992</v>
      </c>
      <c r="H107">
        <f>all_results!H107-all_results!H$1</f>
        <v>685.80791999999997</v>
      </c>
      <c r="I107">
        <f>all_results!I107-all_results!I$1</f>
        <v>-8.7063094530000171</v>
      </c>
    </row>
    <row r="108" spans="1:9" hidden="1">
      <c r="A108" t="str">
        <f>all_results!A108</f>
        <v>RETAIL10</v>
      </c>
      <c r="B108" t="str">
        <f>all_results!B108</f>
        <v>RETAIL</v>
      </c>
      <c r="C108">
        <f>all_results!C108</f>
        <v>10</v>
      </c>
      <c r="D108">
        <f>all_results!D108-all_results!D$1</f>
        <v>156.96793503800006</v>
      </c>
      <c r="E108">
        <f>all_results!E108-all_results!E$1</f>
        <v>710.56979565999995</v>
      </c>
      <c r="F108">
        <f>all_results!F108-all_results!F$1</f>
        <v>717.16471537999996</v>
      </c>
      <c r="G108">
        <f>all_results!G108-all_results!G$1</f>
        <v>-125.61113966199991</v>
      </c>
      <c r="H108">
        <f>all_results!H108-all_results!H$1</f>
        <v>685.80791999999997</v>
      </c>
      <c r="I108">
        <f>all_results!I108-all_results!I$1</f>
        <v>-6.5949197190000177</v>
      </c>
    </row>
    <row r="109" spans="1:9" hidden="1">
      <c r="A109" t="str">
        <f>all_results!A109</f>
        <v>RETAIL11</v>
      </c>
      <c r="B109" t="str">
        <f>all_results!B109</f>
        <v>RETAIL</v>
      </c>
      <c r="C109">
        <f>all_results!C109</f>
        <v>11</v>
      </c>
      <c r="D109">
        <f>all_results!D109-all_results!D$1</f>
        <v>156.96793503800006</v>
      </c>
      <c r="E109">
        <f>all_results!E109-all_results!E$1</f>
        <v>710.56979565999995</v>
      </c>
      <c r="F109">
        <f>all_results!F109-all_results!F$1</f>
        <v>717.16471537999996</v>
      </c>
      <c r="G109">
        <f>all_results!G109-all_results!G$1</f>
        <v>-125.61113966199991</v>
      </c>
      <c r="H109">
        <f>all_results!H109-all_results!H$1</f>
        <v>685.80791999999997</v>
      </c>
      <c r="I109">
        <f>all_results!I109-all_results!I$1</f>
        <v>-6.5949197190000177</v>
      </c>
    </row>
    <row r="110" spans="1:9" hidden="1">
      <c r="A110" t="str">
        <f>all_results!A110</f>
        <v>RETAIL12</v>
      </c>
      <c r="B110" t="str">
        <f>all_results!B110</f>
        <v>RETAIL</v>
      </c>
      <c r="C110">
        <f>all_results!C110</f>
        <v>12</v>
      </c>
      <c r="D110">
        <f>all_results!D110-all_results!D$1</f>
        <v>373.61257233799995</v>
      </c>
      <c r="E110">
        <f>all_results!E110-all_results!E$1</f>
        <v>758.79718131000004</v>
      </c>
      <c r="F110">
        <f>all_results!F110-all_results!F$1</f>
        <v>779.36365840999997</v>
      </c>
      <c r="G110">
        <f>all_results!G110-all_results!G$1</f>
        <v>-280.05683392399993</v>
      </c>
      <c r="H110">
        <f>all_results!H110-all_results!H$1</f>
        <v>685.80791999999997</v>
      </c>
      <c r="I110">
        <f>all_results!I110-all_results!I$1</f>
        <v>-20.566477102000022</v>
      </c>
    </row>
    <row r="111" spans="1:9" hidden="1">
      <c r="A111" t="str">
        <f>all_results!A111</f>
        <v>SCHOOL1</v>
      </c>
      <c r="B111" t="str">
        <f>all_results!B111</f>
        <v>SCHOOL</v>
      </c>
      <c r="C111">
        <f>all_results!C111</f>
        <v>1</v>
      </c>
      <c r="D111">
        <f>all_results!D111-all_results!D$1</f>
        <v>-585.38604417600004</v>
      </c>
      <c r="E111">
        <f>all_results!E111-all_results!E$1</f>
        <v>153.8656268499999</v>
      </c>
      <c r="F111">
        <f>all_results!F111-all_results!F$1</f>
        <v>94.682736850000083</v>
      </c>
      <c r="G111">
        <f>all_results!G111-all_results!G$1</f>
        <v>922.206201018</v>
      </c>
      <c r="H111">
        <f>all_results!H111-all_results!H$1</f>
        <v>-242.13741999999999</v>
      </c>
      <c r="I111">
        <f>all_results!I111-all_results!I$1</f>
        <v>59.182890007999958</v>
      </c>
    </row>
    <row r="112" spans="1:9" hidden="1">
      <c r="A112" t="str">
        <f>all_results!A112</f>
        <v>SCHOOL2</v>
      </c>
      <c r="B112" t="str">
        <f>all_results!B112</f>
        <v>SCHOOL</v>
      </c>
      <c r="C112">
        <f>all_results!C112</f>
        <v>2</v>
      </c>
      <c r="D112">
        <f>all_results!D112-all_results!D$1</f>
        <v>-553.59526999399998</v>
      </c>
      <c r="E112">
        <f>all_results!E112-all_results!E$1</f>
        <v>167.61447206000003</v>
      </c>
      <c r="F112">
        <f>all_results!F112-all_results!F$1</f>
        <v>110.30232146000003</v>
      </c>
      <c r="G112">
        <f>all_results!G112-all_results!G$1</f>
        <v>906.03501144799998</v>
      </c>
      <c r="H112">
        <f>all_results!H112-all_results!H$1</f>
        <v>-242.13741999999999</v>
      </c>
      <c r="I112">
        <f>all_results!I112-all_results!I$1</f>
        <v>57.312150606000046</v>
      </c>
    </row>
    <row r="113" spans="1:9" hidden="1">
      <c r="A113" t="str">
        <f>all_results!A113</f>
        <v>SCHOOL3</v>
      </c>
      <c r="B113" t="str">
        <f>all_results!B113</f>
        <v>SCHOOL</v>
      </c>
      <c r="C113">
        <f>all_results!C113</f>
        <v>3</v>
      </c>
      <c r="D113">
        <f>all_results!D113-all_results!D$1</f>
        <v>-548.7236208889999</v>
      </c>
      <c r="E113">
        <f>all_results!E113-all_results!E$1</f>
        <v>154.03688304000002</v>
      </c>
      <c r="F113">
        <f>all_results!F113-all_results!F$1</f>
        <v>97.787830299999996</v>
      </c>
      <c r="G113">
        <f>all_results!G113-all_results!G$1</f>
        <v>888.64887118799993</v>
      </c>
      <c r="H113">
        <f>all_results!H113-all_results!H$1</f>
        <v>-242.13741999999999</v>
      </c>
      <c r="I113">
        <f>all_results!I113-all_results!I$1</f>
        <v>56.249052737000056</v>
      </c>
    </row>
    <row r="114" spans="1:9" hidden="1">
      <c r="A114" t="str">
        <f>all_results!A114</f>
        <v>SCHOOL4</v>
      </c>
      <c r="B114" t="str">
        <f>all_results!B114</f>
        <v>SCHOOL</v>
      </c>
      <c r="C114">
        <f>all_results!C114</f>
        <v>4</v>
      </c>
      <c r="D114">
        <f>all_results!D114-all_results!D$1</f>
        <v>-391.17960862099994</v>
      </c>
      <c r="E114">
        <f>all_results!E114-all_results!E$1</f>
        <v>-214.91037195900003</v>
      </c>
      <c r="F114">
        <f>all_results!F114-all_results!F$1</f>
        <v>-241.38025004999986</v>
      </c>
      <c r="G114">
        <f>all_results!G114-all_results!G$1</f>
        <v>391.93677856800014</v>
      </c>
      <c r="H114">
        <f>all_results!H114-all_results!H$1</f>
        <v>-242.13741999999999</v>
      </c>
      <c r="I114">
        <f>all_results!I114-all_results!I$1</f>
        <v>26.469878096000002</v>
      </c>
    </row>
    <row r="115" spans="1:9" hidden="1">
      <c r="A115" t="str">
        <f>all_results!A115</f>
        <v>SCHOOL5</v>
      </c>
      <c r="B115" t="str">
        <f>all_results!B115</f>
        <v>SCHOOL</v>
      </c>
      <c r="C115">
        <f>all_results!C115</f>
        <v>5</v>
      </c>
      <c r="D115">
        <f>all_results!D115-all_results!D$1</f>
        <v>-194.98944075099996</v>
      </c>
      <c r="E115">
        <f>all_results!E115-all_results!E$1</f>
        <v>-361.45211039900005</v>
      </c>
      <c r="F115">
        <f>all_results!F115-all_results!F$1</f>
        <v>-365.91441538000004</v>
      </c>
      <c r="G115">
        <f>all_results!G115-all_results!G$1</f>
        <v>71.21244536800009</v>
      </c>
      <c r="H115">
        <f>all_results!H115-all_results!H$1</f>
        <v>-242.13741999999999</v>
      </c>
      <c r="I115">
        <f>all_results!I115-all_results!I$1</f>
        <v>4.4623049839999567</v>
      </c>
    </row>
    <row r="116" spans="1:9" hidden="1">
      <c r="A116" t="str">
        <f>all_results!A116</f>
        <v>SCHOOL6</v>
      </c>
      <c r="B116" t="str">
        <f>all_results!B116</f>
        <v>SCHOOL</v>
      </c>
      <c r="C116">
        <f>all_results!C116</f>
        <v>6</v>
      </c>
      <c r="D116">
        <f>all_results!D116-all_results!D$1</f>
        <v>-33.968379597999956</v>
      </c>
      <c r="E116">
        <f>all_results!E116-all_results!E$1</f>
        <v>-395.52333029300007</v>
      </c>
      <c r="F116">
        <f>all_results!F116-all_results!F$1</f>
        <v>-386.94812910999985</v>
      </c>
      <c r="G116">
        <f>all_results!G116-all_results!G$1</f>
        <v>-110.84232951599995</v>
      </c>
      <c r="H116">
        <f>all_results!H116-all_results!H$1</f>
        <v>-242.13741999999999</v>
      </c>
      <c r="I116">
        <f>all_results!I116-all_results!I$1</f>
        <v>-8.5752011800000218</v>
      </c>
    </row>
    <row r="117" spans="1:9" hidden="1">
      <c r="A117" t="str">
        <f>all_results!A117</f>
        <v>SCHOOL7</v>
      </c>
      <c r="B117" t="str">
        <f>all_results!B117</f>
        <v>SCHOOL</v>
      </c>
      <c r="C117">
        <f>all_results!C117</f>
        <v>7</v>
      </c>
      <c r="D117">
        <f>all_results!D117-all_results!D$1</f>
        <v>-194.98944075099996</v>
      </c>
      <c r="E117">
        <f>all_results!E117-all_results!E$1</f>
        <v>-361.45211039900005</v>
      </c>
      <c r="F117">
        <f>all_results!F117-all_results!F$1</f>
        <v>-365.91441538000004</v>
      </c>
      <c r="G117">
        <f>all_results!G117-all_results!G$1</f>
        <v>71.21244536800009</v>
      </c>
      <c r="H117">
        <f>all_results!H117-all_results!H$1</f>
        <v>-242.13741999999999</v>
      </c>
      <c r="I117">
        <f>all_results!I117-all_results!I$1</f>
        <v>4.4623049839999567</v>
      </c>
    </row>
    <row r="118" spans="1:9" hidden="1">
      <c r="A118" t="str">
        <f>all_results!A118</f>
        <v>SCHOOL8</v>
      </c>
      <c r="B118" t="str">
        <f>all_results!B118</f>
        <v>SCHOOL</v>
      </c>
      <c r="C118">
        <f>all_results!C118</f>
        <v>8</v>
      </c>
      <c r="D118">
        <f>all_results!D118-all_results!D$1</f>
        <v>-162.07083420200001</v>
      </c>
      <c r="E118">
        <f>all_results!E118-all_results!E$1</f>
        <v>-341.10802715900002</v>
      </c>
      <c r="F118">
        <f>all_results!F118-all_results!F$1</f>
        <v>-344.6705307499999</v>
      </c>
      <c r="G118">
        <f>all_results!G118-all_results!G$1</f>
        <v>59.537723450000044</v>
      </c>
      <c r="H118">
        <f>all_results!H118-all_results!H$1</f>
        <v>-242.13741999999999</v>
      </c>
      <c r="I118">
        <f>all_results!I118-all_results!I$1</f>
        <v>3.5625035919999846</v>
      </c>
    </row>
    <row r="119" spans="1:9" hidden="1">
      <c r="A119" t="str">
        <f>all_results!A119</f>
        <v>SCHOOL9</v>
      </c>
      <c r="B119" t="str">
        <f>all_results!B119</f>
        <v>SCHOOL</v>
      </c>
      <c r="C119">
        <f>all_results!C119</f>
        <v>9</v>
      </c>
      <c r="D119">
        <f>all_results!D119-all_results!D$1</f>
        <v>-162.07083420200001</v>
      </c>
      <c r="E119">
        <f>all_results!E119-all_results!E$1</f>
        <v>-341.10802715900002</v>
      </c>
      <c r="F119">
        <f>all_results!F119-all_results!F$1</f>
        <v>-344.6705307499999</v>
      </c>
      <c r="G119">
        <f>all_results!G119-all_results!G$1</f>
        <v>59.537723450000044</v>
      </c>
      <c r="H119">
        <f>all_results!H119-all_results!H$1</f>
        <v>-242.13741999999999</v>
      </c>
      <c r="I119">
        <f>all_results!I119-all_results!I$1</f>
        <v>3.5625035919999846</v>
      </c>
    </row>
    <row r="120" spans="1:9" hidden="1">
      <c r="A120" t="str">
        <f>all_results!A120</f>
        <v>SCHOOL10</v>
      </c>
      <c r="B120" t="str">
        <f>all_results!B120</f>
        <v>SCHOOL</v>
      </c>
      <c r="C120">
        <f>all_results!C120</f>
        <v>10</v>
      </c>
      <c r="D120">
        <f>all_results!D120-all_results!D$1</f>
        <v>-194.98944075099996</v>
      </c>
      <c r="E120">
        <f>all_results!E120-all_results!E$1</f>
        <v>-361.45211039900005</v>
      </c>
      <c r="F120">
        <f>all_results!F120-all_results!F$1</f>
        <v>-365.91441538000004</v>
      </c>
      <c r="G120">
        <f>all_results!G120-all_results!G$1</f>
        <v>71.21244536800009</v>
      </c>
      <c r="H120">
        <f>all_results!H120-all_results!H$1</f>
        <v>-242.13741999999999</v>
      </c>
      <c r="I120">
        <f>all_results!I120-all_results!I$1</f>
        <v>4.4623049839999567</v>
      </c>
    </row>
    <row r="121" spans="1:9" hidden="1">
      <c r="A121" t="str">
        <f>all_results!A121</f>
        <v>SCHOOL11</v>
      </c>
      <c r="B121" t="str">
        <f>all_results!B121</f>
        <v>SCHOOL</v>
      </c>
      <c r="C121">
        <f>all_results!C121</f>
        <v>11</v>
      </c>
      <c r="D121">
        <f>all_results!D121-all_results!D$1</f>
        <v>-194.98944075099996</v>
      </c>
      <c r="E121">
        <f>all_results!E121-all_results!E$1</f>
        <v>-361.45211039900005</v>
      </c>
      <c r="F121">
        <f>all_results!F121-all_results!F$1</f>
        <v>-365.91441538000004</v>
      </c>
      <c r="G121">
        <f>all_results!G121-all_results!G$1</f>
        <v>71.21244536800009</v>
      </c>
      <c r="H121">
        <f>all_results!H121-all_results!H$1</f>
        <v>-242.13741999999999</v>
      </c>
      <c r="I121">
        <f>all_results!I121-all_results!I$1</f>
        <v>4.4623049839999567</v>
      </c>
    </row>
    <row r="122" spans="1:9" hidden="1">
      <c r="A122" t="str">
        <f>all_results!A122</f>
        <v>SCHOOL12</v>
      </c>
      <c r="B122" t="str">
        <f>all_results!B122</f>
        <v>SCHOOL</v>
      </c>
      <c r="C122">
        <f>all_results!C122</f>
        <v>12</v>
      </c>
      <c r="D122">
        <f>all_results!D122-all_results!D$1</f>
        <v>-36.132818682999982</v>
      </c>
      <c r="E122">
        <f>all_results!E122-all_results!E$1</f>
        <v>-395.48669853199999</v>
      </c>
      <c r="F122">
        <f>all_results!F122-all_results!F$1</f>
        <v>-387.06705022999995</v>
      </c>
      <c r="G122">
        <f>all_results!G122-all_results!G$1</f>
        <v>-108.79681155099991</v>
      </c>
      <c r="H122">
        <f>all_results!H122-all_results!H$1</f>
        <v>-242.13741999999999</v>
      </c>
      <c r="I122">
        <f>all_results!I122-all_results!I$1</f>
        <v>-8.4196482979999701</v>
      </c>
    </row>
    <row r="123" spans="1:9" hidden="1">
      <c r="A123" t="str">
        <f>all_results!A123</f>
        <v>SINGLE_RES1</v>
      </c>
      <c r="B123" t="str">
        <f>all_results!B123</f>
        <v>SINGLE_RES</v>
      </c>
      <c r="C123">
        <f>all_results!C123</f>
        <v>1</v>
      </c>
      <c r="D123">
        <f>all_results!D123-all_results!D$1</f>
        <v>-178.59721924500002</v>
      </c>
      <c r="E123">
        <f>all_results!E123-all_results!E$1</f>
        <v>2386.60554834</v>
      </c>
      <c r="F123">
        <f>all_results!F123-all_results!F$1</f>
        <v>2366.1932437799996</v>
      </c>
      <c r="G123">
        <f>all_results!G123-all_results!G$1</f>
        <v>1104.3098270180001</v>
      </c>
      <c r="H123">
        <f>all_results!H123-all_results!H$1</f>
        <v>1440.4806360000002</v>
      </c>
      <c r="I123">
        <f>all_results!I123-all_results!I$1</f>
        <v>20.412304562000031</v>
      </c>
    </row>
    <row r="124" spans="1:9" hidden="1">
      <c r="A124" t="str">
        <f>all_results!A124</f>
        <v>SINGLE_RES2</v>
      </c>
      <c r="B124" t="str">
        <f>all_results!B124</f>
        <v>SINGLE_RES</v>
      </c>
      <c r="C124">
        <f>all_results!C124</f>
        <v>2</v>
      </c>
      <c r="D124">
        <f>all_results!D124-all_results!D$1</f>
        <v>-138.58425028499994</v>
      </c>
      <c r="E124">
        <f>all_results!E124-all_results!E$1</f>
        <v>2513.6530263199998</v>
      </c>
      <c r="F124">
        <f>all_results!F124-all_results!F$1</f>
        <v>2498.7882940500003</v>
      </c>
      <c r="G124">
        <f>all_results!G124-all_results!G$1</f>
        <v>1196.891908328</v>
      </c>
      <c r="H124">
        <f>all_results!H124-all_results!H$1</f>
        <v>1440.4806360000002</v>
      </c>
      <c r="I124">
        <f>all_results!I124-all_results!I$1</f>
        <v>14.864732279999998</v>
      </c>
    </row>
    <row r="125" spans="1:9" hidden="1">
      <c r="A125" t="str">
        <f>all_results!A125</f>
        <v>SINGLE_RES3</v>
      </c>
      <c r="B125" t="str">
        <f>all_results!B125</f>
        <v>SINGLE_RES</v>
      </c>
      <c r="C125">
        <f>all_results!C125</f>
        <v>3</v>
      </c>
      <c r="D125">
        <f>all_results!D125-all_results!D$1</f>
        <v>-138.58425028499994</v>
      </c>
      <c r="E125">
        <f>all_results!E125-all_results!E$1</f>
        <v>2513.6530263199998</v>
      </c>
      <c r="F125">
        <f>all_results!F125-all_results!F$1</f>
        <v>2498.7882940500003</v>
      </c>
      <c r="G125">
        <f>all_results!G125-all_results!G$1</f>
        <v>1196.891908328</v>
      </c>
      <c r="H125">
        <f>all_results!H125-all_results!H$1</f>
        <v>1440.4806360000002</v>
      </c>
      <c r="I125">
        <f>all_results!I125-all_results!I$1</f>
        <v>14.864732279999998</v>
      </c>
    </row>
    <row r="126" spans="1:9" hidden="1">
      <c r="A126" t="str">
        <f>all_results!A126</f>
        <v>SINGLE_RES4</v>
      </c>
      <c r="B126" t="str">
        <f>all_results!B126</f>
        <v>SINGLE_RES</v>
      </c>
      <c r="C126">
        <f>all_results!C126</f>
        <v>4</v>
      </c>
      <c r="D126">
        <f>all_results!D126-all_results!D$1</f>
        <v>-178.59721924500002</v>
      </c>
      <c r="E126">
        <f>all_results!E126-all_results!E$1</f>
        <v>2386.60554834</v>
      </c>
      <c r="F126">
        <f>all_results!F126-all_results!F$1</f>
        <v>2366.1932437799996</v>
      </c>
      <c r="G126">
        <f>all_results!G126-all_results!G$1</f>
        <v>1104.3098270180001</v>
      </c>
      <c r="H126">
        <f>all_results!H126-all_results!H$1</f>
        <v>1440.4806360000002</v>
      </c>
      <c r="I126">
        <f>all_results!I126-all_results!I$1</f>
        <v>20.412304562000031</v>
      </c>
    </row>
    <row r="127" spans="1:9" hidden="1">
      <c r="A127" t="str">
        <f>all_results!A127</f>
        <v>SINGLE_RES5</v>
      </c>
      <c r="B127" t="str">
        <f>all_results!B127</f>
        <v>SINGLE_RES</v>
      </c>
      <c r="C127">
        <f>all_results!C127</f>
        <v>5</v>
      </c>
      <c r="D127">
        <f>all_results!D127-all_results!D$1</f>
        <v>-100.83116762199995</v>
      </c>
      <c r="E127">
        <f>all_results!E127-all_results!E$1</f>
        <v>2262.0608469200001</v>
      </c>
      <c r="F127">
        <f>all_results!F127-all_results!F$1</f>
        <v>2250.5905782</v>
      </c>
      <c r="G127">
        <f>all_results!G127-all_results!G$1</f>
        <v>910.94110981800009</v>
      </c>
      <c r="H127">
        <f>all_results!H127-all_results!H$1</f>
        <v>1440.4806360000002</v>
      </c>
      <c r="I127">
        <f>all_results!I127-all_results!I$1</f>
        <v>11.470268722000014</v>
      </c>
    </row>
    <row r="128" spans="1:9" hidden="1">
      <c r="A128" t="str">
        <f>all_results!A128</f>
        <v>SINGLE_RES6</v>
      </c>
      <c r="B128" t="str">
        <f>all_results!B128</f>
        <v>SINGLE_RES</v>
      </c>
      <c r="C128">
        <f>all_results!C128</f>
        <v>6</v>
      </c>
      <c r="D128">
        <f>all_results!D128-all_results!D$1</f>
        <v>73.120785348000027</v>
      </c>
      <c r="E128">
        <f>all_results!E128-all_results!E$1</f>
        <v>2061.2754610699999</v>
      </c>
      <c r="F128">
        <f>all_results!F128-all_results!F$1</f>
        <v>2067.7746169400002</v>
      </c>
      <c r="G128">
        <f>all_results!G128-all_results!G$1</f>
        <v>554.173195588</v>
      </c>
      <c r="H128">
        <f>all_results!H128-all_results!H$1</f>
        <v>1440.4806360000002</v>
      </c>
      <c r="I128">
        <f>all_results!I128-all_results!I$1</f>
        <v>-6.4991558599999735</v>
      </c>
    </row>
    <row r="129" spans="1:9" hidden="1">
      <c r="A129" t="str">
        <f>all_results!A129</f>
        <v>SINGLE_RES7</v>
      </c>
      <c r="B129" t="str">
        <f>all_results!B129</f>
        <v>SINGLE_RES</v>
      </c>
      <c r="C129">
        <f>all_results!C129</f>
        <v>7</v>
      </c>
      <c r="D129">
        <f>all_results!D129-all_results!D$1</f>
        <v>-100.83116762199995</v>
      </c>
      <c r="E129">
        <f>all_results!E129-all_results!E$1</f>
        <v>2262.0608469200001</v>
      </c>
      <c r="F129">
        <f>all_results!F129-all_results!F$1</f>
        <v>2250.5905782</v>
      </c>
      <c r="G129">
        <f>all_results!G129-all_results!G$1</f>
        <v>910.94110981800009</v>
      </c>
      <c r="H129">
        <f>all_results!H129-all_results!H$1</f>
        <v>1440.4806360000002</v>
      </c>
      <c r="I129">
        <f>all_results!I129-all_results!I$1</f>
        <v>11.470268722000014</v>
      </c>
    </row>
    <row r="130" spans="1:9" hidden="1">
      <c r="A130" t="str">
        <f>all_results!A130</f>
        <v>SINGLE_RES8</v>
      </c>
      <c r="B130" t="str">
        <f>all_results!B130</f>
        <v>SINGLE_RES</v>
      </c>
      <c r="C130">
        <f>all_results!C130</f>
        <v>8</v>
      </c>
      <c r="D130">
        <f>all_results!D130-all_results!D$1</f>
        <v>-62.97342094499993</v>
      </c>
      <c r="E130">
        <f>all_results!E130-all_results!E$1</f>
        <v>2384.1679536799998</v>
      </c>
      <c r="F130">
        <f>all_results!F130-all_results!F$1</f>
        <v>2378.4585729999999</v>
      </c>
      <c r="G130">
        <f>all_results!G130-all_results!G$1</f>
        <v>1000.951357938</v>
      </c>
      <c r="H130">
        <f>all_results!H130-all_results!H$1</f>
        <v>1440.4806360000002</v>
      </c>
      <c r="I130">
        <f>all_results!I130-all_results!I$1</f>
        <v>5.7093806860000313</v>
      </c>
    </row>
    <row r="131" spans="1:9" hidden="1">
      <c r="A131" t="str">
        <f>all_results!A131</f>
        <v>SINGLE_RES9</v>
      </c>
      <c r="B131" t="str">
        <f>all_results!B131</f>
        <v>SINGLE_RES</v>
      </c>
      <c r="C131">
        <f>all_results!C131</f>
        <v>9</v>
      </c>
      <c r="D131">
        <f>all_results!D131-all_results!D$1</f>
        <v>-62.97342094499993</v>
      </c>
      <c r="E131">
        <f>all_results!E131-all_results!E$1</f>
        <v>2384.1679536799998</v>
      </c>
      <c r="F131">
        <f>all_results!F131-all_results!F$1</f>
        <v>2378.4585729999999</v>
      </c>
      <c r="G131">
        <f>all_results!G131-all_results!G$1</f>
        <v>1000.951357938</v>
      </c>
      <c r="H131">
        <f>all_results!H131-all_results!H$1</f>
        <v>1440.4806360000002</v>
      </c>
      <c r="I131">
        <f>all_results!I131-all_results!I$1</f>
        <v>5.7093806860000313</v>
      </c>
    </row>
    <row r="132" spans="1:9" hidden="1">
      <c r="A132" t="str">
        <f>all_results!A132</f>
        <v>SINGLE_RES10</v>
      </c>
      <c r="B132" t="str">
        <f>all_results!B132</f>
        <v>SINGLE_RES</v>
      </c>
      <c r="C132">
        <f>all_results!C132</f>
        <v>10</v>
      </c>
      <c r="D132">
        <f>all_results!D132-all_results!D$1</f>
        <v>-100.83116762199995</v>
      </c>
      <c r="E132">
        <f>all_results!E132-all_results!E$1</f>
        <v>2262.0608469200001</v>
      </c>
      <c r="F132">
        <f>all_results!F132-all_results!F$1</f>
        <v>2250.5905782</v>
      </c>
      <c r="G132">
        <f>all_results!G132-all_results!G$1</f>
        <v>910.94110981800009</v>
      </c>
      <c r="H132">
        <f>all_results!H132-all_results!H$1</f>
        <v>1440.4806360000002</v>
      </c>
      <c r="I132">
        <f>all_results!I132-all_results!I$1</f>
        <v>11.470268722000014</v>
      </c>
    </row>
    <row r="133" spans="1:9" hidden="1">
      <c r="A133" t="str">
        <f>all_results!A133</f>
        <v>SINGLE_RES11</v>
      </c>
      <c r="B133" t="str">
        <f>all_results!B133</f>
        <v>SINGLE_RES</v>
      </c>
      <c r="C133">
        <f>all_results!C133</f>
        <v>11</v>
      </c>
      <c r="D133">
        <f>all_results!D133-all_results!D$1</f>
        <v>-100.83116762199995</v>
      </c>
      <c r="E133">
        <f>all_results!E133-all_results!E$1</f>
        <v>2262.0608469200001</v>
      </c>
      <c r="F133">
        <f>all_results!F133-all_results!F$1</f>
        <v>2250.5905782</v>
      </c>
      <c r="G133">
        <f>all_results!G133-all_results!G$1</f>
        <v>910.94110981800009</v>
      </c>
      <c r="H133">
        <f>all_results!H133-all_results!H$1</f>
        <v>1440.4806360000002</v>
      </c>
      <c r="I133">
        <f>all_results!I133-all_results!I$1</f>
        <v>11.470268722000014</v>
      </c>
    </row>
    <row r="134" spans="1:9" hidden="1">
      <c r="A134" t="str">
        <f>all_results!A134</f>
        <v>SINGLE_RES12</v>
      </c>
      <c r="B134" t="str">
        <f>all_results!B134</f>
        <v>SINGLE_RES</v>
      </c>
      <c r="C134">
        <f>all_results!C134</f>
        <v>12</v>
      </c>
      <c r="D134">
        <f>all_results!D134-all_results!D$1</f>
        <v>70.821627206000016</v>
      </c>
      <c r="E134">
        <f>all_results!E134-all_results!E$1</f>
        <v>2063.1921587699999</v>
      </c>
      <c r="F134">
        <f>all_results!F134-all_results!F$1</f>
        <v>2069.4783790800002</v>
      </c>
      <c r="G134">
        <f>all_results!G134-all_results!G$1</f>
        <v>558.17611586800012</v>
      </c>
      <c r="H134">
        <f>all_results!H134-all_results!H$1</f>
        <v>1440.4806360000002</v>
      </c>
      <c r="I134">
        <f>all_results!I134-all_results!I$1</f>
        <v>-6.2862203030000501</v>
      </c>
    </row>
  </sheetData>
  <autoFilter ref="A2:I134">
    <filterColumn colId="1">
      <filters>
        <filter val="OFFICE"/>
      </filters>
    </filterColumn>
  </autoFilter>
  <conditionalFormatting sqref="D75:I8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J20" sqref="J20"/>
    </sheetView>
  </sheetViews>
  <sheetFormatPr defaultRowHeight="15"/>
  <cols>
    <col min="4" max="4" width="30.28515625" bestFit="1" customWidth="1"/>
  </cols>
  <sheetData>
    <row r="1" spans="1:6">
      <c r="C1" t="s">
        <v>163</v>
      </c>
      <c r="D1" t="s">
        <v>164</v>
      </c>
      <c r="E1" t="s">
        <v>165</v>
      </c>
      <c r="F1" t="s">
        <v>166</v>
      </c>
    </row>
    <row r="2" spans="1:6">
      <c r="A2">
        <v>0</v>
      </c>
      <c r="B2" t="s">
        <v>69</v>
      </c>
      <c r="C2" t="b">
        <v>0</v>
      </c>
      <c r="D2" t="s">
        <v>167</v>
      </c>
      <c r="E2">
        <v>6</v>
      </c>
      <c r="F2">
        <v>6</v>
      </c>
    </row>
    <row r="3" spans="1:6">
      <c r="A3">
        <v>1</v>
      </c>
      <c r="B3" t="s">
        <v>68</v>
      </c>
      <c r="C3" t="b">
        <v>0</v>
      </c>
      <c r="D3" t="s">
        <v>168</v>
      </c>
      <c r="E3">
        <v>2</v>
      </c>
      <c r="F3">
        <v>4</v>
      </c>
    </row>
    <row r="4" spans="1:6">
      <c r="A4">
        <v>2</v>
      </c>
      <c r="B4" t="s">
        <v>67</v>
      </c>
      <c r="C4" t="b">
        <v>0</v>
      </c>
      <c r="D4" t="s">
        <v>168</v>
      </c>
      <c r="E4">
        <v>2</v>
      </c>
      <c r="F4">
        <v>4</v>
      </c>
    </row>
    <row r="5" spans="1:6">
      <c r="A5">
        <v>3</v>
      </c>
      <c r="B5" t="s">
        <v>66</v>
      </c>
      <c r="C5" t="b">
        <v>0</v>
      </c>
      <c r="D5" t="s">
        <v>168</v>
      </c>
      <c r="E5">
        <v>2</v>
      </c>
      <c r="F5">
        <v>4</v>
      </c>
    </row>
    <row r="6" spans="1:6">
      <c r="A6">
        <v>4</v>
      </c>
      <c r="B6" t="s">
        <v>65</v>
      </c>
      <c r="C6" t="b">
        <v>0</v>
      </c>
      <c r="D6" t="s">
        <v>168</v>
      </c>
      <c r="E6">
        <v>2</v>
      </c>
      <c r="F6">
        <v>4</v>
      </c>
    </row>
    <row r="7" spans="1:6">
      <c r="A7">
        <v>5</v>
      </c>
      <c r="B7" t="s">
        <v>64</v>
      </c>
      <c r="C7" t="b">
        <v>0</v>
      </c>
      <c r="D7" t="s">
        <v>168</v>
      </c>
      <c r="E7">
        <v>2</v>
      </c>
      <c r="F7">
        <v>4</v>
      </c>
    </row>
    <row r="8" spans="1:6">
      <c r="A8">
        <v>6</v>
      </c>
      <c r="B8" t="s">
        <v>63</v>
      </c>
      <c r="C8" t="b">
        <v>0</v>
      </c>
      <c r="D8" t="s">
        <v>168</v>
      </c>
      <c r="E8">
        <v>2</v>
      </c>
      <c r="F8">
        <v>4</v>
      </c>
    </row>
    <row r="9" spans="1:6">
      <c r="A9">
        <v>7</v>
      </c>
      <c r="B9" t="s">
        <v>62</v>
      </c>
      <c r="C9" t="b">
        <v>0</v>
      </c>
      <c r="D9" t="s">
        <v>168</v>
      </c>
      <c r="E9">
        <v>2</v>
      </c>
      <c r="F9">
        <v>4</v>
      </c>
    </row>
    <row r="10" spans="1:6">
      <c r="A10">
        <v>8</v>
      </c>
      <c r="B10" t="s">
        <v>61</v>
      </c>
      <c r="C10" t="b">
        <v>0</v>
      </c>
      <c r="D10" t="s">
        <v>169</v>
      </c>
      <c r="E10">
        <v>2</v>
      </c>
      <c r="F10">
        <v>9</v>
      </c>
    </row>
    <row r="11" spans="1:6">
      <c r="A11">
        <v>9</v>
      </c>
      <c r="B11" t="s">
        <v>135</v>
      </c>
      <c r="C11" t="b">
        <v>0</v>
      </c>
      <c r="D11" t="s">
        <v>169</v>
      </c>
      <c r="E11">
        <v>2</v>
      </c>
      <c r="F11">
        <v>9</v>
      </c>
    </row>
    <row r="12" spans="1:6">
      <c r="A12">
        <v>10</v>
      </c>
      <c r="B12" t="s">
        <v>134</v>
      </c>
      <c r="C12" t="b">
        <v>0</v>
      </c>
      <c r="D12" t="s">
        <v>169</v>
      </c>
      <c r="E12">
        <v>2</v>
      </c>
      <c r="F12">
        <v>9</v>
      </c>
    </row>
    <row r="13" spans="1:6">
      <c r="A13">
        <v>11</v>
      </c>
      <c r="B13" t="s">
        <v>133</v>
      </c>
      <c r="C13" t="b">
        <v>0</v>
      </c>
      <c r="D13" t="s">
        <v>169</v>
      </c>
      <c r="E13">
        <v>2</v>
      </c>
      <c r="F13">
        <v>9</v>
      </c>
    </row>
    <row r="14" spans="1:6">
      <c r="A14">
        <v>12</v>
      </c>
      <c r="B14" t="s">
        <v>78</v>
      </c>
      <c r="C14" t="b">
        <v>0</v>
      </c>
      <c r="D14" t="s">
        <v>169</v>
      </c>
      <c r="E14">
        <v>2</v>
      </c>
      <c r="F14">
        <v>9</v>
      </c>
    </row>
    <row r="15" spans="1:6">
      <c r="A15">
        <v>13</v>
      </c>
      <c r="B15" t="s">
        <v>77</v>
      </c>
      <c r="C15" t="b">
        <v>0</v>
      </c>
      <c r="D15" t="s">
        <v>168</v>
      </c>
      <c r="E15">
        <v>2</v>
      </c>
      <c r="F15">
        <v>4</v>
      </c>
    </row>
    <row r="16" spans="1:6">
      <c r="A16">
        <v>14</v>
      </c>
      <c r="B16" t="s">
        <v>76</v>
      </c>
      <c r="C16" t="b">
        <v>0</v>
      </c>
      <c r="D16" t="s">
        <v>168</v>
      </c>
      <c r="E16">
        <v>2</v>
      </c>
      <c r="F16">
        <v>4</v>
      </c>
    </row>
    <row r="17" spans="1:6">
      <c r="A17">
        <v>15</v>
      </c>
      <c r="B17" t="s">
        <v>75</v>
      </c>
      <c r="C17" t="b">
        <v>0</v>
      </c>
      <c r="D17" t="s">
        <v>170</v>
      </c>
      <c r="E17">
        <v>4</v>
      </c>
      <c r="F17">
        <v>10</v>
      </c>
    </row>
    <row r="18" spans="1:6">
      <c r="A18">
        <v>16</v>
      </c>
      <c r="B18" t="s">
        <v>74</v>
      </c>
      <c r="C18" t="b">
        <v>0</v>
      </c>
      <c r="D18" t="s">
        <v>171</v>
      </c>
      <c r="E18">
        <v>2</v>
      </c>
      <c r="F18">
        <v>1</v>
      </c>
    </row>
    <row r="19" spans="1:6">
      <c r="A19">
        <v>17</v>
      </c>
      <c r="B19" t="s">
        <v>73</v>
      </c>
      <c r="C19" t="b">
        <v>0</v>
      </c>
      <c r="D19" t="s">
        <v>172</v>
      </c>
      <c r="E19">
        <v>4</v>
      </c>
      <c r="F19">
        <v>9</v>
      </c>
    </row>
    <row r="20" spans="1:6">
      <c r="A20">
        <v>18</v>
      </c>
      <c r="B20" t="s">
        <v>72</v>
      </c>
      <c r="C20" t="b">
        <v>0</v>
      </c>
      <c r="D20" t="s">
        <v>173</v>
      </c>
      <c r="E20">
        <v>2</v>
      </c>
      <c r="F20">
        <v>8</v>
      </c>
    </row>
    <row r="21" spans="1:6">
      <c r="A21">
        <v>19</v>
      </c>
      <c r="B21" t="s">
        <v>71</v>
      </c>
      <c r="C21" t="b">
        <v>0</v>
      </c>
      <c r="D21" t="s">
        <v>173</v>
      </c>
      <c r="E21">
        <v>2</v>
      </c>
      <c r="F21">
        <v>8</v>
      </c>
    </row>
    <row r="22" spans="1:6">
      <c r="A22">
        <v>20</v>
      </c>
      <c r="B22" t="s">
        <v>70</v>
      </c>
      <c r="C22" t="b">
        <v>0</v>
      </c>
      <c r="D22" t="s">
        <v>173</v>
      </c>
      <c r="E22">
        <v>2</v>
      </c>
      <c r="F22">
        <v>8</v>
      </c>
    </row>
    <row r="23" spans="1:6">
      <c r="A23">
        <v>21</v>
      </c>
      <c r="B23" t="s">
        <v>7</v>
      </c>
      <c r="C23" t="b">
        <v>0</v>
      </c>
      <c r="D23" t="s">
        <v>173</v>
      </c>
      <c r="E23">
        <v>2</v>
      </c>
      <c r="F23">
        <v>8</v>
      </c>
    </row>
    <row r="24" spans="1:6">
      <c r="A24">
        <v>22</v>
      </c>
      <c r="B24" t="s">
        <v>118</v>
      </c>
      <c r="C24" t="b">
        <v>0</v>
      </c>
      <c r="D24" t="s">
        <v>173</v>
      </c>
      <c r="E24">
        <v>2</v>
      </c>
      <c r="F24">
        <v>8</v>
      </c>
    </row>
    <row r="25" spans="1:6">
      <c r="A25">
        <v>23</v>
      </c>
      <c r="B25" t="s">
        <v>117</v>
      </c>
      <c r="C25" t="b">
        <v>0</v>
      </c>
      <c r="D25" t="s">
        <v>173</v>
      </c>
      <c r="E25">
        <v>2</v>
      </c>
      <c r="F25">
        <v>8</v>
      </c>
    </row>
    <row r="26" spans="1:6">
      <c r="A26">
        <v>24</v>
      </c>
      <c r="B26" t="s">
        <v>23</v>
      </c>
      <c r="C26" t="b">
        <v>0</v>
      </c>
      <c r="D26" t="s">
        <v>173</v>
      </c>
      <c r="E26">
        <v>2</v>
      </c>
      <c r="F26">
        <v>8</v>
      </c>
    </row>
    <row r="27" spans="1:6">
      <c r="A27">
        <v>25</v>
      </c>
      <c r="B27" t="s">
        <v>130</v>
      </c>
      <c r="C27" t="b">
        <v>0</v>
      </c>
      <c r="D27" t="s">
        <v>173</v>
      </c>
      <c r="E27">
        <v>2</v>
      </c>
      <c r="F27">
        <v>8</v>
      </c>
    </row>
    <row r="28" spans="1:6">
      <c r="A28">
        <v>26</v>
      </c>
      <c r="B28" t="s">
        <v>80</v>
      </c>
      <c r="C28" t="b">
        <v>0</v>
      </c>
      <c r="D28" t="s">
        <v>173</v>
      </c>
      <c r="E28">
        <v>2</v>
      </c>
      <c r="F28">
        <v>8</v>
      </c>
    </row>
    <row r="29" spans="1:6">
      <c r="A29">
        <v>27</v>
      </c>
      <c r="B29" t="s">
        <v>128</v>
      </c>
      <c r="C29" t="b">
        <v>0</v>
      </c>
      <c r="D29" t="s">
        <v>174</v>
      </c>
      <c r="E29">
        <v>2</v>
      </c>
      <c r="F29">
        <v>4</v>
      </c>
    </row>
    <row r="30" spans="1:6">
      <c r="A30">
        <v>28</v>
      </c>
      <c r="B30" t="s">
        <v>127</v>
      </c>
      <c r="C30" t="b">
        <v>0</v>
      </c>
      <c r="D30" t="s">
        <v>174</v>
      </c>
      <c r="E30">
        <v>2</v>
      </c>
      <c r="F30">
        <v>4</v>
      </c>
    </row>
    <row r="31" spans="1:6">
      <c r="A31">
        <v>29</v>
      </c>
      <c r="B31" t="s">
        <v>126</v>
      </c>
      <c r="C31" t="b">
        <v>0</v>
      </c>
      <c r="D31" t="s">
        <v>173</v>
      </c>
      <c r="E31">
        <v>2</v>
      </c>
      <c r="F31">
        <v>8</v>
      </c>
    </row>
    <row r="32" spans="1:6">
      <c r="A32">
        <v>30</v>
      </c>
      <c r="B32" t="s">
        <v>125</v>
      </c>
      <c r="C32" t="b">
        <v>0</v>
      </c>
      <c r="D32" t="s">
        <v>174</v>
      </c>
      <c r="E32">
        <v>2</v>
      </c>
      <c r="F32">
        <v>4</v>
      </c>
    </row>
    <row r="33" spans="1:6">
      <c r="A33">
        <v>31</v>
      </c>
      <c r="B33" t="s">
        <v>124</v>
      </c>
      <c r="C33" t="b">
        <v>0</v>
      </c>
      <c r="D33" t="s">
        <v>173</v>
      </c>
      <c r="E33">
        <v>2</v>
      </c>
      <c r="F33">
        <v>8</v>
      </c>
    </row>
    <row r="34" spans="1:6">
      <c r="A34">
        <v>32</v>
      </c>
      <c r="B34" t="s">
        <v>123</v>
      </c>
      <c r="C34" t="b">
        <v>0</v>
      </c>
      <c r="D34" t="s">
        <v>174</v>
      </c>
      <c r="E34">
        <v>2</v>
      </c>
      <c r="F34">
        <v>4</v>
      </c>
    </row>
    <row r="35" spans="1:6">
      <c r="A35">
        <v>33</v>
      </c>
      <c r="B35" t="s">
        <v>47</v>
      </c>
      <c r="C35" t="b">
        <v>0</v>
      </c>
      <c r="D35" t="s">
        <v>174</v>
      </c>
      <c r="E35">
        <v>2</v>
      </c>
      <c r="F35">
        <v>4</v>
      </c>
    </row>
    <row r="36" spans="1:6">
      <c r="A36">
        <v>34</v>
      </c>
      <c r="B36" t="s">
        <v>60</v>
      </c>
      <c r="C36" t="b">
        <v>0</v>
      </c>
      <c r="D36" t="s">
        <v>174</v>
      </c>
      <c r="E36">
        <v>2</v>
      </c>
      <c r="F36">
        <v>4</v>
      </c>
    </row>
    <row r="37" spans="1:6">
      <c r="A37">
        <v>35</v>
      </c>
      <c r="B37" t="s">
        <v>59</v>
      </c>
      <c r="C37" t="b">
        <v>0</v>
      </c>
      <c r="D37" t="s">
        <v>174</v>
      </c>
      <c r="E37">
        <v>2</v>
      </c>
      <c r="F37">
        <v>4</v>
      </c>
    </row>
    <row r="38" spans="1:6">
      <c r="A38">
        <v>36</v>
      </c>
      <c r="B38" t="s">
        <v>92</v>
      </c>
      <c r="C38" t="b">
        <v>0</v>
      </c>
      <c r="D38" t="s">
        <v>174</v>
      </c>
      <c r="E38">
        <v>2</v>
      </c>
      <c r="F38">
        <v>4</v>
      </c>
    </row>
    <row r="39" spans="1:6">
      <c r="A39">
        <v>37</v>
      </c>
      <c r="B39" t="s">
        <v>93</v>
      </c>
      <c r="C39" t="b">
        <v>0</v>
      </c>
      <c r="D39" t="s">
        <v>174</v>
      </c>
      <c r="E39">
        <v>2</v>
      </c>
      <c r="F39">
        <v>4</v>
      </c>
    </row>
    <row r="40" spans="1:6">
      <c r="A40">
        <v>38</v>
      </c>
      <c r="B40" t="s">
        <v>94</v>
      </c>
      <c r="C40" t="b">
        <v>0</v>
      </c>
      <c r="D40" t="s">
        <v>169</v>
      </c>
      <c r="E40">
        <v>2</v>
      </c>
      <c r="F40">
        <v>9</v>
      </c>
    </row>
    <row r="41" spans="1:6">
      <c r="A41">
        <v>39</v>
      </c>
      <c r="B41" t="s">
        <v>88</v>
      </c>
      <c r="C41" t="b">
        <v>0</v>
      </c>
      <c r="D41" t="s">
        <v>173</v>
      </c>
      <c r="E41">
        <v>2</v>
      </c>
      <c r="F41">
        <v>8</v>
      </c>
    </row>
    <row r="42" spans="1:6">
      <c r="A42">
        <v>40</v>
      </c>
      <c r="B42" t="s">
        <v>89</v>
      </c>
      <c r="C42" t="b">
        <v>0</v>
      </c>
      <c r="D42" t="s">
        <v>171</v>
      </c>
      <c r="E42">
        <v>2</v>
      </c>
      <c r="F42">
        <v>1</v>
      </c>
    </row>
    <row r="43" spans="1:6">
      <c r="A43">
        <v>41</v>
      </c>
      <c r="B43" t="s">
        <v>90</v>
      </c>
      <c r="C43" t="b">
        <v>0</v>
      </c>
      <c r="D43" t="s">
        <v>172</v>
      </c>
      <c r="E43">
        <v>4</v>
      </c>
      <c r="F43">
        <v>9</v>
      </c>
    </row>
    <row r="44" spans="1:6">
      <c r="A44">
        <v>42</v>
      </c>
      <c r="B44" t="s">
        <v>91</v>
      </c>
      <c r="C44" t="b">
        <v>0</v>
      </c>
      <c r="D44" t="s">
        <v>172</v>
      </c>
      <c r="E44">
        <v>4</v>
      </c>
      <c r="F44">
        <v>9</v>
      </c>
    </row>
    <row r="45" spans="1:6">
      <c r="A45">
        <v>43</v>
      </c>
      <c r="B45" t="s">
        <v>85</v>
      </c>
      <c r="C45" t="b">
        <v>0</v>
      </c>
      <c r="D45" t="s">
        <v>172</v>
      </c>
      <c r="E45">
        <v>4</v>
      </c>
      <c r="F45">
        <v>9</v>
      </c>
    </row>
    <row r="46" spans="1:6">
      <c r="A46">
        <v>44</v>
      </c>
      <c r="B46" t="s">
        <v>86</v>
      </c>
      <c r="C46" t="b">
        <v>0</v>
      </c>
      <c r="D46" t="s">
        <v>172</v>
      </c>
      <c r="E46">
        <v>4</v>
      </c>
      <c r="F46">
        <v>9</v>
      </c>
    </row>
    <row r="47" spans="1:6">
      <c r="A47">
        <v>45</v>
      </c>
      <c r="B47" t="s">
        <v>116</v>
      </c>
      <c r="C47" t="b">
        <v>0</v>
      </c>
      <c r="D47" t="s">
        <v>172</v>
      </c>
      <c r="E47">
        <v>4</v>
      </c>
      <c r="F47">
        <v>9</v>
      </c>
    </row>
    <row r="48" spans="1:6">
      <c r="A48">
        <v>46</v>
      </c>
      <c r="B48" t="s">
        <v>119</v>
      </c>
      <c r="C48" t="b">
        <v>0</v>
      </c>
      <c r="D48" t="s">
        <v>172</v>
      </c>
      <c r="E48">
        <v>4</v>
      </c>
      <c r="F48">
        <v>9</v>
      </c>
    </row>
    <row r="49" spans="1:6">
      <c r="A49">
        <v>47</v>
      </c>
      <c r="B49" t="s">
        <v>115</v>
      </c>
      <c r="C49" t="b">
        <v>0</v>
      </c>
      <c r="D49" t="s">
        <v>172</v>
      </c>
      <c r="E49">
        <v>4</v>
      </c>
      <c r="F49">
        <v>9</v>
      </c>
    </row>
    <row r="50" spans="1:6">
      <c r="A50">
        <v>48</v>
      </c>
      <c r="B50" t="s">
        <v>48</v>
      </c>
      <c r="C50" t="b">
        <v>0</v>
      </c>
      <c r="D50" t="s">
        <v>172</v>
      </c>
      <c r="E50">
        <v>4</v>
      </c>
      <c r="F50">
        <v>9</v>
      </c>
    </row>
    <row r="51" spans="1:6">
      <c r="A51">
        <v>49</v>
      </c>
      <c r="B51" t="s">
        <v>49</v>
      </c>
      <c r="C51" t="b">
        <v>0</v>
      </c>
      <c r="D51" t="s">
        <v>172</v>
      </c>
      <c r="E51">
        <v>4</v>
      </c>
      <c r="F51">
        <v>9</v>
      </c>
    </row>
    <row r="52" spans="1:6">
      <c r="A52">
        <v>50</v>
      </c>
      <c r="B52" t="s">
        <v>50</v>
      </c>
      <c r="C52" t="b">
        <v>0</v>
      </c>
      <c r="D52" t="s">
        <v>169</v>
      </c>
      <c r="E52">
        <v>2</v>
      </c>
      <c r="F52">
        <v>9</v>
      </c>
    </row>
    <row r="53" spans="1:6">
      <c r="A53">
        <v>51</v>
      </c>
      <c r="B53" t="s">
        <v>51</v>
      </c>
      <c r="C53" t="b">
        <v>0</v>
      </c>
      <c r="D53" t="s">
        <v>169</v>
      </c>
      <c r="E53">
        <v>2</v>
      </c>
      <c r="F53">
        <v>9</v>
      </c>
    </row>
    <row r="54" spans="1:6">
      <c r="A54">
        <v>52</v>
      </c>
      <c r="B54" t="s">
        <v>52</v>
      </c>
      <c r="C54" t="b">
        <v>0</v>
      </c>
      <c r="D54" t="s">
        <v>171</v>
      </c>
      <c r="E54">
        <v>2</v>
      </c>
      <c r="F54">
        <v>1</v>
      </c>
    </row>
    <row r="55" spans="1:6">
      <c r="A55">
        <v>53</v>
      </c>
      <c r="B55" t="s">
        <v>53</v>
      </c>
      <c r="C55" t="b">
        <v>0</v>
      </c>
      <c r="D55" t="s">
        <v>171</v>
      </c>
      <c r="E55">
        <v>2</v>
      </c>
      <c r="F55">
        <v>1</v>
      </c>
    </row>
    <row r="56" spans="1:6">
      <c r="A56">
        <v>54</v>
      </c>
      <c r="B56" t="s">
        <v>54</v>
      </c>
      <c r="C56" t="b">
        <v>0</v>
      </c>
      <c r="D56" t="s">
        <v>175</v>
      </c>
      <c r="E56">
        <v>6</v>
      </c>
      <c r="F56">
        <v>10</v>
      </c>
    </row>
    <row r="57" spans="1:6">
      <c r="A57">
        <v>55</v>
      </c>
      <c r="B57" t="s">
        <v>55</v>
      </c>
      <c r="C57" t="b">
        <v>0</v>
      </c>
      <c r="D57" t="s">
        <v>175</v>
      </c>
      <c r="E57">
        <v>6</v>
      </c>
      <c r="F57">
        <v>10</v>
      </c>
    </row>
    <row r="58" spans="1:6">
      <c r="A58">
        <v>56</v>
      </c>
      <c r="B58" t="s">
        <v>56</v>
      </c>
      <c r="C58" t="b">
        <v>0</v>
      </c>
      <c r="D58" t="s">
        <v>175</v>
      </c>
      <c r="E58">
        <v>6</v>
      </c>
      <c r="F58">
        <v>10</v>
      </c>
    </row>
    <row r="59" spans="1:6">
      <c r="A59">
        <v>57</v>
      </c>
      <c r="B59" t="s">
        <v>113</v>
      </c>
      <c r="C59" t="b">
        <v>0</v>
      </c>
      <c r="D59" t="s">
        <v>175</v>
      </c>
      <c r="E59">
        <v>6</v>
      </c>
      <c r="F59">
        <v>10</v>
      </c>
    </row>
    <row r="60" spans="1:6">
      <c r="A60">
        <v>58</v>
      </c>
      <c r="B60" t="s">
        <v>114</v>
      </c>
      <c r="C60" t="b">
        <v>0</v>
      </c>
      <c r="D60" t="s">
        <v>175</v>
      </c>
      <c r="E60">
        <v>6</v>
      </c>
      <c r="F60">
        <v>10</v>
      </c>
    </row>
    <row r="61" spans="1:6">
      <c r="A61">
        <v>59</v>
      </c>
      <c r="B61" t="s">
        <v>24</v>
      </c>
      <c r="C61" t="b">
        <v>0</v>
      </c>
      <c r="D61" t="s">
        <v>175</v>
      </c>
      <c r="E61">
        <v>6</v>
      </c>
      <c r="F61">
        <v>10</v>
      </c>
    </row>
    <row r="62" spans="1:6">
      <c r="A62">
        <v>60</v>
      </c>
      <c r="B62" t="s">
        <v>39</v>
      </c>
      <c r="C62" t="b">
        <v>0</v>
      </c>
      <c r="D62" t="s">
        <v>175</v>
      </c>
      <c r="E62">
        <v>6</v>
      </c>
      <c r="F62">
        <v>10</v>
      </c>
    </row>
    <row r="63" spans="1:6">
      <c r="A63">
        <v>61</v>
      </c>
      <c r="B63" t="s">
        <v>44</v>
      </c>
      <c r="C63" t="b">
        <v>0</v>
      </c>
      <c r="D63" t="s">
        <v>175</v>
      </c>
      <c r="E63">
        <v>6</v>
      </c>
      <c r="F63">
        <v>10</v>
      </c>
    </row>
    <row r="64" spans="1:6">
      <c r="A64">
        <v>62</v>
      </c>
      <c r="B64" t="s">
        <v>37</v>
      </c>
      <c r="C64" t="b">
        <v>0</v>
      </c>
      <c r="D64" t="s">
        <v>175</v>
      </c>
      <c r="E64">
        <v>6</v>
      </c>
      <c r="F64">
        <v>10</v>
      </c>
    </row>
    <row r="65" spans="1:6">
      <c r="A65">
        <v>63</v>
      </c>
      <c r="B65" t="s">
        <v>42</v>
      </c>
      <c r="C65" t="b">
        <v>0</v>
      </c>
      <c r="D65" t="s">
        <v>167</v>
      </c>
      <c r="E65">
        <v>6</v>
      </c>
      <c r="F65">
        <v>6</v>
      </c>
    </row>
    <row r="66" spans="1:6">
      <c r="A66">
        <v>64</v>
      </c>
      <c r="B66" t="s">
        <v>43</v>
      </c>
      <c r="C66" t="b">
        <v>0</v>
      </c>
      <c r="D66" t="s">
        <v>167</v>
      </c>
      <c r="E66">
        <v>6</v>
      </c>
      <c r="F66">
        <v>6</v>
      </c>
    </row>
    <row r="67" spans="1:6">
      <c r="A67">
        <v>65</v>
      </c>
      <c r="B67" t="s">
        <v>40</v>
      </c>
      <c r="C67" t="b">
        <v>0</v>
      </c>
      <c r="D67" t="s">
        <v>167</v>
      </c>
      <c r="E67">
        <v>6</v>
      </c>
      <c r="F67">
        <v>6</v>
      </c>
    </row>
    <row r="68" spans="1:6">
      <c r="A68">
        <v>66</v>
      </c>
      <c r="B68" t="s">
        <v>41</v>
      </c>
      <c r="C68" t="b">
        <v>0</v>
      </c>
      <c r="D68" t="s">
        <v>167</v>
      </c>
      <c r="E68">
        <v>6</v>
      </c>
      <c r="F68">
        <v>6</v>
      </c>
    </row>
    <row r="69" spans="1:6">
      <c r="A69">
        <v>67</v>
      </c>
      <c r="B69" t="s">
        <v>34</v>
      </c>
      <c r="C69" t="b">
        <v>0</v>
      </c>
      <c r="D69" t="s">
        <v>167</v>
      </c>
      <c r="E69">
        <v>6</v>
      </c>
      <c r="F69">
        <v>6</v>
      </c>
    </row>
    <row r="70" spans="1:6">
      <c r="A70">
        <v>68</v>
      </c>
      <c r="B70" t="s">
        <v>35</v>
      </c>
      <c r="C70" t="b">
        <v>0</v>
      </c>
      <c r="D70" t="s">
        <v>167</v>
      </c>
      <c r="E70">
        <v>6</v>
      </c>
      <c r="F70">
        <v>6</v>
      </c>
    </row>
    <row r="71" spans="1:6">
      <c r="A71">
        <v>69</v>
      </c>
      <c r="B71" t="s">
        <v>97</v>
      </c>
      <c r="C71" t="b">
        <v>0</v>
      </c>
      <c r="D71" t="s">
        <v>167</v>
      </c>
      <c r="E71">
        <v>6</v>
      </c>
      <c r="F71">
        <v>6</v>
      </c>
    </row>
    <row r="72" spans="1:6">
      <c r="A72">
        <v>70</v>
      </c>
      <c r="B72" t="s">
        <v>98</v>
      </c>
      <c r="C72" t="b">
        <v>0</v>
      </c>
      <c r="D72" t="s">
        <v>167</v>
      </c>
      <c r="E72">
        <v>6</v>
      </c>
      <c r="F72">
        <v>6</v>
      </c>
    </row>
    <row r="73" spans="1:6">
      <c r="A73">
        <v>71</v>
      </c>
      <c r="B73" t="s">
        <v>99</v>
      </c>
      <c r="C73" t="b">
        <v>0</v>
      </c>
      <c r="D73" t="s">
        <v>167</v>
      </c>
      <c r="E73">
        <v>6</v>
      </c>
      <c r="F73">
        <v>6</v>
      </c>
    </row>
    <row r="74" spans="1:6">
      <c r="A74">
        <v>72</v>
      </c>
      <c r="B74" t="s">
        <v>87</v>
      </c>
      <c r="C74" t="b">
        <v>0</v>
      </c>
      <c r="D74" t="s">
        <v>170</v>
      </c>
      <c r="E74">
        <v>4</v>
      </c>
      <c r="F74">
        <v>10</v>
      </c>
    </row>
    <row r="75" spans="1:6">
      <c r="A75">
        <v>73</v>
      </c>
      <c r="B75" t="s">
        <v>22</v>
      </c>
      <c r="C75" t="b">
        <v>0</v>
      </c>
      <c r="D75" t="s">
        <v>171</v>
      </c>
      <c r="E75">
        <v>2</v>
      </c>
      <c r="F75">
        <v>1</v>
      </c>
    </row>
    <row r="76" spans="1:6">
      <c r="A76">
        <v>74</v>
      </c>
      <c r="B76" t="s">
        <v>95</v>
      </c>
      <c r="C76" t="b">
        <v>0</v>
      </c>
      <c r="D76" t="s">
        <v>170</v>
      </c>
      <c r="E76">
        <v>4</v>
      </c>
      <c r="F76">
        <v>10</v>
      </c>
    </row>
    <row r="77" spans="1:6">
      <c r="A77">
        <v>75</v>
      </c>
      <c r="B77" t="s">
        <v>84</v>
      </c>
      <c r="C77" t="b">
        <v>0</v>
      </c>
      <c r="D77" t="s">
        <v>170</v>
      </c>
      <c r="E77">
        <v>4</v>
      </c>
      <c r="F77">
        <v>10</v>
      </c>
    </row>
    <row r="78" spans="1:6">
      <c r="A78">
        <v>76</v>
      </c>
      <c r="B78" t="s">
        <v>83</v>
      </c>
      <c r="C78" t="b">
        <v>0</v>
      </c>
      <c r="D78" t="s">
        <v>170</v>
      </c>
      <c r="E78">
        <v>4</v>
      </c>
      <c r="F78">
        <v>10</v>
      </c>
    </row>
    <row r="79" spans="1:6">
      <c r="A79">
        <v>77</v>
      </c>
      <c r="B79" t="s">
        <v>82</v>
      </c>
      <c r="C79" t="b">
        <v>0</v>
      </c>
      <c r="D79" t="s">
        <v>170</v>
      </c>
      <c r="E79">
        <v>4</v>
      </c>
      <c r="F79">
        <v>10</v>
      </c>
    </row>
    <row r="80" spans="1:6">
      <c r="A80">
        <v>78</v>
      </c>
      <c r="B80" t="s">
        <v>81</v>
      </c>
      <c r="C80" t="b">
        <v>0</v>
      </c>
      <c r="D80" t="s">
        <v>176</v>
      </c>
      <c r="E80">
        <v>2</v>
      </c>
      <c r="F80">
        <v>0</v>
      </c>
    </row>
    <row r="81" spans="1:6">
      <c r="A81">
        <v>79</v>
      </c>
      <c r="B81" t="s">
        <v>100</v>
      </c>
      <c r="C81" t="b">
        <v>0</v>
      </c>
      <c r="D81" t="s">
        <v>176</v>
      </c>
      <c r="E81">
        <v>2</v>
      </c>
      <c r="F81">
        <v>0</v>
      </c>
    </row>
    <row r="82" spans="1:6">
      <c r="A82">
        <v>80</v>
      </c>
      <c r="B82" t="s">
        <v>79</v>
      </c>
      <c r="C82" t="b">
        <v>0</v>
      </c>
      <c r="D82" t="s">
        <v>170</v>
      </c>
      <c r="E82">
        <v>4</v>
      </c>
      <c r="F82">
        <v>10</v>
      </c>
    </row>
    <row r="83" spans="1:6">
      <c r="A83">
        <v>81</v>
      </c>
      <c r="B83" t="s">
        <v>138</v>
      </c>
      <c r="C83" t="b">
        <v>0</v>
      </c>
      <c r="D83" t="s">
        <v>176</v>
      </c>
      <c r="E83">
        <v>2</v>
      </c>
      <c r="F83">
        <v>0</v>
      </c>
    </row>
    <row r="84" spans="1:6">
      <c r="A84">
        <v>82</v>
      </c>
      <c r="B84" t="s">
        <v>137</v>
      </c>
      <c r="C84" t="b">
        <v>0</v>
      </c>
      <c r="D84" t="s">
        <v>176</v>
      </c>
      <c r="E84">
        <v>2</v>
      </c>
      <c r="F84">
        <v>0</v>
      </c>
    </row>
    <row r="85" spans="1:6">
      <c r="A85">
        <v>83</v>
      </c>
      <c r="B85" t="s">
        <v>136</v>
      </c>
      <c r="C85" t="b">
        <v>0</v>
      </c>
      <c r="D85" t="s">
        <v>176</v>
      </c>
      <c r="E85">
        <v>2</v>
      </c>
      <c r="F85">
        <v>0</v>
      </c>
    </row>
    <row r="86" spans="1:6">
      <c r="A86">
        <v>84</v>
      </c>
      <c r="B86" t="s">
        <v>110</v>
      </c>
      <c r="C86" t="b">
        <v>0</v>
      </c>
      <c r="D86" t="s">
        <v>176</v>
      </c>
      <c r="E86">
        <v>2</v>
      </c>
      <c r="F86">
        <v>0</v>
      </c>
    </row>
    <row r="87" spans="1:6">
      <c r="A87">
        <v>85</v>
      </c>
      <c r="B87" t="s">
        <v>111</v>
      </c>
      <c r="C87" t="b">
        <v>0</v>
      </c>
      <c r="D87" t="s">
        <v>176</v>
      </c>
      <c r="E87">
        <v>2</v>
      </c>
      <c r="F87">
        <v>0</v>
      </c>
    </row>
    <row r="88" spans="1:6">
      <c r="A88">
        <v>86</v>
      </c>
      <c r="B88" t="s">
        <v>112</v>
      </c>
      <c r="C88" t="b">
        <v>0</v>
      </c>
      <c r="D88" t="s">
        <v>176</v>
      </c>
      <c r="E88">
        <v>2</v>
      </c>
      <c r="F88">
        <v>0</v>
      </c>
    </row>
    <row r="89" spans="1:6">
      <c r="A89">
        <v>87</v>
      </c>
      <c r="B89" t="s">
        <v>106</v>
      </c>
      <c r="C89" t="b">
        <v>0</v>
      </c>
      <c r="D89" t="s">
        <v>176</v>
      </c>
      <c r="E89">
        <v>2</v>
      </c>
      <c r="F89">
        <v>0</v>
      </c>
    </row>
    <row r="90" spans="1:6">
      <c r="A90">
        <v>88</v>
      </c>
      <c r="B90" t="s">
        <v>107</v>
      </c>
      <c r="C90" t="b">
        <v>0</v>
      </c>
      <c r="D90" t="s">
        <v>170</v>
      </c>
      <c r="E90">
        <v>4</v>
      </c>
      <c r="F90">
        <v>10</v>
      </c>
    </row>
    <row r="91" spans="1:6">
      <c r="A91">
        <v>89</v>
      </c>
      <c r="B91" t="s">
        <v>108</v>
      </c>
      <c r="C91" t="b">
        <v>0</v>
      </c>
      <c r="D91" t="s">
        <v>169</v>
      </c>
      <c r="E91">
        <v>2</v>
      </c>
      <c r="F91">
        <v>9</v>
      </c>
    </row>
    <row r="92" spans="1:6">
      <c r="A92">
        <v>90</v>
      </c>
      <c r="B92" t="s">
        <v>109</v>
      </c>
      <c r="C92" t="b">
        <v>0</v>
      </c>
      <c r="D92" t="s">
        <v>174</v>
      </c>
      <c r="E92">
        <v>2</v>
      </c>
      <c r="F92">
        <v>4</v>
      </c>
    </row>
    <row r="93" spans="1:6">
      <c r="A93">
        <v>91</v>
      </c>
      <c r="B93" t="s">
        <v>104</v>
      </c>
      <c r="C93" t="b">
        <v>0</v>
      </c>
      <c r="D93" t="s">
        <v>174</v>
      </c>
      <c r="E93">
        <v>2</v>
      </c>
      <c r="F93">
        <v>4</v>
      </c>
    </row>
    <row r="94" spans="1:6">
      <c r="A94">
        <v>92</v>
      </c>
      <c r="B94" t="s">
        <v>105</v>
      </c>
      <c r="C94" t="b">
        <v>0</v>
      </c>
      <c r="D94" t="s">
        <v>174</v>
      </c>
      <c r="E94">
        <v>2</v>
      </c>
      <c r="F94">
        <v>4</v>
      </c>
    </row>
    <row r="95" spans="1:6">
      <c r="A95">
        <v>93</v>
      </c>
      <c r="B95" t="s">
        <v>131</v>
      </c>
      <c r="C95" t="b">
        <v>0</v>
      </c>
      <c r="D95" t="s">
        <v>170</v>
      </c>
      <c r="E95">
        <v>4</v>
      </c>
      <c r="F95">
        <v>10</v>
      </c>
    </row>
    <row r="96" spans="1:6">
      <c r="A96">
        <v>94</v>
      </c>
      <c r="B96" t="s">
        <v>132</v>
      </c>
      <c r="C96" t="b">
        <v>0</v>
      </c>
      <c r="D96" t="s">
        <v>168</v>
      </c>
      <c r="E96">
        <v>2</v>
      </c>
      <c r="F96">
        <v>4</v>
      </c>
    </row>
    <row r="97" spans="1:6">
      <c r="A97">
        <v>95</v>
      </c>
      <c r="B97" t="s">
        <v>129</v>
      </c>
      <c r="C97" t="b">
        <v>0</v>
      </c>
      <c r="D97" t="s">
        <v>168</v>
      </c>
      <c r="E97">
        <v>2</v>
      </c>
      <c r="F97">
        <v>4</v>
      </c>
    </row>
    <row r="98" spans="1:6">
      <c r="A98">
        <v>96</v>
      </c>
      <c r="B98" t="s">
        <v>25</v>
      </c>
      <c r="C98" t="b">
        <v>0</v>
      </c>
      <c r="D98" t="s">
        <v>168</v>
      </c>
      <c r="E98">
        <v>2</v>
      </c>
      <c r="F98">
        <v>4</v>
      </c>
    </row>
    <row r="99" spans="1:6">
      <c r="A99">
        <v>97</v>
      </c>
      <c r="B99" t="s">
        <v>26</v>
      </c>
      <c r="C99" t="b">
        <v>0</v>
      </c>
      <c r="D99" t="s">
        <v>177</v>
      </c>
      <c r="E99">
        <v>1</v>
      </c>
      <c r="F99">
        <v>9</v>
      </c>
    </row>
    <row r="100" spans="1:6">
      <c r="A100">
        <v>98</v>
      </c>
      <c r="B100" t="s">
        <v>27</v>
      </c>
      <c r="C100" t="b">
        <v>0</v>
      </c>
      <c r="D100" t="s">
        <v>177</v>
      </c>
      <c r="E100">
        <v>1</v>
      </c>
      <c r="F100">
        <v>9</v>
      </c>
    </row>
    <row r="101" spans="1:6">
      <c r="A101">
        <v>99</v>
      </c>
      <c r="B101" t="s">
        <v>28</v>
      </c>
      <c r="C101" t="b">
        <v>0</v>
      </c>
      <c r="D101" t="s">
        <v>177</v>
      </c>
      <c r="E101">
        <v>1</v>
      </c>
      <c r="F101">
        <v>9</v>
      </c>
    </row>
    <row r="102" spans="1:6">
      <c r="A102">
        <v>100</v>
      </c>
      <c r="B102" t="s">
        <v>29</v>
      </c>
      <c r="C102" t="b">
        <v>0</v>
      </c>
      <c r="D102" t="s">
        <v>177</v>
      </c>
      <c r="E102">
        <v>1</v>
      </c>
      <c r="F102">
        <v>9</v>
      </c>
    </row>
    <row r="103" spans="1:6">
      <c r="A103">
        <v>101</v>
      </c>
      <c r="B103" t="s">
        <v>30</v>
      </c>
      <c r="C103" t="b">
        <v>0</v>
      </c>
      <c r="D103" t="s">
        <v>177</v>
      </c>
      <c r="E103">
        <v>1</v>
      </c>
      <c r="F103">
        <v>9</v>
      </c>
    </row>
    <row r="104" spans="1:6">
      <c r="A104">
        <v>102</v>
      </c>
      <c r="B104" t="s">
        <v>31</v>
      </c>
      <c r="C104" t="b">
        <v>0</v>
      </c>
      <c r="D104" t="s">
        <v>177</v>
      </c>
      <c r="E104">
        <v>1</v>
      </c>
      <c r="F104">
        <v>9</v>
      </c>
    </row>
    <row r="105" spans="1:6">
      <c r="A105">
        <v>103</v>
      </c>
      <c r="B105" t="s">
        <v>32</v>
      </c>
      <c r="C105" t="b">
        <v>0</v>
      </c>
      <c r="D105" t="s">
        <v>177</v>
      </c>
      <c r="E105">
        <v>1</v>
      </c>
      <c r="F105">
        <v>9</v>
      </c>
    </row>
    <row r="106" spans="1:6">
      <c r="A106">
        <v>104</v>
      </c>
      <c r="B106" t="s">
        <v>33</v>
      </c>
      <c r="C106" t="b">
        <v>0</v>
      </c>
      <c r="D106" t="s">
        <v>177</v>
      </c>
      <c r="E106">
        <v>1</v>
      </c>
      <c r="F106">
        <v>9</v>
      </c>
    </row>
    <row r="107" spans="1:6">
      <c r="A107">
        <v>105</v>
      </c>
      <c r="B107" t="s">
        <v>38</v>
      </c>
      <c r="C107" t="b">
        <v>0</v>
      </c>
      <c r="D107" t="s">
        <v>177</v>
      </c>
      <c r="E107">
        <v>1</v>
      </c>
      <c r="F107">
        <v>9</v>
      </c>
    </row>
    <row r="108" spans="1:6">
      <c r="A108">
        <v>106</v>
      </c>
      <c r="B108" t="s">
        <v>46</v>
      </c>
      <c r="C108" t="b">
        <v>0</v>
      </c>
      <c r="D108" t="s">
        <v>172</v>
      </c>
      <c r="E108">
        <v>4</v>
      </c>
      <c r="F108">
        <v>9</v>
      </c>
    </row>
    <row r="109" spans="1:6">
      <c r="A109">
        <v>107</v>
      </c>
      <c r="B109" t="s">
        <v>36</v>
      </c>
      <c r="C109" t="b">
        <v>0</v>
      </c>
      <c r="D109" t="s">
        <v>172</v>
      </c>
      <c r="E109">
        <v>4</v>
      </c>
      <c r="F109">
        <v>9</v>
      </c>
    </row>
    <row r="110" spans="1:6">
      <c r="A110">
        <v>108</v>
      </c>
      <c r="B110" t="s">
        <v>17</v>
      </c>
      <c r="C110" t="b">
        <v>0</v>
      </c>
      <c r="D110" t="s">
        <v>176</v>
      </c>
      <c r="E110">
        <v>2</v>
      </c>
      <c r="F110">
        <v>0</v>
      </c>
    </row>
    <row r="111" spans="1:6">
      <c r="A111">
        <v>109</v>
      </c>
      <c r="B111" t="s">
        <v>16</v>
      </c>
      <c r="C111" t="b">
        <v>0</v>
      </c>
      <c r="D111" t="s">
        <v>176</v>
      </c>
      <c r="E111">
        <v>2</v>
      </c>
      <c r="F111">
        <v>0</v>
      </c>
    </row>
    <row r="112" spans="1:6">
      <c r="A112">
        <v>110</v>
      </c>
      <c r="B112" t="s">
        <v>15</v>
      </c>
      <c r="C112" t="b">
        <v>0</v>
      </c>
      <c r="D112" t="s">
        <v>167</v>
      </c>
      <c r="E112">
        <v>6</v>
      </c>
      <c r="F112">
        <v>6</v>
      </c>
    </row>
    <row r="113" spans="1:6">
      <c r="A113">
        <v>111</v>
      </c>
      <c r="B113" t="s">
        <v>58</v>
      </c>
      <c r="C113" t="b">
        <v>0</v>
      </c>
      <c r="D113" t="s">
        <v>167</v>
      </c>
      <c r="E113">
        <v>6</v>
      </c>
      <c r="F113">
        <v>6</v>
      </c>
    </row>
    <row r="114" spans="1:6">
      <c r="A114">
        <v>112</v>
      </c>
      <c r="B114" t="s">
        <v>57</v>
      </c>
      <c r="C114" t="b">
        <v>0</v>
      </c>
      <c r="D114" t="s">
        <v>176</v>
      </c>
      <c r="E114">
        <v>2</v>
      </c>
      <c r="F114">
        <v>0</v>
      </c>
    </row>
    <row r="115" spans="1:6">
      <c r="A115">
        <v>113</v>
      </c>
      <c r="B115" t="s">
        <v>19</v>
      </c>
      <c r="C115" t="b">
        <v>0</v>
      </c>
      <c r="D115" t="s">
        <v>169</v>
      </c>
      <c r="E115">
        <v>2</v>
      </c>
      <c r="F115">
        <v>9</v>
      </c>
    </row>
    <row r="116" spans="1:6">
      <c r="A116">
        <v>114</v>
      </c>
      <c r="B116" t="s">
        <v>18</v>
      </c>
      <c r="C116" t="b">
        <v>0</v>
      </c>
      <c r="D116" t="s">
        <v>169</v>
      </c>
      <c r="E116">
        <v>2</v>
      </c>
      <c r="F116">
        <v>9</v>
      </c>
    </row>
    <row r="117" spans="1:6">
      <c r="A117">
        <v>115</v>
      </c>
      <c r="B117" t="s">
        <v>45</v>
      </c>
      <c r="C117" t="b">
        <v>0</v>
      </c>
      <c r="D117" t="s">
        <v>169</v>
      </c>
      <c r="E117">
        <v>2</v>
      </c>
      <c r="F117">
        <v>9</v>
      </c>
    </row>
    <row r="118" spans="1:6">
      <c r="A118">
        <v>116</v>
      </c>
      <c r="B118" t="s">
        <v>96</v>
      </c>
      <c r="C118" t="b">
        <v>0</v>
      </c>
      <c r="D118" t="s">
        <v>171</v>
      </c>
      <c r="E118">
        <v>2</v>
      </c>
      <c r="F118">
        <v>1</v>
      </c>
    </row>
    <row r="119" spans="1:6">
      <c r="A119">
        <v>117</v>
      </c>
      <c r="B119" t="s">
        <v>122</v>
      </c>
      <c r="C119" t="b">
        <v>0</v>
      </c>
      <c r="D119" t="s">
        <v>171</v>
      </c>
      <c r="E119">
        <v>2</v>
      </c>
      <c r="F119">
        <v>1</v>
      </c>
    </row>
    <row r="120" spans="1:6">
      <c r="A120">
        <v>118</v>
      </c>
      <c r="B120" t="s">
        <v>121</v>
      </c>
      <c r="C120" t="b">
        <v>0</v>
      </c>
      <c r="D120" t="s">
        <v>171</v>
      </c>
      <c r="E120">
        <v>2</v>
      </c>
      <c r="F120">
        <v>1</v>
      </c>
    </row>
    <row r="121" spans="1:6">
      <c r="A121">
        <v>119</v>
      </c>
      <c r="B121" t="s">
        <v>120</v>
      </c>
      <c r="C121" t="b">
        <v>0</v>
      </c>
      <c r="D121" t="s">
        <v>171</v>
      </c>
      <c r="E121">
        <v>2</v>
      </c>
      <c r="F121">
        <v>1</v>
      </c>
    </row>
    <row r="122" spans="1:6">
      <c r="A122">
        <v>120</v>
      </c>
      <c r="B122" t="s">
        <v>14</v>
      </c>
      <c r="C122" t="b">
        <v>0</v>
      </c>
      <c r="D122" t="s">
        <v>171</v>
      </c>
      <c r="E122">
        <v>2</v>
      </c>
      <c r="F122">
        <v>1</v>
      </c>
    </row>
    <row r="123" spans="1:6">
      <c r="A123">
        <v>121</v>
      </c>
      <c r="B123" t="s">
        <v>12</v>
      </c>
      <c r="C123" t="b">
        <v>0</v>
      </c>
      <c r="D123" t="s">
        <v>171</v>
      </c>
      <c r="E123">
        <v>2</v>
      </c>
      <c r="F123">
        <v>1</v>
      </c>
    </row>
    <row r="124" spans="1:6">
      <c r="A124">
        <v>122</v>
      </c>
      <c r="B124" t="s">
        <v>13</v>
      </c>
      <c r="C124" t="b">
        <v>0</v>
      </c>
      <c r="D124" t="s">
        <v>177</v>
      </c>
      <c r="E124">
        <v>1</v>
      </c>
      <c r="F124">
        <v>9</v>
      </c>
    </row>
    <row r="125" spans="1:6">
      <c r="A125">
        <v>123</v>
      </c>
      <c r="B125" t="s">
        <v>10</v>
      </c>
      <c r="C125" t="b">
        <v>0</v>
      </c>
      <c r="D125" t="s">
        <v>171</v>
      </c>
      <c r="E125">
        <v>2</v>
      </c>
      <c r="F125">
        <v>1</v>
      </c>
    </row>
    <row r="126" spans="1:6">
      <c r="A126">
        <v>124</v>
      </c>
      <c r="B126" t="s">
        <v>11</v>
      </c>
      <c r="C126" t="b">
        <v>0</v>
      </c>
      <c r="D126" t="s">
        <v>177</v>
      </c>
      <c r="E126">
        <v>1</v>
      </c>
      <c r="F126">
        <v>9</v>
      </c>
    </row>
    <row r="127" spans="1:6">
      <c r="A127">
        <v>125</v>
      </c>
      <c r="B127" t="s">
        <v>8</v>
      </c>
      <c r="C127" t="b">
        <v>0</v>
      </c>
      <c r="D127" t="s">
        <v>177</v>
      </c>
      <c r="E127">
        <v>1</v>
      </c>
      <c r="F127">
        <v>9</v>
      </c>
    </row>
    <row r="128" spans="1:6">
      <c r="A128">
        <v>126</v>
      </c>
      <c r="B128" t="s">
        <v>9</v>
      </c>
      <c r="C128" t="b">
        <v>0</v>
      </c>
      <c r="D128" t="s">
        <v>175</v>
      </c>
      <c r="E128">
        <v>6</v>
      </c>
      <c r="F128">
        <v>10</v>
      </c>
    </row>
    <row r="129" spans="1:6">
      <c r="A129">
        <v>127</v>
      </c>
      <c r="B129" t="s">
        <v>20</v>
      </c>
      <c r="C129" t="b">
        <v>0</v>
      </c>
      <c r="D129" t="s">
        <v>175</v>
      </c>
      <c r="E129">
        <v>6</v>
      </c>
      <c r="F129">
        <v>10</v>
      </c>
    </row>
    <row r="130" spans="1:6">
      <c r="A130">
        <v>128</v>
      </c>
      <c r="B130" t="s">
        <v>21</v>
      </c>
      <c r="C130" t="b">
        <v>0</v>
      </c>
      <c r="D130" t="s">
        <v>175</v>
      </c>
      <c r="E130">
        <v>6</v>
      </c>
      <c r="F130">
        <v>10</v>
      </c>
    </row>
    <row r="131" spans="1:6">
      <c r="A131">
        <v>129</v>
      </c>
      <c r="B131" t="s">
        <v>101</v>
      </c>
      <c r="C131" t="b">
        <v>0</v>
      </c>
      <c r="D131" t="s">
        <v>170</v>
      </c>
      <c r="E131">
        <v>4</v>
      </c>
      <c r="F131">
        <v>10</v>
      </c>
    </row>
    <row r="132" spans="1:6">
      <c r="A132">
        <v>130</v>
      </c>
      <c r="B132" t="s">
        <v>102</v>
      </c>
      <c r="C132" t="b">
        <v>0</v>
      </c>
      <c r="D132" t="s">
        <v>170</v>
      </c>
      <c r="E132">
        <v>4</v>
      </c>
      <c r="F132">
        <v>10</v>
      </c>
    </row>
    <row r="133" spans="1:6">
      <c r="A133">
        <v>131</v>
      </c>
      <c r="B133" t="s">
        <v>103</v>
      </c>
      <c r="D133" t="s">
        <v>170</v>
      </c>
      <c r="E133">
        <v>4</v>
      </c>
      <c r="F13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"/>
  <sheetViews>
    <sheetView workbookViewId="0">
      <selection activeCell="J27" sqref="J27"/>
    </sheetView>
  </sheetViews>
  <sheetFormatPr defaultRowHeight="15"/>
  <sheetData>
    <row r="1" spans="1:22"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</row>
    <row r="2" spans="1:22">
      <c r="A2">
        <v>0</v>
      </c>
      <c r="B2" t="s">
        <v>69</v>
      </c>
      <c r="C2">
        <v>0.5</v>
      </c>
      <c r="D2">
        <v>1.5</v>
      </c>
      <c r="E2">
        <v>0.9</v>
      </c>
      <c r="F2">
        <v>0.45</v>
      </c>
      <c r="G2">
        <v>0.2</v>
      </c>
      <c r="H2">
        <v>1.3</v>
      </c>
      <c r="I2">
        <v>260000</v>
      </c>
      <c r="J2">
        <v>1</v>
      </c>
      <c r="K2" t="s">
        <v>160</v>
      </c>
      <c r="L2">
        <v>0.74399999999999999</v>
      </c>
      <c r="M2">
        <v>0.68700000000000006</v>
      </c>
      <c r="N2">
        <v>1</v>
      </c>
      <c r="O2" t="s">
        <v>161</v>
      </c>
      <c r="P2">
        <v>300</v>
      </c>
      <c r="Q2">
        <v>9.9</v>
      </c>
      <c r="R2" t="e">
        <v>#NAME?</v>
      </c>
      <c r="S2" t="s">
        <v>162</v>
      </c>
      <c r="T2">
        <v>22</v>
      </c>
      <c r="U2">
        <v>18</v>
      </c>
      <c r="V2">
        <v>0.6</v>
      </c>
    </row>
    <row r="3" spans="1:22">
      <c r="A3">
        <v>1</v>
      </c>
      <c r="B3" t="s">
        <v>68</v>
      </c>
      <c r="C3">
        <v>0.5</v>
      </c>
      <c r="D3">
        <v>1.5</v>
      </c>
      <c r="E3">
        <v>0.9</v>
      </c>
      <c r="F3">
        <v>0.45</v>
      </c>
      <c r="G3">
        <v>0.11</v>
      </c>
      <c r="H3">
        <v>0.9</v>
      </c>
      <c r="I3">
        <v>260000</v>
      </c>
      <c r="J3">
        <v>1</v>
      </c>
      <c r="K3" t="s">
        <v>160</v>
      </c>
      <c r="L3">
        <v>0.74399999999999999</v>
      </c>
      <c r="M3">
        <v>0.68700000000000006</v>
      </c>
      <c r="N3">
        <v>1</v>
      </c>
      <c r="O3" t="s">
        <v>161</v>
      </c>
      <c r="P3">
        <v>200</v>
      </c>
      <c r="Q3">
        <v>10.52</v>
      </c>
      <c r="R3" t="e">
        <v>#NAME?</v>
      </c>
      <c r="S3" t="s">
        <v>162</v>
      </c>
      <c r="T3">
        <v>26</v>
      </c>
      <c r="U3">
        <v>22</v>
      </c>
      <c r="V3">
        <v>0.6</v>
      </c>
    </row>
    <row r="4" spans="1:22">
      <c r="A4">
        <v>2</v>
      </c>
      <c r="B4" t="s">
        <v>67</v>
      </c>
      <c r="C4">
        <v>0.5</v>
      </c>
      <c r="D4">
        <v>1.5</v>
      </c>
      <c r="E4">
        <v>0.9</v>
      </c>
      <c r="F4">
        <v>0.45</v>
      </c>
      <c r="G4">
        <v>0.2</v>
      </c>
      <c r="H4">
        <v>1.3</v>
      </c>
      <c r="I4">
        <v>260000</v>
      </c>
      <c r="J4">
        <v>1</v>
      </c>
      <c r="K4" t="s">
        <v>160</v>
      </c>
      <c r="L4">
        <v>0.74399999999999999</v>
      </c>
      <c r="M4">
        <v>0.68700000000000006</v>
      </c>
      <c r="N4">
        <v>1</v>
      </c>
      <c r="O4" t="s">
        <v>161</v>
      </c>
      <c r="P4">
        <v>200</v>
      </c>
      <c r="Q4">
        <v>10.52</v>
      </c>
      <c r="R4" t="e">
        <v>#NAME?</v>
      </c>
      <c r="S4" t="s">
        <v>162</v>
      </c>
      <c r="T4">
        <v>26</v>
      </c>
      <c r="U4">
        <v>22</v>
      </c>
      <c r="V4">
        <v>0.6</v>
      </c>
    </row>
    <row r="5" spans="1:22">
      <c r="A5">
        <v>3</v>
      </c>
      <c r="B5" t="s">
        <v>66</v>
      </c>
      <c r="C5">
        <v>0.5</v>
      </c>
      <c r="D5">
        <v>1.5</v>
      </c>
      <c r="E5">
        <v>0.9</v>
      </c>
      <c r="F5">
        <v>0.45</v>
      </c>
      <c r="G5">
        <v>0.3</v>
      </c>
      <c r="H5">
        <v>1.5</v>
      </c>
      <c r="I5">
        <v>260000</v>
      </c>
      <c r="J5">
        <v>1</v>
      </c>
      <c r="K5" t="s">
        <v>160</v>
      </c>
      <c r="L5">
        <v>0.74399999999999999</v>
      </c>
      <c r="M5">
        <v>0.68700000000000006</v>
      </c>
      <c r="N5">
        <v>1</v>
      </c>
      <c r="O5" t="s">
        <v>161</v>
      </c>
      <c r="P5">
        <v>200</v>
      </c>
      <c r="Q5">
        <v>10.52</v>
      </c>
      <c r="R5" t="e">
        <v>#NAME?</v>
      </c>
      <c r="S5" t="s">
        <v>162</v>
      </c>
      <c r="T5">
        <v>26</v>
      </c>
      <c r="U5">
        <v>22</v>
      </c>
      <c r="V5">
        <v>0.6</v>
      </c>
    </row>
    <row r="6" spans="1:22">
      <c r="A6">
        <v>4</v>
      </c>
      <c r="B6" t="s">
        <v>65</v>
      </c>
      <c r="C6">
        <v>0.5</v>
      </c>
      <c r="D6">
        <v>1.5</v>
      </c>
      <c r="E6">
        <v>0.9</v>
      </c>
      <c r="F6">
        <v>0.45</v>
      </c>
      <c r="G6">
        <v>0.2</v>
      </c>
      <c r="H6">
        <v>1.3</v>
      </c>
      <c r="I6">
        <v>260000</v>
      </c>
      <c r="J6">
        <v>1</v>
      </c>
      <c r="K6" t="s">
        <v>160</v>
      </c>
      <c r="L6">
        <v>0.74399999999999999</v>
      </c>
      <c r="M6">
        <v>0.68700000000000006</v>
      </c>
      <c r="N6">
        <v>1</v>
      </c>
      <c r="O6" t="s">
        <v>161</v>
      </c>
      <c r="P6">
        <v>200</v>
      </c>
      <c r="Q6">
        <v>10.52</v>
      </c>
      <c r="R6" t="e">
        <v>#NAME?</v>
      </c>
      <c r="S6" t="s">
        <v>162</v>
      </c>
      <c r="T6">
        <v>26</v>
      </c>
      <c r="U6">
        <v>22</v>
      </c>
      <c r="V6">
        <v>0.6</v>
      </c>
    </row>
    <row r="7" spans="1:22">
      <c r="A7">
        <v>5</v>
      </c>
      <c r="B7" t="s">
        <v>64</v>
      </c>
      <c r="C7">
        <v>0.5</v>
      </c>
      <c r="D7">
        <v>1.5</v>
      </c>
      <c r="E7">
        <v>0.9</v>
      </c>
      <c r="F7">
        <v>0.45</v>
      </c>
      <c r="G7">
        <v>0.3</v>
      </c>
      <c r="H7">
        <v>1.5</v>
      </c>
      <c r="I7">
        <v>165000</v>
      </c>
      <c r="J7">
        <v>1</v>
      </c>
      <c r="K7" t="s">
        <v>160</v>
      </c>
      <c r="L7">
        <v>0.74399999999999999</v>
      </c>
      <c r="M7">
        <v>0.68700000000000006</v>
      </c>
      <c r="N7">
        <v>1</v>
      </c>
      <c r="O7" t="s">
        <v>161</v>
      </c>
      <c r="P7">
        <v>200</v>
      </c>
      <c r="Q7">
        <v>10.52</v>
      </c>
      <c r="R7" t="e">
        <v>#NAME?</v>
      </c>
      <c r="S7" t="s">
        <v>162</v>
      </c>
      <c r="T7">
        <v>26</v>
      </c>
      <c r="U7">
        <v>22</v>
      </c>
      <c r="V7">
        <v>0.6</v>
      </c>
    </row>
    <row r="8" spans="1:22">
      <c r="A8">
        <v>6</v>
      </c>
      <c r="B8" t="s">
        <v>63</v>
      </c>
      <c r="C8">
        <v>0.5</v>
      </c>
      <c r="D8">
        <v>1.5</v>
      </c>
      <c r="E8">
        <v>0.9</v>
      </c>
      <c r="F8">
        <v>0.45</v>
      </c>
      <c r="G8">
        <v>0.3</v>
      </c>
      <c r="H8">
        <v>1.5</v>
      </c>
      <c r="I8">
        <v>165000</v>
      </c>
      <c r="J8">
        <v>1</v>
      </c>
      <c r="K8" t="s">
        <v>160</v>
      </c>
      <c r="L8">
        <v>0.74399999999999999</v>
      </c>
      <c r="M8">
        <v>0.68700000000000006</v>
      </c>
      <c r="N8">
        <v>1</v>
      </c>
      <c r="O8" t="s">
        <v>161</v>
      </c>
      <c r="P8">
        <v>200</v>
      </c>
      <c r="Q8">
        <v>10.52</v>
      </c>
      <c r="R8" t="e">
        <v>#NAME?</v>
      </c>
      <c r="S8" t="s">
        <v>162</v>
      </c>
      <c r="T8">
        <v>26</v>
      </c>
      <c r="U8">
        <v>22</v>
      </c>
      <c r="V8">
        <v>0.6</v>
      </c>
    </row>
    <row r="9" spans="1:22">
      <c r="A9">
        <v>7</v>
      </c>
      <c r="B9" t="s">
        <v>62</v>
      </c>
      <c r="C9">
        <v>0.5</v>
      </c>
      <c r="D9">
        <v>1.5</v>
      </c>
      <c r="E9">
        <v>0.9</v>
      </c>
      <c r="F9">
        <v>0.45</v>
      </c>
      <c r="G9">
        <v>0.3</v>
      </c>
      <c r="H9">
        <v>1.5</v>
      </c>
      <c r="I9">
        <v>260000</v>
      </c>
      <c r="J9">
        <v>1</v>
      </c>
      <c r="K9" t="s">
        <v>160</v>
      </c>
      <c r="L9">
        <v>0.74399999999999999</v>
      </c>
      <c r="M9">
        <v>0.68700000000000006</v>
      </c>
      <c r="N9">
        <v>1</v>
      </c>
      <c r="O9" t="s">
        <v>161</v>
      </c>
      <c r="P9">
        <v>200</v>
      </c>
      <c r="Q9">
        <v>10.52</v>
      </c>
      <c r="R9" t="e">
        <v>#NAME?</v>
      </c>
      <c r="S9" t="s">
        <v>162</v>
      </c>
      <c r="T9">
        <v>26</v>
      </c>
      <c r="U9">
        <v>22</v>
      </c>
      <c r="V9">
        <v>0.6</v>
      </c>
    </row>
    <row r="10" spans="1:22">
      <c r="A10">
        <v>8</v>
      </c>
      <c r="B10" t="s">
        <v>61</v>
      </c>
      <c r="C10">
        <v>0.5</v>
      </c>
      <c r="D10">
        <v>1.5</v>
      </c>
      <c r="E10">
        <v>0.9</v>
      </c>
      <c r="F10">
        <v>0.45</v>
      </c>
      <c r="G10">
        <v>1.2</v>
      </c>
      <c r="H10">
        <v>2.9</v>
      </c>
      <c r="I10">
        <v>165000</v>
      </c>
      <c r="J10">
        <v>1</v>
      </c>
      <c r="K10" t="s">
        <v>160</v>
      </c>
      <c r="L10">
        <v>0.74399999999999999</v>
      </c>
      <c r="M10">
        <v>0.68700000000000006</v>
      </c>
      <c r="N10">
        <v>1</v>
      </c>
      <c r="O10" t="s">
        <v>161</v>
      </c>
      <c r="P10">
        <v>350</v>
      </c>
      <c r="Q10">
        <v>14</v>
      </c>
      <c r="R10" t="e">
        <v>#NAME?</v>
      </c>
      <c r="S10" t="s">
        <v>162</v>
      </c>
      <c r="T10">
        <v>26</v>
      </c>
      <c r="U10">
        <v>21</v>
      </c>
      <c r="V10">
        <v>0.6</v>
      </c>
    </row>
    <row r="11" spans="1:22">
      <c r="A11">
        <v>9</v>
      </c>
      <c r="B11" t="s">
        <v>135</v>
      </c>
      <c r="C11">
        <v>0.5</v>
      </c>
      <c r="D11">
        <v>1.5</v>
      </c>
      <c r="E11">
        <v>0.9</v>
      </c>
      <c r="F11">
        <v>0.45</v>
      </c>
      <c r="G11">
        <v>1.5</v>
      </c>
      <c r="H11">
        <v>2.9</v>
      </c>
      <c r="I11">
        <v>165000</v>
      </c>
      <c r="J11">
        <v>1</v>
      </c>
      <c r="K11" t="s">
        <v>160</v>
      </c>
      <c r="L11">
        <v>0.74399999999999999</v>
      </c>
      <c r="M11">
        <v>0.68700000000000006</v>
      </c>
      <c r="N11">
        <v>1</v>
      </c>
      <c r="O11" t="s">
        <v>161</v>
      </c>
      <c r="P11">
        <v>350</v>
      </c>
      <c r="Q11">
        <v>14</v>
      </c>
      <c r="R11" t="e">
        <v>#NAME?</v>
      </c>
      <c r="S11" t="s">
        <v>162</v>
      </c>
      <c r="T11">
        <v>26</v>
      </c>
      <c r="U11">
        <v>21</v>
      </c>
      <c r="V11">
        <v>0.6</v>
      </c>
    </row>
    <row r="12" spans="1:22">
      <c r="A12">
        <v>10</v>
      </c>
      <c r="B12" t="s">
        <v>134</v>
      </c>
      <c r="C12">
        <v>0.5</v>
      </c>
      <c r="D12">
        <v>1.5</v>
      </c>
      <c r="E12">
        <v>0.9</v>
      </c>
      <c r="F12">
        <v>0.45</v>
      </c>
      <c r="G12">
        <v>1.5</v>
      </c>
      <c r="H12">
        <v>2.9</v>
      </c>
      <c r="I12">
        <v>260000</v>
      </c>
      <c r="J12">
        <v>1</v>
      </c>
      <c r="K12" t="s">
        <v>160</v>
      </c>
      <c r="L12">
        <v>0.74399999999999999</v>
      </c>
      <c r="M12">
        <v>0.68700000000000006</v>
      </c>
      <c r="N12">
        <v>1</v>
      </c>
      <c r="O12" t="s">
        <v>161</v>
      </c>
      <c r="P12">
        <v>350</v>
      </c>
      <c r="Q12">
        <v>14</v>
      </c>
      <c r="R12" t="e">
        <v>#NAME?</v>
      </c>
      <c r="S12" t="s">
        <v>162</v>
      </c>
      <c r="T12">
        <v>26</v>
      </c>
      <c r="U12">
        <v>21</v>
      </c>
      <c r="V12">
        <v>0.6</v>
      </c>
    </row>
    <row r="13" spans="1:22">
      <c r="A13">
        <v>11</v>
      </c>
      <c r="B13" t="s">
        <v>133</v>
      </c>
      <c r="C13">
        <v>0.5</v>
      </c>
      <c r="D13">
        <v>1.5</v>
      </c>
      <c r="E13">
        <v>0.9</v>
      </c>
      <c r="F13">
        <v>0.45</v>
      </c>
      <c r="G13">
        <v>0.2</v>
      </c>
      <c r="H13">
        <v>1.3</v>
      </c>
      <c r="I13">
        <v>260000</v>
      </c>
      <c r="J13">
        <v>1</v>
      </c>
      <c r="K13" t="s">
        <v>160</v>
      </c>
      <c r="L13">
        <v>0.74399999999999999</v>
      </c>
      <c r="M13">
        <v>0.68700000000000006</v>
      </c>
      <c r="N13">
        <v>1</v>
      </c>
      <c r="O13" t="s">
        <v>161</v>
      </c>
      <c r="P13">
        <v>350</v>
      </c>
      <c r="Q13">
        <v>14</v>
      </c>
      <c r="R13" t="e">
        <v>#NAME?</v>
      </c>
      <c r="S13" t="s">
        <v>162</v>
      </c>
      <c r="T13">
        <v>26</v>
      </c>
      <c r="U13">
        <v>21</v>
      </c>
      <c r="V13">
        <v>0.6</v>
      </c>
    </row>
    <row r="14" spans="1:22">
      <c r="A14">
        <v>12</v>
      </c>
      <c r="B14" t="s">
        <v>78</v>
      </c>
      <c r="C14">
        <v>0.5</v>
      </c>
      <c r="D14">
        <v>1.5</v>
      </c>
      <c r="E14">
        <v>0.9</v>
      </c>
      <c r="F14">
        <v>0.45</v>
      </c>
      <c r="G14">
        <v>0.11</v>
      </c>
      <c r="H14">
        <v>0.9</v>
      </c>
      <c r="I14">
        <v>260000</v>
      </c>
      <c r="J14">
        <v>1</v>
      </c>
      <c r="K14" t="s">
        <v>160</v>
      </c>
      <c r="L14">
        <v>0.74399999999999999</v>
      </c>
      <c r="M14">
        <v>0.68700000000000006</v>
      </c>
      <c r="N14">
        <v>1</v>
      </c>
      <c r="O14" t="s">
        <v>161</v>
      </c>
      <c r="P14">
        <v>350</v>
      </c>
      <c r="Q14">
        <v>14</v>
      </c>
      <c r="R14" t="e">
        <v>#NAME?</v>
      </c>
      <c r="S14" t="s">
        <v>162</v>
      </c>
      <c r="T14">
        <v>26</v>
      </c>
      <c r="U14">
        <v>21</v>
      </c>
      <c r="V14">
        <v>0.6</v>
      </c>
    </row>
    <row r="15" spans="1:22">
      <c r="A15">
        <v>13</v>
      </c>
      <c r="B15" t="s">
        <v>77</v>
      </c>
      <c r="C15">
        <v>0.5</v>
      </c>
      <c r="D15">
        <v>1.5</v>
      </c>
      <c r="E15">
        <v>0.9</v>
      </c>
      <c r="F15">
        <v>0.45</v>
      </c>
      <c r="G15">
        <v>0.2</v>
      </c>
      <c r="H15">
        <v>1.3</v>
      </c>
      <c r="I15">
        <v>165000</v>
      </c>
      <c r="J15">
        <v>1</v>
      </c>
      <c r="K15" t="s">
        <v>160</v>
      </c>
      <c r="L15">
        <v>0.74399999999999999</v>
      </c>
      <c r="M15">
        <v>0.68700000000000006</v>
      </c>
      <c r="N15">
        <v>1</v>
      </c>
      <c r="O15" t="s">
        <v>161</v>
      </c>
      <c r="P15">
        <v>200</v>
      </c>
      <c r="Q15">
        <v>10.52</v>
      </c>
      <c r="R15" t="e">
        <v>#NAME?</v>
      </c>
      <c r="S15" t="s">
        <v>162</v>
      </c>
      <c r="T15">
        <v>26</v>
      </c>
      <c r="U15">
        <v>22</v>
      </c>
      <c r="V15">
        <v>0.6</v>
      </c>
    </row>
    <row r="16" spans="1:22">
      <c r="A16">
        <v>14</v>
      </c>
      <c r="B16" t="s">
        <v>76</v>
      </c>
      <c r="C16">
        <v>0.5</v>
      </c>
      <c r="D16">
        <v>1.5</v>
      </c>
      <c r="E16">
        <v>0.9</v>
      </c>
      <c r="F16">
        <v>0.45</v>
      </c>
      <c r="G16">
        <v>0.2</v>
      </c>
      <c r="H16">
        <v>1.3</v>
      </c>
      <c r="I16">
        <v>165000</v>
      </c>
      <c r="J16">
        <v>1</v>
      </c>
      <c r="K16" t="s">
        <v>160</v>
      </c>
      <c r="L16">
        <v>0.74399999999999999</v>
      </c>
      <c r="M16">
        <v>0.68700000000000006</v>
      </c>
      <c r="N16">
        <v>1</v>
      </c>
      <c r="O16" t="s">
        <v>161</v>
      </c>
      <c r="P16">
        <v>200</v>
      </c>
      <c r="Q16">
        <v>10.52</v>
      </c>
      <c r="R16" t="e">
        <v>#NAME?</v>
      </c>
      <c r="S16" t="s">
        <v>162</v>
      </c>
      <c r="T16">
        <v>26</v>
      </c>
      <c r="U16">
        <v>22</v>
      </c>
      <c r="V16">
        <v>0.6</v>
      </c>
    </row>
    <row r="17" spans="1:22">
      <c r="A17">
        <v>15</v>
      </c>
      <c r="B17" t="s">
        <v>75</v>
      </c>
      <c r="C17">
        <v>0.5</v>
      </c>
      <c r="D17">
        <v>1.5</v>
      </c>
      <c r="E17">
        <v>0.9</v>
      </c>
      <c r="F17">
        <v>0.45</v>
      </c>
      <c r="G17">
        <v>0.5</v>
      </c>
      <c r="H17">
        <v>2.7</v>
      </c>
      <c r="I17">
        <v>165000</v>
      </c>
      <c r="J17">
        <v>1</v>
      </c>
      <c r="K17" t="s">
        <v>160</v>
      </c>
      <c r="L17">
        <v>0.74399999999999999</v>
      </c>
      <c r="M17">
        <v>0.68700000000000006</v>
      </c>
      <c r="N17">
        <v>1</v>
      </c>
      <c r="O17" t="s">
        <v>161</v>
      </c>
      <c r="P17">
        <v>350</v>
      </c>
      <c r="Q17">
        <v>15.9</v>
      </c>
      <c r="R17" t="e">
        <v>#NAME?</v>
      </c>
      <c r="S17" t="s">
        <v>162</v>
      </c>
      <c r="T17">
        <v>24</v>
      </c>
      <c r="U17">
        <v>22</v>
      </c>
      <c r="V17">
        <v>0.6</v>
      </c>
    </row>
    <row r="18" spans="1:22">
      <c r="A18">
        <v>16</v>
      </c>
      <c r="B18" t="s">
        <v>74</v>
      </c>
      <c r="C18">
        <v>0.5</v>
      </c>
      <c r="D18">
        <v>1.5</v>
      </c>
      <c r="E18">
        <v>0.9</v>
      </c>
      <c r="F18">
        <v>0.45</v>
      </c>
      <c r="G18">
        <v>1.5</v>
      </c>
      <c r="H18">
        <v>2.9</v>
      </c>
      <c r="I18">
        <v>260000</v>
      </c>
      <c r="J18">
        <v>1</v>
      </c>
      <c r="K18" t="s">
        <v>160</v>
      </c>
      <c r="L18">
        <v>0.74399999999999999</v>
      </c>
      <c r="M18">
        <v>0.68700000000000006</v>
      </c>
      <c r="N18">
        <v>1</v>
      </c>
      <c r="O18" t="s">
        <v>161</v>
      </c>
      <c r="P18">
        <v>400</v>
      </c>
      <c r="Q18">
        <v>11</v>
      </c>
      <c r="R18" t="e">
        <v>#NAME?</v>
      </c>
      <c r="S18" t="s">
        <v>162</v>
      </c>
      <c r="T18">
        <v>26</v>
      </c>
      <c r="U18">
        <v>22</v>
      </c>
      <c r="V18">
        <v>0.6</v>
      </c>
    </row>
    <row r="19" spans="1:22">
      <c r="A19">
        <v>17</v>
      </c>
      <c r="B19" t="s">
        <v>73</v>
      </c>
      <c r="C19">
        <v>0.5</v>
      </c>
      <c r="D19">
        <v>1.5</v>
      </c>
      <c r="E19">
        <v>0.9</v>
      </c>
      <c r="F19">
        <v>0.45</v>
      </c>
      <c r="G19">
        <v>0.15</v>
      </c>
      <c r="H19">
        <v>0.9</v>
      </c>
      <c r="I19">
        <v>260000</v>
      </c>
      <c r="J19">
        <v>1</v>
      </c>
      <c r="K19" t="s">
        <v>160</v>
      </c>
      <c r="L19">
        <v>0.74399999999999999</v>
      </c>
      <c r="M19">
        <v>0.68700000000000006</v>
      </c>
      <c r="N19">
        <v>1</v>
      </c>
      <c r="O19" t="s">
        <v>161</v>
      </c>
      <c r="P19">
        <v>300</v>
      </c>
      <c r="Q19">
        <v>14.7</v>
      </c>
      <c r="R19" t="e">
        <v>#NAME?</v>
      </c>
      <c r="S19" t="s">
        <v>162</v>
      </c>
      <c r="T19">
        <v>24</v>
      </c>
      <c r="U19">
        <v>21</v>
      </c>
      <c r="V19">
        <v>0.6</v>
      </c>
    </row>
    <row r="20" spans="1:22">
      <c r="A20">
        <v>18</v>
      </c>
      <c r="B20" t="s">
        <v>72</v>
      </c>
      <c r="C20">
        <v>0.5</v>
      </c>
      <c r="D20">
        <v>1.5</v>
      </c>
      <c r="E20">
        <v>0.9</v>
      </c>
      <c r="F20">
        <v>0.45</v>
      </c>
      <c r="G20">
        <v>1.5</v>
      </c>
      <c r="H20">
        <v>2.9</v>
      </c>
      <c r="I20">
        <v>260000</v>
      </c>
      <c r="J20">
        <v>1</v>
      </c>
      <c r="K20" t="s">
        <v>160</v>
      </c>
      <c r="L20">
        <v>0.74399999999999999</v>
      </c>
      <c r="M20">
        <v>0.68700000000000006</v>
      </c>
      <c r="N20">
        <v>1</v>
      </c>
      <c r="O20" t="s">
        <v>161</v>
      </c>
      <c r="P20">
        <v>400</v>
      </c>
      <c r="Q20">
        <v>33.299999999999997</v>
      </c>
      <c r="R20" t="e">
        <v>#NAME?</v>
      </c>
      <c r="S20" t="s">
        <v>162</v>
      </c>
      <c r="T20">
        <v>26</v>
      </c>
      <c r="U20">
        <v>20</v>
      </c>
      <c r="V20">
        <v>0.6</v>
      </c>
    </row>
    <row r="21" spans="1:22">
      <c r="A21">
        <v>19</v>
      </c>
      <c r="B21" t="s">
        <v>71</v>
      </c>
      <c r="C21">
        <v>0.5</v>
      </c>
      <c r="D21">
        <v>1.5</v>
      </c>
      <c r="E21">
        <v>0.9</v>
      </c>
      <c r="F21">
        <v>0.45</v>
      </c>
      <c r="G21">
        <v>0.5</v>
      </c>
      <c r="H21">
        <v>2.7</v>
      </c>
      <c r="I21">
        <v>165000</v>
      </c>
      <c r="J21">
        <v>1</v>
      </c>
      <c r="K21" t="s">
        <v>160</v>
      </c>
      <c r="L21">
        <v>0.74399999999999999</v>
      </c>
      <c r="M21">
        <v>0.68700000000000006</v>
      </c>
      <c r="N21">
        <v>1</v>
      </c>
      <c r="O21" t="s">
        <v>161</v>
      </c>
      <c r="P21">
        <v>400</v>
      </c>
      <c r="Q21">
        <v>33.299999999999997</v>
      </c>
      <c r="R21" t="e">
        <v>#NAME?</v>
      </c>
      <c r="S21" t="s">
        <v>162</v>
      </c>
      <c r="T21">
        <v>26</v>
      </c>
      <c r="U21">
        <v>20</v>
      </c>
      <c r="V21">
        <v>0.6</v>
      </c>
    </row>
    <row r="22" spans="1:22">
      <c r="A22">
        <v>20</v>
      </c>
      <c r="B22" t="s">
        <v>70</v>
      </c>
      <c r="C22">
        <v>0.5</v>
      </c>
      <c r="D22">
        <v>1.5</v>
      </c>
      <c r="E22">
        <v>0.9</v>
      </c>
      <c r="F22">
        <v>0.45</v>
      </c>
      <c r="G22">
        <v>0.5</v>
      </c>
      <c r="H22">
        <v>3.1</v>
      </c>
      <c r="I22">
        <v>165000</v>
      </c>
      <c r="J22">
        <v>1</v>
      </c>
      <c r="K22" t="s">
        <v>160</v>
      </c>
      <c r="L22">
        <v>0.74399999999999999</v>
      </c>
      <c r="M22">
        <v>0.68700000000000006</v>
      </c>
      <c r="N22">
        <v>1</v>
      </c>
      <c r="O22" t="s">
        <v>161</v>
      </c>
      <c r="P22">
        <v>400</v>
      </c>
      <c r="Q22">
        <v>33.299999999999997</v>
      </c>
      <c r="R22" t="e">
        <v>#NAME?</v>
      </c>
      <c r="S22" t="s">
        <v>162</v>
      </c>
      <c r="T22">
        <v>26</v>
      </c>
      <c r="U22">
        <v>20</v>
      </c>
      <c r="V22">
        <v>0.6</v>
      </c>
    </row>
    <row r="23" spans="1:22">
      <c r="A23">
        <v>21</v>
      </c>
      <c r="B23" t="s">
        <v>7</v>
      </c>
      <c r="C23">
        <v>0.5</v>
      </c>
      <c r="D23">
        <v>1.5</v>
      </c>
      <c r="E23">
        <v>0.9</v>
      </c>
      <c r="F23">
        <v>0.45</v>
      </c>
      <c r="G23">
        <v>0.27</v>
      </c>
      <c r="H23">
        <v>3.1</v>
      </c>
      <c r="I23">
        <v>260000</v>
      </c>
      <c r="J23">
        <v>1</v>
      </c>
      <c r="K23" t="s">
        <v>160</v>
      </c>
      <c r="L23">
        <v>0.74399999999999999</v>
      </c>
      <c r="M23">
        <v>0.68700000000000006</v>
      </c>
      <c r="N23">
        <v>1</v>
      </c>
      <c r="O23" t="s">
        <v>161</v>
      </c>
      <c r="P23">
        <v>400</v>
      </c>
      <c r="Q23">
        <v>33.299999999999997</v>
      </c>
      <c r="R23" t="e">
        <v>#NAME?</v>
      </c>
      <c r="S23" t="s">
        <v>162</v>
      </c>
      <c r="T23">
        <v>26</v>
      </c>
      <c r="U23">
        <v>20</v>
      </c>
      <c r="V23">
        <v>0.6</v>
      </c>
    </row>
    <row r="24" spans="1:22">
      <c r="A24">
        <v>22</v>
      </c>
      <c r="B24" t="s">
        <v>118</v>
      </c>
      <c r="C24">
        <v>0.5</v>
      </c>
      <c r="D24">
        <v>1.5</v>
      </c>
      <c r="E24">
        <v>0.9</v>
      </c>
      <c r="F24">
        <v>0.45</v>
      </c>
      <c r="G24">
        <v>0.2</v>
      </c>
      <c r="H24">
        <v>1.3</v>
      </c>
      <c r="I24">
        <v>260000</v>
      </c>
      <c r="J24">
        <v>1</v>
      </c>
      <c r="K24" t="s">
        <v>160</v>
      </c>
      <c r="L24">
        <v>0.74399999999999999</v>
      </c>
      <c r="M24">
        <v>0.68700000000000006</v>
      </c>
      <c r="N24">
        <v>1</v>
      </c>
      <c r="O24" t="s">
        <v>161</v>
      </c>
      <c r="P24">
        <v>400</v>
      </c>
      <c r="Q24">
        <v>33.299999999999997</v>
      </c>
      <c r="R24" t="e">
        <v>#NAME?</v>
      </c>
      <c r="S24" t="s">
        <v>162</v>
      </c>
      <c r="T24">
        <v>26</v>
      </c>
      <c r="U24">
        <v>20</v>
      </c>
      <c r="V24">
        <v>0.6</v>
      </c>
    </row>
    <row r="25" spans="1:22">
      <c r="A25">
        <v>23</v>
      </c>
      <c r="B25" t="s">
        <v>117</v>
      </c>
      <c r="C25">
        <v>0.5</v>
      </c>
      <c r="D25">
        <v>1.5</v>
      </c>
      <c r="E25">
        <v>0.9</v>
      </c>
      <c r="F25">
        <v>0.45</v>
      </c>
      <c r="G25">
        <v>0.11</v>
      </c>
      <c r="H25">
        <v>0.9</v>
      </c>
      <c r="I25">
        <v>260000</v>
      </c>
      <c r="J25">
        <v>1</v>
      </c>
      <c r="K25" t="s">
        <v>160</v>
      </c>
      <c r="L25">
        <v>0.74399999999999999</v>
      </c>
      <c r="M25">
        <v>0.68700000000000006</v>
      </c>
      <c r="N25">
        <v>1</v>
      </c>
      <c r="O25" t="s">
        <v>161</v>
      </c>
      <c r="P25">
        <v>400</v>
      </c>
      <c r="Q25">
        <v>33.299999999999997</v>
      </c>
      <c r="R25" t="e">
        <v>#NAME?</v>
      </c>
      <c r="S25" t="s">
        <v>162</v>
      </c>
      <c r="T25">
        <v>26</v>
      </c>
      <c r="U25">
        <v>20</v>
      </c>
      <c r="V25">
        <v>0.6</v>
      </c>
    </row>
    <row r="26" spans="1:22">
      <c r="A26">
        <v>24</v>
      </c>
      <c r="B26" t="s">
        <v>23</v>
      </c>
      <c r="C26">
        <v>0.5</v>
      </c>
      <c r="D26">
        <v>1.5</v>
      </c>
      <c r="E26">
        <v>0.9</v>
      </c>
      <c r="F26">
        <v>0.45</v>
      </c>
      <c r="G26">
        <v>0.2</v>
      </c>
      <c r="H26">
        <v>1.3</v>
      </c>
      <c r="I26">
        <v>260000</v>
      </c>
      <c r="J26">
        <v>1</v>
      </c>
      <c r="K26" t="s">
        <v>160</v>
      </c>
      <c r="L26">
        <v>0.74399999999999999</v>
      </c>
      <c r="M26">
        <v>0.68700000000000006</v>
      </c>
      <c r="N26">
        <v>1</v>
      </c>
      <c r="O26" t="s">
        <v>161</v>
      </c>
      <c r="P26">
        <v>400</v>
      </c>
      <c r="Q26">
        <v>33.299999999999997</v>
      </c>
      <c r="R26" t="e">
        <v>#NAME?</v>
      </c>
      <c r="S26" t="s">
        <v>162</v>
      </c>
      <c r="T26">
        <v>26</v>
      </c>
      <c r="U26">
        <v>20</v>
      </c>
      <c r="V26">
        <v>0.6</v>
      </c>
    </row>
    <row r="27" spans="1:22">
      <c r="A27">
        <v>25</v>
      </c>
      <c r="B27" t="s">
        <v>130</v>
      </c>
      <c r="C27">
        <v>0.5</v>
      </c>
      <c r="D27">
        <v>1.5</v>
      </c>
      <c r="E27">
        <v>0.9</v>
      </c>
      <c r="F27">
        <v>0.45</v>
      </c>
      <c r="G27">
        <v>0.2</v>
      </c>
      <c r="H27">
        <v>1.3</v>
      </c>
      <c r="I27">
        <v>165000</v>
      </c>
      <c r="J27">
        <v>1</v>
      </c>
      <c r="K27" t="s">
        <v>160</v>
      </c>
      <c r="L27">
        <v>0.74399999999999999</v>
      </c>
      <c r="M27">
        <v>0.68700000000000006</v>
      </c>
      <c r="N27">
        <v>1</v>
      </c>
      <c r="O27" t="s">
        <v>161</v>
      </c>
      <c r="P27">
        <v>400</v>
      </c>
      <c r="Q27">
        <v>33.299999999999997</v>
      </c>
      <c r="R27" t="e">
        <v>#NAME?</v>
      </c>
      <c r="S27" t="s">
        <v>162</v>
      </c>
      <c r="T27">
        <v>26</v>
      </c>
      <c r="U27">
        <v>20</v>
      </c>
      <c r="V27">
        <v>0.6</v>
      </c>
    </row>
    <row r="28" spans="1:22">
      <c r="A28">
        <v>26</v>
      </c>
      <c r="B28" t="s">
        <v>80</v>
      </c>
      <c r="C28">
        <v>0.5</v>
      </c>
      <c r="D28">
        <v>1.5</v>
      </c>
      <c r="E28">
        <v>0.9</v>
      </c>
      <c r="F28">
        <v>0.45</v>
      </c>
      <c r="G28">
        <v>0.2</v>
      </c>
      <c r="H28">
        <v>1.3</v>
      </c>
      <c r="I28">
        <v>165000</v>
      </c>
      <c r="J28">
        <v>1</v>
      </c>
      <c r="K28" t="s">
        <v>160</v>
      </c>
      <c r="L28">
        <v>0.74399999999999999</v>
      </c>
      <c r="M28">
        <v>0.68700000000000006</v>
      </c>
      <c r="N28">
        <v>1</v>
      </c>
      <c r="O28" t="s">
        <v>161</v>
      </c>
      <c r="P28">
        <v>400</v>
      </c>
      <c r="Q28">
        <v>33.299999999999997</v>
      </c>
      <c r="R28" t="e">
        <v>#NAME?</v>
      </c>
      <c r="S28" t="s">
        <v>162</v>
      </c>
      <c r="T28">
        <v>26</v>
      </c>
      <c r="U28">
        <v>20</v>
      </c>
      <c r="V28">
        <v>0.6</v>
      </c>
    </row>
    <row r="29" spans="1:22">
      <c r="A29">
        <v>27</v>
      </c>
      <c r="B29" t="s">
        <v>128</v>
      </c>
      <c r="C29">
        <v>0.5</v>
      </c>
      <c r="D29">
        <v>1.5</v>
      </c>
      <c r="E29">
        <v>0.9</v>
      </c>
      <c r="F29">
        <v>0.45</v>
      </c>
      <c r="G29">
        <v>0.2</v>
      </c>
      <c r="H29">
        <v>1.3</v>
      </c>
      <c r="I29">
        <v>165000</v>
      </c>
      <c r="J29">
        <v>1</v>
      </c>
      <c r="K29" t="s">
        <v>160</v>
      </c>
      <c r="L29">
        <v>0.74399999999999999</v>
      </c>
      <c r="M29">
        <v>0.68700000000000006</v>
      </c>
      <c r="N29">
        <v>1</v>
      </c>
      <c r="O29" t="s">
        <v>161</v>
      </c>
      <c r="P29">
        <v>250</v>
      </c>
      <c r="Q29">
        <v>10.5</v>
      </c>
      <c r="R29" t="e">
        <v>#NAME?</v>
      </c>
      <c r="S29" t="s">
        <v>162</v>
      </c>
      <c r="T29">
        <v>26</v>
      </c>
      <c r="U29">
        <v>22</v>
      </c>
      <c r="V29">
        <v>0.6</v>
      </c>
    </row>
    <row r="30" spans="1:22">
      <c r="A30">
        <v>28</v>
      </c>
      <c r="B30" t="s">
        <v>127</v>
      </c>
      <c r="C30">
        <v>0.5</v>
      </c>
      <c r="D30">
        <v>1.5</v>
      </c>
      <c r="E30">
        <v>0.9</v>
      </c>
      <c r="F30">
        <v>0.45</v>
      </c>
      <c r="G30">
        <v>0.2</v>
      </c>
      <c r="H30">
        <v>1.3</v>
      </c>
      <c r="I30">
        <v>165000</v>
      </c>
      <c r="J30">
        <v>1</v>
      </c>
      <c r="K30" t="s">
        <v>160</v>
      </c>
      <c r="L30">
        <v>0.74399999999999999</v>
      </c>
      <c r="M30">
        <v>0.68700000000000006</v>
      </c>
      <c r="N30">
        <v>1</v>
      </c>
      <c r="O30" t="s">
        <v>161</v>
      </c>
      <c r="P30">
        <v>250</v>
      </c>
      <c r="Q30">
        <v>10.5</v>
      </c>
      <c r="R30" t="e">
        <v>#NAME?</v>
      </c>
      <c r="S30" t="s">
        <v>162</v>
      </c>
      <c r="T30">
        <v>26</v>
      </c>
      <c r="U30">
        <v>22</v>
      </c>
      <c r="V30">
        <v>0.6</v>
      </c>
    </row>
    <row r="31" spans="1:22">
      <c r="A31">
        <v>29</v>
      </c>
      <c r="B31" t="s">
        <v>126</v>
      </c>
      <c r="C31">
        <v>0.5</v>
      </c>
      <c r="D31">
        <v>1.5</v>
      </c>
      <c r="E31">
        <v>0.9</v>
      </c>
      <c r="F31">
        <v>0.45</v>
      </c>
      <c r="G31">
        <v>0.15</v>
      </c>
      <c r="H31">
        <v>0.9</v>
      </c>
      <c r="I31">
        <v>260000</v>
      </c>
      <c r="J31">
        <v>1</v>
      </c>
      <c r="K31" t="s">
        <v>160</v>
      </c>
      <c r="L31">
        <v>0.74399999999999999</v>
      </c>
      <c r="M31">
        <v>0.68700000000000006</v>
      </c>
      <c r="N31">
        <v>1</v>
      </c>
      <c r="O31" t="s">
        <v>161</v>
      </c>
      <c r="P31">
        <v>400</v>
      </c>
      <c r="Q31">
        <v>33.299999999999997</v>
      </c>
      <c r="R31" t="e">
        <v>#NAME?</v>
      </c>
      <c r="S31" t="s">
        <v>162</v>
      </c>
      <c r="T31">
        <v>26</v>
      </c>
      <c r="U31">
        <v>20</v>
      </c>
      <c r="V31">
        <v>0.6</v>
      </c>
    </row>
    <row r="32" spans="1:22">
      <c r="A32">
        <v>30</v>
      </c>
      <c r="B32" t="s">
        <v>125</v>
      </c>
      <c r="C32">
        <v>0.5</v>
      </c>
      <c r="D32">
        <v>1.5</v>
      </c>
      <c r="E32">
        <v>0.9</v>
      </c>
      <c r="F32">
        <v>0.45</v>
      </c>
      <c r="G32">
        <v>0.3</v>
      </c>
      <c r="H32">
        <v>1.5</v>
      </c>
      <c r="I32">
        <v>165000</v>
      </c>
      <c r="J32">
        <v>1</v>
      </c>
      <c r="K32" t="s">
        <v>160</v>
      </c>
      <c r="L32">
        <v>0.74399999999999999</v>
      </c>
      <c r="M32">
        <v>0.68700000000000006</v>
      </c>
      <c r="N32">
        <v>1</v>
      </c>
      <c r="O32" t="s">
        <v>161</v>
      </c>
      <c r="P32">
        <v>250</v>
      </c>
      <c r="Q32">
        <v>10.5</v>
      </c>
      <c r="R32" t="e">
        <v>#NAME?</v>
      </c>
      <c r="S32" t="s">
        <v>162</v>
      </c>
      <c r="T32">
        <v>26</v>
      </c>
      <c r="U32">
        <v>22</v>
      </c>
      <c r="V32">
        <v>0.6</v>
      </c>
    </row>
    <row r="33" spans="1:22">
      <c r="A33">
        <v>31</v>
      </c>
      <c r="B33" t="s">
        <v>124</v>
      </c>
      <c r="C33">
        <v>0.5</v>
      </c>
      <c r="D33">
        <v>1.5</v>
      </c>
      <c r="E33">
        <v>0.9</v>
      </c>
      <c r="F33">
        <v>0.45</v>
      </c>
      <c r="G33">
        <v>0.2</v>
      </c>
      <c r="H33">
        <v>1.3</v>
      </c>
      <c r="I33">
        <v>260000</v>
      </c>
      <c r="J33">
        <v>1</v>
      </c>
      <c r="K33" t="s">
        <v>160</v>
      </c>
      <c r="L33">
        <v>0.74399999999999999</v>
      </c>
      <c r="M33">
        <v>0.68700000000000006</v>
      </c>
      <c r="N33">
        <v>1</v>
      </c>
      <c r="O33" t="s">
        <v>161</v>
      </c>
      <c r="P33">
        <v>400</v>
      </c>
      <c r="Q33">
        <v>33.299999999999997</v>
      </c>
      <c r="R33" t="e">
        <v>#NAME?</v>
      </c>
      <c r="S33" t="s">
        <v>162</v>
      </c>
      <c r="T33">
        <v>26</v>
      </c>
      <c r="U33">
        <v>20</v>
      </c>
      <c r="V33">
        <v>0.6</v>
      </c>
    </row>
    <row r="34" spans="1:22">
      <c r="A34">
        <v>32</v>
      </c>
      <c r="B34" t="s">
        <v>123</v>
      </c>
      <c r="C34">
        <v>0.5</v>
      </c>
      <c r="D34">
        <v>1.5</v>
      </c>
      <c r="E34">
        <v>0.9</v>
      </c>
      <c r="F34">
        <v>0.45</v>
      </c>
      <c r="G34">
        <v>0.3</v>
      </c>
      <c r="H34">
        <v>1.5</v>
      </c>
      <c r="I34">
        <v>260000</v>
      </c>
      <c r="J34">
        <v>1</v>
      </c>
      <c r="K34" t="s">
        <v>160</v>
      </c>
      <c r="L34">
        <v>0.74399999999999999</v>
      </c>
      <c r="M34">
        <v>0.68700000000000006</v>
      </c>
      <c r="N34">
        <v>1</v>
      </c>
      <c r="O34" t="s">
        <v>161</v>
      </c>
      <c r="P34">
        <v>250</v>
      </c>
      <c r="Q34">
        <v>10.5</v>
      </c>
      <c r="R34" t="e">
        <v>#NAME?</v>
      </c>
      <c r="S34" t="s">
        <v>162</v>
      </c>
      <c r="T34">
        <v>26</v>
      </c>
      <c r="U34">
        <v>22</v>
      </c>
      <c r="V34">
        <v>0.6</v>
      </c>
    </row>
    <row r="35" spans="1:22">
      <c r="A35">
        <v>33</v>
      </c>
      <c r="B35" t="s">
        <v>47</v>
      </c>
      <c r="C35">
        <v>0.5</v>
      </c>
      <c r="D35">
        <v>1.5</v>
      </c>
      <c r="E35">
        <v>0.9</v>
      </c>
      <c r="F35">
        <v>0.45</v>
      </c>
      <c r="G35">
        <v>0.11</v>
      </c>
      <c r="H35">
        <v>0.9</v>
      </c>
      <c r="I35">
        <v>260000</v>
      </c>
      <c r="J35">
        <v>1</v>
      </c>
      <c r="K35" t="s">
        <v>160</v>
      </c>
      <c r="L35">
        <v>0.74399999999999999</v>
      </c>
      <c r="M35">
        <v>0.68700000000000006</v>
      </c>
      <c r="N35">
        <v>1</v>
      </c>
      <c r="O35" t="s">
        <v>161</v>
      </c>
      <c r="P35">
        <v>250</v>
      </c>
      <c r="Q35">
        <v>10.5</v>
      </c>
      <c r="R35" t="e">
        <v>#NAME?</v>
      </c>
      <c r="S35" t="s">
        <v>162</v>
      </c>
      <c r="T35">
        <v>26</v>
      </c>
      <c r="U35">
        <v>22</v>
      </c>
      <c r="V35">
        <v>0.6</v>
      </c>
    </row>
    <row r="36" spans="1:22">
      <c r="A36">
        <v>34</v>
      </c>
      <c r="B36" t="s">
        <v>60</v>
      </c>
      <c r="C36">
        <v>0.5</v>
      </c>
      <c r="D36">
        <v>1.5</v>
      </c>
      <c r="E36">
        <v>0.9</v>
      </c>
      <c r="F36">
        <v>0.45</v>
      </c>
      <c r="G36">
        <v>0.2</v>
      </c>
      <c r="H36">
        <v>1.3</v>
      </c>
      <c r="I36">
        <v>260000</v>
      </c>
      <c r="J36">
        <v>1</v>
      </c>
      <c r="K36" t="s">
        <v>160</v>
      </c>
      <c r="L36">
        <v>0.74399999999999999</v>
      </c>
      <c r="M36">
        <v>0.68700000000000006</v>
      </c>
      <c r="N36">
        <v>1</v>
      </c>
      <c r="O36" t="s">
        <v>161</v>
      </c>
      <c r="P36">
        <v>250</v>
      </c>
      <c r="Q36">
        <v>10.5</v>
      </c>
      <c r="R36" t="e">
        <v>#NAME?</v>
      </c>
      <c r="S36" t="s">
        <v>162</v>
      </c>
      <c r="T36">
        <v>26</v>
      </c>
      <c r="U36">
        <v>22</v>
      </c>
      <c r="V36">
        <v>0.6</v>
      </c>
    </row>
    <row r="37" spans="1:22">
      <c r="A37">
        <v>35</v>
      </c>
      <c r="B37" t="s">
        <v>59</v>
      </c>
      <c r="C37">
        <v>0.5</v>
      </c>
      <c r="D37">
        <v>1.5</v>
      </c>
      <c r="E37">
        <v>0.9</v>
      </c>
      <c r="F37">
        <v>0.45</v>
      </c>
      <c r="G37">
        <v>0.3</v>
      </c>
      <c r="H37">
        <v>1.5</v>
      </c>
      <c r="I37">
        <v>260000</v>
      </c>
      <c r="J37">
        <v>1</v>
      </c>
      <c r="K37" t="s">
        <v>160</v>
      </c>
      <c r="L37">
        <v>0.74399999999999999</v>
      </c>
      <c r="M37">
        <v>0.68700000000000006</v>
      </c>
      <c r="N37">
        <v>1</v>
      </c>
      <c r="O37" t="s">
        <v>161</v>
      </c>
      <c r="P37">
        <v>250</v>
      </c>
      <c r="Q37">
        <v>10.5</v>
      </c>
      <c r="R37" t="e">
        <v>#NAME?</v>
      </c>
      <c r="S37" t="s">
        <v>162</v>
      </c>
      <c r="T37">
        <v>26</v>
      </c>
      <c r="U37">
        <v>22</v>
      </c>
      <c r="V37">
        <v>0.6</v>
      </c>
    </row>
    <row r="38" spans="1:22">
      <c r="A38">
        <v>36</v>
      </c>
      <c r="B38" t="s">
        <v>92</v>
      </c>
      <c r="C38">
        <v>0.5</v>
      </c>
      <c r="D38">
        <v>1.5</v>
      </c>
      <c r="E38">
        <v>0.9</v>
      </c>
      <c r="F38">
        <v>0.45</v>
      </c>
      <c r="G38">
        <v>0.2</v>
      </c>
      <c r="H38">
        <v>1.3</v>
      </c>
      <c r="I38">
        <v>260000</v>
      </c>
      <c r="J38">
        <v>1</v>
      </c>
      <c r="K38" t="s">
        <v>160</v>
      </c>
      <c r="L38">
        <v>0.74399999999999999</v>
      </c>
      <c r="M38">
        <v>0.68700000000000006</v>
      </c>
      <c r="N38">
        <v>1</v>
      </c>
      <c r="O38" t="s">
        <v>161</v>
      </c>
      <c r="P38">
        <v>250</v>
      </c>
      <c r="Q38">
        <v>10.5</v>
      </c>
      <c r="R38" t="e">
        <v>#NAME?</v>
      </c>
      <c r="S38" t="s">
        <v>162</v>
      </c>
      <c r="T38">
        <v>26</v>
      </c>
      <c r="U38">
        <v>22</v>
      </c>
      <c r="V38">
        <v>0.6</v>
      </c>
    </row>
    <row r="39" spans="1:22">
      <c r="A39">
        <v>37</v>
      </c>
      <c r="B39" t="s">
        <v>93</v>
      </c>
      <c r="C39">
        <v>0.5</v>
      </c>
      <c r="D39">
        <v>1.5</v>
      </c>
      <c r="E39">
        <v>0.9</v>
      </c>
      <c r="F39">
        <v>0.45</v>
      </c>
      <c r="G39">
        <v>0.3</v>
      </c>
      <c r="H39">
        <v>1.5</v>
      </c>
      <c r="I39">
        <v>165000</v>
      </c>
      <c r="J39">
        <v>1</v>
      </c>
      <c r="K39" t="s">
        <v>160</v>
      </c>
      <c r="L39">
        <v>0.74399999999999999</v>
      </c>
      <c r="M39">
        <v>0.68700000000000006</v>
      </c>
      <c r="N39">
        <v>1</v>
      </c>
      <c r="O39" t="s">
        <v>161</v>
      </c>
      <c r="P39">
        <v>250</v>
      </c>
      <c r="Q39">
        <v>10.5</v>
      </c>
      <c r="R39" t="e">
        <v>#NAME?</v>
      </c>
      <c r="S39" t="s">
        <v>162</v>
      </c>
      <c r="T39">
        <v>26</v>
      </c>
      <c r="U39">
        <v>22</v>
      </c>
      <c r="V39">
        <v>0.6</v>
      </c>
    </row>
    <row r="40" spans="1:22">
      <c r="A40">
        <v>38</v>
      </c>
      <c r="B40" t="s">
        <v>94</v>
      </c>
      <c r="C40">
        <v>0.5</v>
      </c>
      <c r="D40">
        <v>1.5</v>
      </c>
      <c r="E40">
        <v>0.9</v>
      </c>
      <c r="F40">
        <v>0.45</v>
      </c>
      <c r="G40">
        <v>0.2</v>
      </c>
      <c r="H40">
        <v>1.3</v>
      </c>
      <c r="I40">
        <v>165000</v>
      </c>
      <c r="J40">
        <v>1</v>
      </c>
      <c r="K40" t="s">
        <v>160</v>
      </c>
      <c r="L40">
        <v>0.74399999999999999</v>
      </c>
      <c r="M40">
        <v>0.68700000000000006</v>
      </c>
      <c r="N40">
        <v>1</v>
      </c>
      <c r="O40" t="s">
        <v>161</v>
      </c>
      <c r="P40">
        <v>350</v>
      </c>
      <c r="Q40">
        <v>14</v>
      </c>
      <c r="R40" t="e">
        <v>#NAME?</v>
      </c>
      <c r="S40" t="s">
        <v>162</v>
      </c>
      <c r="T40">
        <v>26</v>
      </c>
      <c r="U40">
        <v>21</v>
      </c>
      <c r="V40">
        <v>0.6</v>
      </c>
    </row>
    <row r="41" spans="1:22">
      <c r="A41">
        <v>39</v>
      </c>
      <c r="B41" t="s">
        <v>88</v>
      </c>
      <c r="C41">
        <v>0.5</v>
      </c>
      <c r="D41">
        <v>1.5</v>
      </c>
      <c r="E41">
        <v>0.9</v>
      </c>
      <c r="F41">
        <v>0.45</v>
      </c>
      <c r="G41">
        <v>0.2</v>
      </c>
      <c r="H41">
        <v>1.3</v>
      </c>
      <c r="I41">
        <v>260000</v>
      </c>
      <c r="J41">
        <v>1</v>
      </c>
      <c r="K41" t="s">
        <v>160</v>
      </c>
      <c r="L41">
        <v>0.74399999999999999</v>
      </c>
      <c r="M41">
        <v>0.68700000000000006</v>
      </c>
      <c r="N41">
        <v>1</v>
      </c>
      <c r="O41" t="s">
        <v>161</v>
      </c>
      <c r="P41">
        <v>400</v>
      </c>
      <c r="Q41">
        <v>33.299999999999997</v>
      </c>
      <c r="R41" t="e">
        <v>#NAME?</v>
      </c>
      <c r="S41" t="s">
        <v>162</v>
      </c>
      <c r="T41">
        <v>26</v>
      </c>
      <c r="U41">
        <v>20</v>
      </c>
      <c r="V41">
        <v>0.6</v>
      </c>
    </row>
    <row r="42" spans="1:22">
      <c r="A42">
        <v>40</v>
      </c>
      <c r="B42" t="s">
        <v>89</v>
      </c>
      <c r="C42">
        <v>0.5</v>
      </c>
      <c r="D42">
        <v>1.5</v>
      </c>
      <c r="E42">
        <v>0.9</v>
      </c>
      <c r="F42">
        <v>0.45</v>
      </c>
      <c r="G42">
        <v>0.2</v>
      </c>
      <c r="H42">
        <v>1.3</v>
      </c>
      <c r="I42">
        <v>260000</v>
      </c>
      <c r="J42">
        <v>1</v>
      </c>
      <c r="K42" t="s">
        <v>160</v>
      </c>
      <c r="L42">
        <v>0.74399999999999999</v>
      </c>
      <c r="M42">
        <v>0.68700000000000006</v>
      </c>
      <c r="N42">
        <v>1</v>
      </c>
      <c r="O42" t="s">
        <v>161</v>
      </c>
      <c r="P42">
        <v>400</v>
      </c>
      <c r="Q42">
        <v>11</v>
      </c>
      <c r="R42" t="e">
        <v>#NAME?</v>
      </c>
      <c r="S42" t="s">
        <v>162</v>
      </c>
      <c r="T42">
        <v>26</v>
      </c>
      <c r="U42">
        <v>22</v>
      </c>
      <c r="V42">
        <v>0.6</v>
      </c>
    </row>
    <row r="43" spans="1:22">
      <c r="A43">
        <v>41</v>
      </c>
      <c r="B43" t="s">
        <v>90</v>
      </c>
      <c r="C43">
        <v>0.5</v>
      </c>
      <c r="D43">
        <v>1.5</v>
      </c>
      <c r="E43">
        <v>0.9</v>
      </c>
      <c r="F43">
        <v>0.45</v>
      </c>
      <c r="G43">
        <v>3.7</v>
      </c>
      <c r="H43">
        <v>4.3</v>
      </c>
      <c r="I43">
        <v>260000</v>
      </c>
      <c r="J43">
        <v>1</v>
      </c>
      <c r="K43" t="s">
        <v>160</v>
      </c>
      <c r="L43">
        <v>0.74399999999999999</v>
      </c>
      <c r="M43">
        <v>0.68700000000000006</v>
      </c>
      <c r="N43">
        <v>1</v>
      </c>
      <c r="O43" t="s">
        <v>161</v>
      </c>
      <c r="P43">
        <v>300</v>
      </c>
      <c r="Q43">
        <v>14.7</v>
      </c>
      <c r="R43" t="e">
        <v>#NAME?</v>
      </c>
      <c r="S43" t="s">
        <v>162</v>
      </c>
      <c r="T43">
        <v>24</v>
      </c>
      <c r="U43">
        <v>21</v>
      </c>
      <c r="V43">
        <v>0.6</v>
      </c>
    </row>
    <row r="44" spans="1:22">
      <c r="A44">
        <v>42</v>
      </c>
      <c r="B44" t="s">
        <v>91</v>
      </c>
      <c r="C44">
        <v>0.5</v>
      </c>
      <c r="D44">
        <v>1.5</v>
      </c>
      <c r="E44">
        <v>0.9</v>
      </c>
      <c r="F44">
        <v>0.45</v>
      </c>
      <c r="G44">
        <v>3.7</v>
      </c>
      <c r="H44">
        <v>4.3</v>
      </c>
      <c r="I44">
        <v>165000</v>
      </c>
      <c r="J44">
        <v>1</v>
      </c>
      <c r="K44" t="s">
        <v>160</v>
      </c>
      <c r="L44">
        <v>0.74399999999999999</v>
      </c>
      <c r="M44">
        <v>0.68700000000000006</v>
      </c>
      <c r="N44">
        <v>1</v>
      </c>
      <c r="O44" t="s">
        <v>161</v>
      </c>
      <c r="P44">
        <v>300</v>
      </c>
      <c r="Q44">
        <v>14.7</v>
      </c>
      <c r="R44" t="e">
        <v>#NAME?</v>
      </c>
      <c r="S44" t="s">
        <v>162</v>
      </c>
      <c r="T44">
        <v>24</v>
      </c>
      <c r="U44">
        <v>21</v>
      </c>
      <c r="V44">
        <v>0.6</v>
      </c>
    </row>
    <row r="45" spans="1:22">
      <c r="A45">
        <v>43</v>
      </c>
      <c r="B45" t="s">
        <v>85</v>
      </c>
      <c r="C45">
        <v>0.5</v>
      </c>
      <c r="D45">
        <v>1.5</v>
      </c>
      <c r="E45">
        <v>0.9</v>
      </c>
      <c r="F45">
        <v>0.45</v>
      </c>
      <c r="G45">
        <v>0.73499999999999999</v>
      </c>
      <c r="H45">
        <v>3.1</v>
      </c>
      <c r="I45">
        <v>165000</v>
      </c>
      <c r="J45">
        <v>1</v>
      </c>
      <c r="K45" t="s">
        <v>160</v>
      </c>
      <c r="L45">
        <v>0.74399999999999999</v>
      </c>
      <c r="M45">
        <v>0.68700000000000006</v>
      </c>
      <c r="N45">
        <v>1</v>
      </c>
      <c r="O45" t="s">
        <v>161</v>
      </c>
      <c r="P45">
        <v>300</v>
      </c>
      <c r="Q45">
        <v>14.7</v>
      </c>
      <c r="R45" t="e">
        <v>#NAME?</v>
      </c>
      <c r="S45" t="s">
        <v>162</v>
      </c>
      <c r="T45">
        <v>24</v>
      </c>
      <c r="U45">
        <v>21</v>
      </c>
      <c r="V45">
        <v>0.6</v>
      </c>
    </row>
    <row r="46" spans="1:22">
      <c r="A46">
        <v>44</v>
      </c>
      <c r="B46" t="s">
        <v>86</v>
      </c>
      <c r="C46">
        <v>0.5</v>
      </c>
      <c r="D46">
        <v>1.5</v>
      </c>
      <c r="E46">
        <v>0.9</v>
      </c>
      <c r="F46">
        <v>0.45</v>
      </c>
      <c r="G46">
        <v>0.37</v>
      </c>
      <c r="H46">
        <v>2.5499999999999998</v>
      </c>
      <c r="I46">
        <v>260000</v>
      </c>
      <c r="J46">
        <v>1</v>
      </c>
      <c r="K46" t="s">
        <v>160</v>
      </c>
      <c r="L46">
        <v>0.74399999999999999</v>
      </c>
      <c r="M46">
        <v>0.68700000000000006</v>
      </c>
      <c r="N46">
        <v>1</v>
      </c>
      <c r="O46" t="s">
        <v>161</v>
      </c>
      <c r="P46">
        <v>300</v>
      </c>
      <c r="Q46">
        <v>14.7</v>
      </c>
      <c r="R46" t="e">
        <v>#NAME?</v>
      </c>
      <c r="S46" t="s">
        <v>162</v>
      </c>
      <c r="T46">
        <v>24</v>
      </c>
      <c r="U46">
        <v>21</v>
      </c>
      <c r="V46">
        <v>0.6</v>
      </c>
    </row>
    <row r="47" spans="1:22">
      <c r="A47">
        <v>45</v>
      </c>
      <c r="B47" t="s">
        <v>116</v>
      </c>
      <c r="C47">
        <v>0.5</v>
      </c>
      <c r="D47">
        <v>1.5</v>
      </c>
      <c r="E47">
        <v>0.9</v>
      </c>
      <c r="F47">
        <v>0.45</v>
      </c>
      <c r="G47">
        <v>0.2</v>
      </c>
      <c r="H47">
        <v>1.3</v>
      </c>
      <c r="I47">
        <v>260000</v>
      </c>
      <c r="J47">
        <v>1</v>
      </c>
      <c r="K47" t="s">
        <v>160</v>
      </c>
      <c r="L47">
        <v>0.74399999999999999</v>
      </c>
      <c r="M47">
        <v>0.68700000000000006</v>
      </c>
      <c r="N47">
        <v>1</v>
      </c>
      <c r="O47" t="s">
        <v>161</v>
      </c>
      <c r="P47">
        <v>300</v>
      </c>
      <c r="Q47">
        <v>14.7</v>
      </c>
      <c r="R47" t="e">
        <v>#NAME?</v>
      </c>
      <c r="S47" t="s">
        <v>162</v>
      </c>
      <c r="T47">
        <v>24</v>
      </c>
      <c r="U47">
        <v>21</v>
      </c>
      <c r="V47">
        <v>0.6</v>
      </c>
    </row>
    <row r="48" spans="1:22">
      <c r="A48">
        <v>46</v>
      </c>
      <c r="B48" t="s">
        <v>119</v>
      </c>
      <c r="C48">
        <v>0.5</v>
      </c>
      <c r="D48">
        <v>1.5</v>
      </c>
      <c r="E48">
        <v>0.9</v>
      </c>
      <c r="F48">
        <v>0.45</v>
      </c>
      <c r="G48">
        <v>0.11</v>
      </c>
      <c r="H48">
        <v>0.9</v>
      </c>
      <c r="I48">
        <v>260000</v>
      </c>
      <c r="J48">
        <v>1</v>
      </c>
      <c r="K48" t="s">
        <v>160</v>
      </c>
      <c r="L48">
        <v>0.74399999999999999</v>
      </c>
      <c r="M48">
        <v>0.68700000000000006</v>
      </c>
      <c r="N48">
        <v>1</v>
      </c>
      <c r="O48" t="s">
        <v>161</v>
      </c>
      <c r="P48">
        <v>300</v>
      </c>
      <c r="Q48">
        <v>14.7</v>
      </c>
      <c r="R48" t="e">
        <v>#NAME?</v>
      </c>
      <c r="S48" t="s">
        <v>162</v>
      </c>
      <c r="T48">
        <v>24</v>
      </c>
      <c r="U48">
        <v>21</v>
      </c>
      <c r="V48">
        <v>0.6</v>
      </c>
    </row>
    <row r="49" spans="1:22">
      <c r="A49">
        <v>47</v>
      </c>
      <c r="B49" t="s">
        <v>115</v>
      </c>
      <c r="C49">
        <v>0.5</v>
      </c>
      <c r="D49">
        <v>1.5</v>
      </c>
      <c r="E49">
        <v>0.9</v>
      </c>
      <c r="F49">
        <v>0.45</v>
      </c>
      <c r="G49">
        <v>0.2</v>
      </c>
      <c r="H49">
        <v>1.3</v>
      </c>
      <c r="I49">
        <v>260000</v>
      </c>
      <c r="J49">
        <v>1</v>
      </c>
      <c r="K49" t="s">
        <v>160</v>
      </c>
      <c r="L49">
        <v>0.74399999999999999</v>
      </c>
      <c r="M49">
        <v>0.68700000000000006</v>
      </c>
      <c r="N49">
        <v>1</v>
      </c>
      <c r="O49" t="s">
        <v>161</v>
      </c>
      <c r="P49">
        <v>300</v>
      </c>
      <c r="Q49">
        <v>14.7</v>
      </c>
      <c r="R49" t="e">
        <v>#NAME?</v>
      </c>
      <c r="S49" t="s">
        <v>162</v>
      </c>
      <c r="T49">
        <v>24</v>
      </c>
      <c r="U49">
        <v>21</v>
      </c>
      <c r="V49">
        <v>0.6</v>
      </c>
    </row>
    <row r="50" spans="1:22">
      <c r="A50">
        <v>48</v>
      </c>
      <c r="B50" t="s">
        <v>48</v>
      </c>
      <c r="C50">
        <v>0.5</v>
      </c>
      <c r="D50">
        <v>1.5</v>
      </c>
      <c r="E50">
        <v>0.9</v>
      </c>
      <c r="F50">
        <v>0.45</v>
      </c>
      <c r="G50">
        <v>0.2</v>
      </c>
      <c r="H50">
        <v>1.3</v>
      </c>
      <c r="I50">
        <v>165000</v>
      </c>
      <c r="J50">
        <v>1</v>
      </c>
      <c r="K50" t="s">
        <v>160</v>
      </c>
      <c r="L50">
        <v>0.74399999999999999</v>
      </c>
      <c r="M50">
        <v>0.68700000000000006</v>
      </c>
      <c r="N50">
        <v>1</v>
      </c>
      <c r="O50" t="s">
        <v>161</v>
      </c>
      <c r="P50">
        <v>300</v>
      </c>
      <c r="Q50">
        <v>14.7</v>
      </c>
      <c r="R50" t="e">
        <v>#NAME?</v>
      </c>
      <c r="S50" t="s">
        <v>162</v>
      </c>
      <c r="T50">
        <v>24</v>
      </c>
      <c r="U50">
        <v>21</v>
      </c>
      <c r="V50">
        <v>0.6</v>
      </c>
    </row>
    <row r="51" spans="1:22">
      <c r="A51">
        <v>49</v>
      </c>
      <c r="B51" t="s">
        <v>49</v>
      </c>
      <c r="C51">
        <v>0.5</v>
      </c>
      <c r="D51">
        <v>1.5</v>
      </c>
      <c r="E51">
        <v>0.9</v>
      </c>
      <c r="F51">
        <v>0.45</v>
      </c>
      <c r="G51">
        <v>0.2</v>
      </c>
      <c r="H51">
        <v>1.3</v>
      </c>
      <c r="I51">
        <v>165000</v>
      </c>
      <c r="J51">
        <v>1</v>
      </c>
      <c r="K51" t="s">
        <v>160</v>
      </c>
      <c r="L51">
        <v>0.74399999999999999</v>
      </c>
      <c r="M51">
        <v>0.68700000000000006</v>
      </c>
      <c r="N51">
        <v>1</v>
      </c>
      <c r="O51" t="s">
        <v>161</v>
      </c>
      <c r="P51">
        <v>300</v>
      </c>
      <c r="Q51">
        <v>14.7</v>
      </c>
      <c r="R51" t="e">
        <v>#NAME?</v>
      </c>
      <c r="S51" t="s">
        <v>162</v>
      </c>
      <c r="T51">
        <v>24</v>
      </c>
      <c r="U51">
        <v>21</v>
      </c>
      <c r="V51">
        <v>0.6</v>
      </c>
    </row>
    <row r="52" spans="1:22">
      <c r="A52">
        <v>50</v>
      </c>
      <c r="B52" t="s">
        <v>50</v>
      </c>
      <c r="C52">
        <v>0.5</v>
      </c>
      <c r="D52">
        <v>1.5</v>
      </c>
      <c r="E52">
        <v>0.9</v>
      </c>
      <c r="F52">
        <v>0.45</v>
      </c>
      <c r="G52">
        <v>0.2</v>
      </c>
      <c r="H52">
        <v>1.3</v>
      </c>
      <c r="I52">
        <v>260000</v>
      </c>
      <c r="J52">
        <v>1</v>
      </c>
      <c r="K52" t="s">
        <v>160</v>
      </c>
      <c r="L52">
        <v>0.74399999999999999</v>
      </c>
      <c r="M52">
        <v>0.68700000000000006</v>
      </c>
      <c r="N52">
        <v>1</v>
      </c>
      <c r="O52" t="s">
        <v>161</v>
      </c>
      <c r="P52">
        <v>350</v>
      </c>
      <c r="Q52">
        <v>14</v>
      </c>
      <c r="R52" t="e">
        <v>#NAME?</v>
      </c>
      <c r="S52" t="s">
        <v>162</v>
      </c>
      <c r="T52">
        <v>26</v>
      </c>
      <c r="U52">
        <v>21</v>
      </c>
      <c r="V52">
        <v>0.6</v>
      </c>
    </row>
    <row r="53" spans="1:22">
      <c r="A53">
        <v>51</v>
      </c>
      <c r="B53" t="s">
        <v>51</v>
      </c>
      <c r="C53">
        <v>0.5</v>
      </c>
      <c r="D53">
        <v>1.5</v>
      </c>
      <c r="E53">
        <v>0.9</v>
      </c>
      <c r="F53">
        <v>0.45</v>
      </c>
      <c r="G53">
        <v>0.85</v>
      </c>
      <c r="H53">
        <v>1.9</v>
      </c>
      <c r="I53">
        <v>260000</v>
      </c>
      <c r="J53">
        <v>1</v>
      </c>
      <c r="K53" t="s">
        <v>160</v>
      </c>
      <c r="L53">
        <v>0.74399999999999999</v>
      </c>
      <c r="M53">
        <v>0.68700000000000006</v>
      </c>
      <c r="N53">
        <v>1</v>
      </c>
      <c r="O53" t="s">
        <v>161</v>
      </c>
      <c r="P53">
        <v>350</v>
      </c>
      <c r="Q53">
        <v>14</v>
      </c>
      <c r="R53" t="e">
        <v>#NAME?</v>
      </c>
      <c r="S53" t="s">
        <v>162</v>
      </c>
      <c r="T53">
        <v>26</v>
      </c>
      <c r="U53">
        <v>21</v>
      </c>
      <c r="V53">
        <v>0.6</v>
      </c>
    </row>
    <row r="54" spans="1:22">
      <c r="A54">
        <v>52</v>
      </c>
      <c r="B54" t="s">
        <v>52</v>
      </c>
      <c r="C54">
        <v>0.5</v>
      </c>
      <c r="D54">
        <v>1.5</v>
      </c>
      <c r="E54">
        <v>0.9</v>
      </c>
      <c r="F54">
        <v>0.45</v>
      </c>
      <c r="G54">
        <v>0.15</v>
      </c>
      <c r="H54">
        <v>0.9</v>
      </c>
      <c r="I54">
        <v>260000</v>
      </c>
      <c r="J54">
        <v>1</v>
      </c>
      <c r="K54" t="s">
        <v>160</v>
      </c>
      <c r="L54">
        <v>0.74399999999999999</v>
      </c>
      <c r="M54">
        <v>0.68700000000000006</v>
      </c>
      <c r="N54">
        <v>1</v>
      </c>
      <c r="O54" t="s">
        <v>161</v>
      </c>
      <c r="P54">
        <v>400</v>
      </c>
      <c r="Q54">
        <v>11</v>
      </c>
      <c r="R54" t="e">
        <v>#NAME?</v>
      </c>
      <c r="S54" t="s">
        <v>162</v>
      </c>
      <c r="T54">
        <v>26</v>
      </c>
      <c r="U54">
        <v>22</v>
      </c>
      <c r="V54">
        <v>0.6</v>
      </c>
    </row>
    <row r="55" spans="1:22">
      <c r="A55">
        <v>53</v>
      </c>
      <c r="B55" t="s">
        <v>53</v>
      </c>
      <c r="C55">
        <v>0.5</v>
      </c>
      <c r="D55">
        <v>1.5</v>
      </c>
      <c r="E55">
        <v>0.9</v>
      </c>
      <c r="F55">
        <v>0.45</v>
      </c>
      <c r="G55">
        <v>0.2</v>
      </c>
      <c r="H55">
        <v>1.3</v>
      </c>
      <c r="I55">
        <v>260000</v>
      </c>
      <c r="J55">
        <v>1</v>
      </c>
      <c r="K55" t="s">
        <v>160</v>
      </c>
      <c r="L55">
        <v>0.74399999999999999</v>
      </c>
      <c r="M55">
        <v>0.68700000000000006</v>
      </c>
      <c r="N55">
        <v>1</v>
      </c>
      <c r="O55" t="s">
        <v>161</v>
      </c>
      <c r="P55">
        <v>400</v>
      </c>
      <c r="Q55">
        <v>11</v>
      </c>
      <c r="R55" t="e">
        <v>#NAME?</v>
      </c>
      <c r="S55" t="s">
        <v>162</v>
      </c>
      <c r="T55">
        <v>26</v>
      </c>
      <c r="U55">
        <v>22</v>
      </c>
      <c r="V55">
        <v>0.6</v>
      </c>
    </row>
    <row r="56" spans="1:22">
      <c r="A56">
        <v>54</v>
      </c>
      <c r="B56" t="s">
        <v>54</v>
      </c>
      <c r="C56">
        <v>0.5</v>
      </c>
      <c r="D56">
        <v>1.5</v>
      </c>
      <c r="E56">
        <v>0.9</v>
      </c>
      <c r="F56">
        <v>0.45</v>
      </c>
      <c r="G56">
        <v>0.2</v>
      </c>
      <c r="H56">
        <v>1.3</v>
      </c>
      <c r="I56">
        <v>165000</v>
      </c>
      <c r="J56">
        <v>1</v>
      </c>
      <c r="K56" t="s">
        <v>160</v>
      </c>
      <c r="L56">
        <v>0.74399999999999999</v>
      </c>
      <c r="M56">
        <v>0.68700000000000006</v>
      </c>
      <c r="N56">
        <v>1</v>
      </c>
      <c r="O56" t="s">
        <v>161</v>
      </c>
      <c r="P56">
        <v>400</v>
      </c>
      <c r="Q56">
        <v>9.3000000000000007</v>
      </c>
      <c r="R56" t="e">
        <v>#NAME?</v>
      </c>
      <c r="S56" t="s">
        <v>162</v>
      </c>
      <c r="T56">
        <v>22</v>
      </c>
      <c r="U56">
        <v>22</v>
      </c>
      <c r="V56">
        <v>0.6</v>
      </c>
    </row>
    <row r="57" spans="1:22">
      <c r="A57">
        <v>55</v>
      </c>
      <c r="B57" t="s">
        <v>55</v>
      </c>
      <c r="C57">
        <v>0.5</v>
      </c>
      <c r="D57">
        <v>1.5</v>
      </c>
      <c r="E57">
        <v>0.9</v>
      </c>
      <c r="F57">
        <v>0.45</v>
      </c>
      <c r="G57">
        <v>0.2</v>
      </c>
      <c r="H57">
        <v>1.3</v>
      </c>
      <c r="I57">
        <v>165000</v>
      </c>
      <c r="J57">
        <v>1</v>
      </c>
      <c r="K57" t="s">
        <v>160</v>
      </c>
      <c r="L57">
        <v>0.74399999999999999</v>
      </c>
      <c r="M57">
        <v>0.68700000000000006</v>
      </c>
      <c r="N57">
        <v>1</v>
      </c>
      <c r="O57" t="s">
        <v>161</v>
      </c>
      <c r="P57">
        <v>400</v>
      </c>
      <c r="Q57">
        <v>9.3000000000000007</v>
      </c>
      <c r="R57" t="e">
        <v>#NAME?</v>
      </c>
      <c r="S57" t="s">
        <v>162</v>
      </c>
      <c r="T57">
        <v>22</v>
      </c>
      <c r="U57">
        <v>22</v>
      </c>
      <c r="V57">
        <v>0.6</v>
      </c>
    </row>
    <row r="58" spans="1:22">
      <c r="A58">
        <v>56</v>
      </c>
      <c r="B58" t="s">
        <v>56</v>
      </c>
      <c r="C58">
        <v>0.5</v>
      </c>
      <c r="D58">
        <v>1.5</v>
      </c>
      <c r="E58">
        <v>0.9</v>
      </c>
      <c r="F58">
        <v>0.45</v>
      </c>
      <c r="G58">
        <v>0.2</v>
      </c>
      <c r="H58">
        <v>1.3</v>
      </c>
      <c r="I58">
        <v>260000</v>
      </c>
      <c r="J58">
        <v>1</v>
      </c>
      <c r="K58" t="s">
        <v>160</v>
      </c>
      <c r="L58">
        <v>0.74399999999999999</v>
      </c>
      <c r="M58">
        <v>0.68700000000000006</v>
      </c>
      <c r="N58">
        <v>1</v>
      </c>
      <c r="O58" t="s">
        <v>161</v>
      </c>
      <c r="P58">
        <v>400</v>
      </c>
      <c r="Q58">
        <v>9.3000000000000007</v>
      </c>
      <c r="R58" t="e">
        <v>#NAME?</v>
      </c>
      <c r="S58" t="s">
        <v>162</v>
      </c>
      <c r="T58">
        <v>22</v>
      </c>
      <c r="U58">
        <v>22</v>
      </c>
      <c r="V58">
        <v>0.6</v>
      </c>
    </row>
    <row r="59" spans="1:22">
      <c r="A59">
        <v>57</v>
      </c>
      <c r="B59" t="s">
        <v>113</v>
      </c>
      <c r="C59">
        <v>0.5</v>
      </c>
      <c r="D59">
        <v>1.5</v>
      </c>
      <c r="E59">
        <v>0.9</v>
      </c>
      <c r="F59">
        <v>0.45</v>
      </c>
      <c r="G59">
        <v>0.11</v>
      </c>
      <c r="H59">
        <v>0.9</v>
      </c>
      <c r="I59">
        <v>260000</v>
      </c>
      <c r="J59">
        <v>1</v>
      </c>
      <c r="K59" t="s">
        <v>160</v>
      </c>
      <c r="L59">
        <v>0.74399999999999999</v>
      </c>
      <c r="M59">
        <v>0.68700000000000006</v>
      </c>
      <c r="N59">
        <v>1</v>
      </c>
      <c r="O59" t="s">
        <v>161</v>
      </c>
      <c r="P59">
        <v>400</v>
      </c>
      <c r="Q59">
        <v>9.3000000000000007</v>
      </c>
      <c r="R59" t="e">
        <v>#NAME?</v>
      </c>
      <c r="S59" t="s">
        <v>162</v>
      </c>
      <c r="T59">
        <v>22</v>
      </c>
      <c r="U59">
        <v>22</v>
      </c>
      <c r="V59">
        <v>0.6</v>
      </c>
    </row>
    <row r="60" spans="1:22">
      <c r="A60">
        <v>58</v>
      </c>
      <c r="B60" t="s">
        <v>114</v>
      </c>
      <c r="C60">
        <v>0.5</v>
      </c>
      <c r="D60">
        <v>1.5</v>
      </c>
      <c r="E60">
        <v>0.9</v>
      </c>
      <c r="F60">
        <v>0.45</v>
      </c>
      <c r="G60">
        <v>0.2</v>
      </c>
      <c r="H60">
        <v>1.3</v>
      </c>
      <c r="I60">
        <v>260000</v>
      </c>
      <c r="J60">
        <v>1</v>
      </c>
      <c r="K60" t="s">
        <v>160</v>
      </c>
      <c r="L60">
        <v>0.74399999999999999</v>
      </c>
      <c r="M60">
        <v>0.68700000000000006</v>
      </c>
      <c r="N60">
        <v>1</v>
      </c>
      <c r="O60" t="s">
        <v>161</v>
      </c>
      <c r="P60">
        <v>400</v>
      </c>
      <c r="Q60">
        <v>9.3000000000000007</v>
      </c>
      <c r="R60" t="e">
        <v>#NAME?</v>
      </c>
      <c r="S60" t="s">
        <v>162</v>
      </c>
      <c r="T60">
        <v>22</v>
      </c>
      <c r="U60">
        <v>22</v>
      </c>
      <c r="V60">
        <v>0.6</v>
      </c>
    </row>
    <row r="61" spans="1:22">
      <c r="A61">
        <v>59</v>
      </c>
      <c r="B61" t="s">
        <v>24</v>
      </c>
      <c r="C61">
        <v>0.5</v>
      </c>
      <c r="D61">
        <v>1.5</v>
      </c>
      <c r="E61">
        <v>0.9</v>
      </c>
      <c r="F61">
        <v>0.45</v>
      </c>
      <c r="G61">
        <v>0.27</v>
      </c>
      <c r="H61">
        <v>3.1</v>
      </c>
      <c r="I61">
        <v>260000</v>
      </c>
      <c r="J61">
        <v>1</v>
      </c>
      <c r="K61" t="s">
        <v>160</v>
      </c>
      <c r="L61">
        <v>0.74399999999999999</v>
      </c>
      <c r="M61">
        <v>0.68700000000000006</v>
      </c>
      <c r="N61">
        <v>1</v>
      </c>
      <c r="O61" t="s">
        <v>161</v>
      </c>
      <c r="P61">
        <v>400</v>
      </c>
      <c r="Q61">
        <v>9.3000000000000007</v>
      </c>
      <c r="R61" t="e">
        <v>#NAME?</v>
      </c>
      <c r="S61" t="s">
        <v>162</v>
      </c>
      <c r="T61">
        <v>22</v>
      </c>
      <c r="U61">
        <v>22</v>
      </c>
      <c r="V61">
        <v>0.6</v>
      </c>
    </row>
    <row r="62" spans="1:22">
      <c r="A62">
        <v>60</v>
      </c>
      <c r="B62" t="s">
        <v>39</v>
      </c>
      <c r="C62">
        <v>0.5</v>
      </c>
      <c r="D62">
        <v>1.5</v>
      </c>
      <c r="E62">
        <v>0.9</v>
      </c>
      <c r="F62">
        <v>0.45</v>
      </c>
      <c r="G62">
        <v>0.5</v>
      </c>
      <c r="H62">
        <v>3.1</v>
      </c>
      <c r="I62">
        <v>165000</v>
      </c>
      <c r="J62">
        <v>1</v>
      </c>
      <c r="K62" t="s">
        <v>160</v>
      </c>
      <c r="L62">
        <v>0.74399999999999999</v>
      </c>
      <c r="M62">
        <v>0.68700000000000006</v>
      </c>
      <c r="N62">
        <v>1</v>
      </c>
      <c r="O62" t="s">
        <v>161</v>
      </c>
      <c r="P62">
        <v>400</v>
      </c>
      <c r="Q62">
        <v>9.3000000000000007</v>
      </c>
      <c r="R62" t="e">
        <v>#NAME?</v>
      </c>
      <c r="S62" t="s">
        <v>162</v>
      </c>
      <c r="T62">
        <v>22</v>
      </c>
      <c r="U62">
        <v>22</v>
      </c>
      <c r="V62">
        <v>0.6</v>
      </c>
    </row>
    <row r="63" spans="1:22">
      <c r="A63">
        <v>61</v>
      </c>
      <c r="B63" t="s">
        <v>44</v>
      </c>
      <c r="C63">
        <v>0.5</v>
      </c>
      <c r="D63">
        <v>1.5</v>
      </c>
      <c r="E63">
        <v>0.9</v>
      </c>
      <c r="F63">
        <v>0.45</v>
      </c>
      <c r="G63">
        <v>0.5</v>
      </c>
      <c r="H63">
        <v>2.7</v>
      </c>
      <c r="I63">
        <v>165000</v>
      </c>
      <c r="J63">
        <v>1</v>
      </c>
      <c r="K63" t="s">
        <v>160</v>
      </c>
      <c r="L63">
        <v>0.74399999999999999</v>
      </c>
      <c r="M63">
        <v>0.68700000000000006</v>
      </c>
      <c r="N63">
        <v>1</v>
      </c>
      <c r="O63" t="s">
        <v>161</v>
      </c>
      <c r="P63">
        <v>400</v>
      </c>
      <c r="Q63">
        <v>9.3000000000000007</v>
      </c>
      <c r="R63" t="e">
        <v>#NAME?</v>
      </c>
      <c r="S63" t="s">
        <v>162</v>
      </c>
      <c r="T63">
        <v>22</v>
      </c>
      <c r="U63">
        <v>22</v>
      </c>
      <c r="V63">
        <v>0.6</v>
      </c>
    </row>
    <row r="64" spans="1:22">
      <c r="A64">
        <v>62</v>
      </c>
      <c r="B64" t="s">
        <v>37</v>
      </c>
      <c r="C64">
        <v>0.5</v>
      </c>
      <c r="D64">
        <v>1.5</v>
      </c>
      <c r="E64">
        <v>0.9</v>
      </c>
      <c r="F64">
        <v>0.45</v>
      </c>
      <c r="G64">
        <v>1.5</v>
      </c>
      <c r="H64">
        <v>2.9</v>
      </c>
      <c r="I64">
        <v>260000</v>
      </c>
      <c r="J64">
        <v>1</v>
      </c>
      <c r="K64" t="s">
        <v>160</v>
      </c>
      <c r="L64">
        <v>0.74399999999999999</v>
      </c>
      <c r="M64">
        <v>0.68700000000000006</v>
      </c>
      <c r="N64">
        <v>1</v>
      </c>
      <c r="O64" t="s">
        <v>161</v>
      </c>
      <c r="P64">
        <v>400</v>
      </c>
      <c r="Q64">
        <v>9.3000000000000007</v>
      </c>
      <c r="R64" t="e">
        <v>#NAME?</v>
      </c>
      <c r="S64" t="s">
        <v>162</v>
      </c>
      <c r="T64">
        <v>22</v>
      </c>
      <c r="U64">
        <v>22</v>
      </c>
      <c r="V64">
        <v>0.6</v>
      </c>
    </row>
    <row r="65" spans="1:22">
      <c r="A65">
        <v>63</v>
      </c>
      <c r="B65" t="s">
        <v>42</v>
      </c>
      <c r="C65">
        <v>0.5</v>
      </c>
      <c r="D65">
        <v>1.5</v>
      </c>
      <c r="E65">
        <v>0.9</v>
      </c>
      <c r="F65">
        <v>0.45</v>
      </c>
      <c r="G65">
        <v>0.2</v>
      </c>
      <c r="H65">
        <v>1.3</v>
      </c>
      <c r="I65">
        <v>165000</v>
      </c>
      <c r="J65">
        <v>1</v>
      </c>
      <c r="K65" t="s">
        <v>160</v>
      </c>
      <c r="L65">
        <v>0.74399999999999999</v>
      </c>
      <c r="M65">
        <v>0.68700000000000006</v>
      </c>
      <c r="N65">
        <v>1</v>
      </c>
      <c r="O65" t="s">
        <v>161</v>
      </c>
      <c r="P65">
        <v>300</v>
      </c>
      <c r="Q65">
        <v>9.9</v>
      </c>
      <c r="R65" t="e">
        <v>#NAME?</v>
      </c>
      <c r="S65" t="s">
        <v>162</v>
      </c>
      <c r="T65">
        <v>22</v>
      </c>
      <c r="U65">
        <v>18</v>
      </c>
      <c r="V65">
        <v>0.6</v>
      </c>
    </row>
    <row r="66" spans="1:22">
      <c r="A66">
        <v>64</v>
      </c>
      <c r="B66" t="s">
        <v>43</v>
      </c>
      <c r="C66">
        <v>0.5</v>
      </c>
      <c r="D66">
        <v>1.5</v>
      </c>
      <c r="E66">
        <v>0.9</v>
      </c>
      <c r="F66">
        <v>0.45</v>
      </c>
      <c r="G66">
        <v>0.2</v>
      </c>
      <c r="H66">
        <v>1.3</v>
      </c>
      <c r="I66">
        <v>165000</v>
      </c>
      <c r="J66">
        <v>1</v>
      </c>
      <c r="K66" t="s">
        <v>160</v>
      </c>
      <c r="L66">
        <v>0.74399999999999999</v>
      </c>
      <c r="M66">
        <v>0.68700000000000006</v>
      </c>
      <c r="N66">
        <v>1</v>
      </c>
      <c r="O66" t="s">
        <v>161</v>
      </c>
      <c r="P66">
        <v>300</v>
      </c>
      <c r="Q66">
        <v>9.9</v>
      </c>
      <c r="R66" t="e">
        <v>#NAME?</v>
      </c>
      <c r="S66" t="s">
        <v>162</v>
      </c>
      <c r="T66">
        <v>22</v>
      </c>
      <c r="U66">
        <v>18</v>
      </c>
      <c r="V66">
        <v>0.6</v>
      </c>
    </row>
    <row r="67" spans="1:22">
      <c r="A67">
        <v>65</v>
      </c>
      <c r="B67" t="s">
        <v>40</v>
      </c>
      <c r="C67">
        <v>0.5</v>
      </c>
      <c r="D67">
        <v>1.5</v>
      </c>
      <c r="E67">
        <v>0.9</v>
      </c>
      <c r="F67">
        <v>0.45</v>
      </c>
      <c r="G67">
        <v>0.2</v>
      </c>
      <c r="H67">
        <v>1.3</v>
      </c>
      <c r="I67">
        <v>260000</v>
      </c>
      <c r="J67">
        <v>1</v>
      </c>
      <c r="K67" t="s">
        <v>160</v>
      </c>
      <c r="L67">
        <v>0.74399999999999999</v>
      </c>
      <c r="M67">
        <v>0.68700000000000006</v>
      </c>
      <c r="N67">
        <v>1</v>
      </c>
      <c r="O67" t="s">
        <v>161</v>
      </c>
      <c r="P67">
        <v>300</v>
      </c>
      <c r="Q67">
        <v>9.9</v>
      </c>
      <c r="R67" t="e">
        <v>#NAME?</v>
      </c>
      <c r="S67" t="s">
        <v>162</v>
      </c>
      <c r="T67">
        <v>22</v>
      </c>
      <c r="U67">
        <v>18</v>
      </c>
      <c r="V67">
        <v>0.6</v>
      </c>
    </row>
    <row r="68" spans="1:22">
      <c r="A68">
        <v>66</v>
      </c>
      <c r="B68" t="s">
        <v>41</v>
      </c>
      <c r="C68">
        <v>0.5</v>
      </c>
      <c r="D68">
        <v>1.5</v>
      </c>
      <c r="E68">
        <v>0.9</v>
      </c>
      <c r="F68">
        <v>0.45</v>
      </c>
      <c r="G68">
        <v>0.11</v>
      </c>
      <c r="H68">
        <v>0.9</v>
      </c>
      <c r="I68">
        <v>260000</v>
      </c>
      <c r="J68">
        <v>1</v>
      </c>
      <c r="K68" t="s">
        <v>160</v>
      </c>
      <c r="L68">
        <v>0.74399999999999999</v>
      </c>
      <c r="M68">
        <v>0.68700000000000006</v>
      </c>
      <c r="N68">
        <v>1</v>
      </c>
      <c r="O68" t="s">
        <v>161</v>
      </c>
      <c r="P68">
        <v>300</v>
      </c>
      <c r="Q68">
        <v>9.9</v>
      </c>
      <c r="R68" t="e">
        <v>#NAME?</v>
      </c>
      <c r="S68" t="s">
        <v>162</v>
      </c>
      <c r="T68">
        <v>22</v>
      </c>
      <c r="U68">
        <v>18</v>
      </c>
      <c r="V68">
        <v>0.6</v>
      </c>
    </row>
    <row r="69" spans="1:22">
      <c r="A69">
        <v>67</v>
      </c>
      <c r="B69" t="s">
        <v>34</v>
      </c>
      <c r="C69">
        <v>0.5</v>
      </c>
      <c r="D69">
        <v>1.5</v>
      </c>
      <c r="E69">
        <v>0.9</v>
      </c>
      <c r="F69">
        <v>0.45</v>
      </c>
      <c r="G69">
        <v>0.2</v>
      </c>
      <c r="H69">
        <v>1.3</v>
      </c>
      <c r="I69">
        <v>260000</v>
      </c>
      <c r="J69">
        <v>1</v>
      </c>
      <c r="K69" t="s">
        <v>160</v>
      </c>
      <c r="L69">
        <v>0.74399999999999999</v>
      </c>
      <c r="M69">
        <v>0.68700000000000006</v>
      </c>
      <c r="N69">
        <v>1</v>
      </c>
      <c r="O69" t="s">
        <v>161</v>
      </c>
      <c r="P69">
        <v>300</v>
      </c>
      <c r="Q69">
        <v>9.9</v>
      </c>
      <c r="R69" t="e">
        <v>#NAME?</v>
      </c>
      <c r="S69" t="s">
        <v>162</v>
      </c>
      <c r="T69">
        <v>22</v>
      </c>
      <c r="U69">
        <v>18</v>
      </c>
      <c r="V69">
        <v>0.6</v>
      </c>
    </row>
    <row r="70" spans="1:22">
      <c r="A70">
        <v>68</v>
      </c>
      <c r="B70" t="s">
        <v>35</v>
      </c>
      <c r="C70">
        <v>0.5</v>
      </c>
      <c r="D70">
        <v>1.5</v>
      </c>
      <c r="E70">
        <v>0.9</v>
      </c>
      <c r="F70">
        <v>0.45</v>
      </c>
      <c r="G70">
        <v>0.85</v>
      </c>
      <c r="H70">
        <v>1.9</v>
      </c>
      <c r="I70">
        <v>260000</v>
      </c>
      <c r="J70">
        <v>1</v>
      </c>
      <c r="K70" t="s">
        <v>160</v>
      </c>
      <c r="L70">
        <v>0.74399999999999999</v>
      </c>
      <c r="M70">
        <v>0.68700000000000006</v>
      </c>
      <c r="N70">
        <v>1</v>
      </c>
      <c r="O70" t="s">
        <v>161</v>
      </c>
      <c r="P70">
        <v>300</v>
      </c>
      <c r="Q70">
        <v>9.9</v>
      </c>
      <c r="R70" t="e">
        <v>#NAME?</v>
      </c>
      <c r="S70" t="s">
        <v>162</v>
      </c>
      <c r="T70">
        <v>22</v>
      </c>
      <c r="U70">
        <v>18</v>
      </c>
      <c r="V70">
        <v>0.6</v>
      </c>
    </row>
    <row r="71" spans="1:22">
      <c r="A71">
        <v>69</v>
      </c>
      <c r="B71" t="s">
        <v>97</v>
      </c>
      <c r="C71">
        <v>0.5</v>
      </c>
      <c r="D71">
        <v>1.5</v>
      </c>
      <c r="E71">
        <v>0.9</v>
      </c>
      <c r="F71">
        <v>0.45</v>
      </c>
      <c r="G71">
        <v>1.2</v>
      </c>
      <c r="H71">
        <v>2.9</v>
      </c>
      <c r="I71">
        <v>165000</v>
      </c>
      <c r="J71">
        <v>1</v>
      </c>
      <c r="K71" t="s">
        <v>160</v>
      </c>
      <c r="L71">
        <v>0.74399999999999999</v>
      </c>
      <c r="M71">
        <v>0.68700000000000006</v>
      </c>
      <c r="N71">
        <v>1</v>
      </c>
      <c r="O71" t="s">
        <v>161</v>
      </c>
      <c r="P71">
        <v>300</v>
      </c>
      <c r="Q71">
        <v>9.9</v>
      </c>
      <c r="R71" t="e">
        <v>#NAME?</v>
      </c>
      <c r="S71" t="s">
        <v>162</v>
      </c>
      <c r="T71">
        <v>22</v>
      </c>
      <c r="U71">
        <v>18</v>
      </c>
      <c r="V71">
        <v>0.6</v>
      </c>
    </row>
    <row r="72" spans="1:22">
      <c r="A72">
        <v>70</v>
      </c>
      <c r="B72" t="s">
        <v>98</v>
      </c>
      <c r="C72">
        <v>0.5</v>
      </c>
      <c r="D72">
        <v>1.5</v>
      </c>
      <c r="E72">
        <v>0.9</v>
      </c>
      <c r="F72">
        <v>0.45</v>
      </c>
      <c r="G72">
        <v>1.5</v>
      </c>
      <c r="H72">
        <v>2.9</v>
      </c>
      <c r="I72">
        <v>165000</v>
      </c>
      <c r="J72">
        <v>1</v>
      </c>
      <c r="K72" t="s">
        <v>160</v>
      </c>
      <c r="L72">
        <v>0.74399999999999999</v>
      </c>
      <c r="M72">
        <v>0.68700000000000006</v>
      </c>
      <c r="N72">
        <v>1</v>
      </c>
      <c r="O72" t="s">
        <v>161</v>
      </c>
      <c r="P72">
        <v>300</v>
      </c>
      <c r="Q72">
        <v>9.9</v>
      </c>
      <c r="R72" t="e">
        <v>#NAME?</v>
      </c>
      <c r="S72" t="s">
        <v>162</v>
      </c>
      <c r="T72">
        <v>22</v>
      </c>
      <c r="U72">
        <v>18</v>
      </c>
      <c r="V72">
        <v>0.6</v>
      </c>
    </row>
    <row r="73" spans="1:22">
      <c r="A73">
        <v>71</v>
      </c>
      <c r="B73" t="s">
        <v>99</v>
      </c>
      <c r="C73">
        <v>0.5</v>
      </c>
      <c r="D73">
        <v>1.5</v>
      </c>
      <c r="E73">
        <v>0.9</v>
      </c>
      <c r="F73">
        <v>0.45</v>
      </c>
      <c r="G73">
        <v>1.5</v>
      </c>
      <c r="H73">
        <v>2.9</v>
      </c>
      <c r="I73">
        <v>260000</v>
      </c>
      <c r="J73">
        <v>1</v>
      </c>
      <c r="K73" t="s">
        <v>160</v>
      </c>
      <c r="L73">
        <v>0.74399999999999999</v>
      </c>
      <c r="M73">
        <v>0.68700000000000006</v>
      </c>
      <c r="N73">
        <v>1</v>
      </c>
      <c r="O73" t="s">
        <v>161</v>
      </c>
      <c r="P73">
        <v>300</v>
      </c>
      <c r="Q73">
        <v>9.9</v>
      </c>
      <c r="R73" t="e">
        <v>#NAME?</v>
      </c>
      <c r="S73" t="s">
        <v>162</v>
      </c>
      <c r="T73">
        <v>22</v>
      </c>
      <c r="U73">
        <v>18</v>
      </c>
      <c r="V73">
        <v>0.6</v>
      </c>
    </row>
    <row r="74" spans="1:22">
      <c r="A74">
        <v>72</v>
      </c>
      <c r="B74" t="s">
        <v>87</v>
      </c>
      <c r="C74">
        <v>0.5</v>
      </c>
      <c r="D74">
        <v>1.5</v>
      </c>
      <c r="E74">
        <v>0.9</v>
      </c>
      <c r="F74">
        <v>0.45</v>
      </c>
      <c r="G74">
        <v>0.2</v>
      </c>
      <c r="H74">
        <v>1.3</v>
      </c>
      <c r="I74">
        <v>165000</v>
      </c>
      <c r="J74">
        <v>1</v>
      </c>
      <c r="K74" t="s">
        <v>160</v>
      </c>
      <c r="L74">
        <v>0.74399999999999999</v>
      </c>
      <c r="M74">
        <v>0.68700000000000006</v>
      </c>
      <c r="N74">
        <v>1</v>
      </c>
      <c r="O74" t="s">
        <v>161</v>
      </c>
      <c r="P74">
        <v>350</v>
      </c>
      <c r="Q74">
        <v>15.9</v>
      </c>
      <c r="R74" t="e">
        <v>#NAME?</v>
      </c>
      <c r="S74" t="s">
        <v>162</v>
      </c>
      <c r="T74">
        <v>24</v>
      </c>
      <c r="U74">
        <v>22</v>
      </c>
      <c r="V74">
        <v>0.6</v>
      </c>
    </row>
    <row r="75" spans="1:22">
      <c r="A75">
        <v>73</v>
      </c>
      <c r="B75" t="s">
        <v>22</v>
      </c>
      <c r="C75">
        <v>0.5</v>
      </c>
      <c r="D75">
        <v>1.5</v>
      </c>
      <c r="E75">
        <v>0.9</v>
      </c>
      <c r="F75">
        <v>0.45</v>
      </c>
      <c r="G75">
        <v>1.2</v>
      </c>
      <c r="H75">
        <v>2.9</v>
      </c>
      <c r="I75">
        <v>165000</v>
      </c>
      <c r="J75">
        <v>1</v>
      </c>
      <c r="K75" t="s">
        <v>160</v>
      </c>
      <c r="L75">
        <v>0.74399999999999999</v>
      </c>
      <c r="M75">
        <v>0.68700000000000006</v>
      </c>
      <c r="N75">
        <v>1</v>
      </c>
      <c r="O75" t="s">
        <v>161</v>
      </c>
      <c r="P75">
        <v>400</v>
      </c>
      <c r="Q75">
        <v>11</v>
      </c>
      <c r="R75" t="e">
        <v>#NAME?</v>
      </c>
      <c r="S75" t="s">
        <v>162</v>
      </c>
      <c r="T75">
        <v>26</v>
      </c>
      <c r="U75">
        <v>22</v>
      </c>
      <c r="V75">
        <v>0.6</v>
      </c>
    </row>
    <row r="76" spans="1:22">
      <c r="A76">
        <v>74</v>
      </c>
      <c r="B76" t="s">
        <v>95</v>
      </c>
      <c r="C76">
        <v>0.5</v>
      </c>
      <c r="D76">
        <v>1.5</v>
      </c>
      <c r="E76">
        <v>0.9</v>
      </c>
      <c r="F76">
        <v>0.45</v>
      </c>
      <c r="G76">
        <v>0.2</v>
      </c>
      <c r="H76">
        <v>1.3</v>
      </c>
      <c r="I76">
        <v>260000</v>
      </c>
      <c r="J76">
        <v>1</v>
      </c>
      <c r="K76" t="s">
        <v>160</v>
      </c>
      <c r="L76">
        <v>0.74399999999999999</v>
      </c>
      <c r="M76">
        <v>0.68700000000000006</v>
      </c>
      <c r="N76">
        <v>1</v>
      </c>
      <c r="O76" t="s">
        <v>161</v>
      </c>
      <c r="P76">
        <v>350</v>
      </c>
      <c r="Q76">
        <v>15.9</v>
      </c>
      <c r="R76" t="e">
        <v>#NAME?</v>
      </c>
      <c r="S76" t="s">
        <v>162</v>
      </c>
      <c r="T76">
        <v>24</v>
      </c>
      <c r="U76">
        <v>22</v>
      </c>
      <c r="V76">
        <v>0.6</v>
      </c>
    </row>
    <row r="77" spans="1:22">
      <c r="A77">
        <v>75</v>
      </c>
      <c r="B77" t="s">
        <v>84</v>
      </c>
      <c r="C77">
        <v>0.5</v>
      </c>
      <c r="D77">
        <v>1.5</v>
      </c>
      <c r="E77">
        <v>0.9</v>
      </c>
      <c r="F77">
        <v>0.45</v>
      </c>
      <c r="G77">
        <v>0.11</v>
      </c>
      <c r="H77">
        <v>0.9</v>
      </c>
      <c r="I77">
        <v>260000</v>
      </c>
      <c r="J77">
        <v>1</v>
      </c>
      <c r="K77" t="s">
        <v>160</v>
      </c>
      <c r="L77">
        <v>0.74399999999999999</v>
      </c>
      <c r="M77">
        <v>0.68700000000000006</v>
      </c>
      <c r="N77">
        <v>1</v>
      </c>
      <c r="O77" t="s">
        <v>161</v>
      </c>
      <c r="P77">
        <v>350</v>
      </c>
      <c r="Q77">
        <v>15.9</v>
      </c>
      <c r="R77" t="e">
        <v>#NAME?</v>
      </c>
      <c r="S77" t="s">
        <v>162</v>
      </c>
      <c r="T77">
        <v>24</v>
      </c>
      <c r="U77">
        <v>22</v>
      </c>
      <c r="V77">
        <v>0.6</v>
      </c>
    </row>
    <row r="78" spans="1:22">
      <c r="A78">
        <v>76</v>
      </c>
      <c r="B78" t="s">
        <v>83</v>
      </c>
      <c r="C78">
        <v>0.5</v>
      </c>
      <c r="D78">
        <v>1.5</v>
      </c>
      <c r="E78">
        <v>0.9</v>
      </c>
      <c r="F78">
        <v>0.45</v>
      </c>
      <c r="G78">
        <v>0.2</v>
      </c>
      <c r="H78">
        <v>1.3</v>
      </c>
      <c r="I78">
        <v>260000</v>
      </c>
      <c r="J78">
        <v>1</v>
      </c>
      <c r="K78" t="s">
        <v>160</v>
      </c>
      <c r="L78">
        <v>0.74399999999999999</v>
      </c>
      <c r="M78">
        <v>0.68700000000000006</v>
      </c>
      <c r="N78">
        <v>1</v>
      </c>
      <c r="O78" t="s">
        <v>161</v>
      </c>
      <c r="P78">
        <v>350</v>
      </c>
      <c r="Q78">
        <v>15.9</v>
      </c>
      <c r="R78" t="e">
        <v>#NAME?</v>
      </c>
      <c r="S78" t="s">
        <v>162</v>
      </c>
      <c r="T78">
        <v>24</v>
      </c>
      <c r="U78">
        <v>22</v>
      </c>
      <c r="V78">
        <v>0.6</v>
      </c>
    </row>
    <row r="79" spans="1:22">
      <c r="A79">
        <v>77</v>
      </c>
      <c r="B79" t="s">
        <v>82</v>
      </c>
      <c r="C79">
        <v>0.5</v>
      </c>
      <c r="D79">
        <v>1.5</v>
      </c>
      <c r="E79">
        <v>0.9</v>
      </c>
      <c r="F79">
        <v>0.45</v>
      </c>
      <c r="G79">
        <v>0.27</v>
      </c>
      <c r="H79">
        <v>3.1</v>
      </c>
      <c r="I79">
        <v>260000</v>
      </c>
      <c r="J79">
        <v>1</v>
      </c>
      <c r="K79" t="s">
        <v>160</v>
      </c>
      <c r="L79">
        <v>0.74399999999999999</v>
      </c>
      <c r="M79">
        <v>0.68700000000000006</v>
      </c>
      <c r="N79">
        <v>1</v>
      </c>
      <c r="O79" t="s">
        <v>161</v>
      </c>
      <c r="P79">
        <v>350</v>
      </c>
      <c r="Q79">
        <v>15.9</v>
      </c>
      <c r="R79" t="e">
        <v>#NAME?</v>
      </c>
      <c r="S79" t="s">
        <v>162</v>
      </c>
      <c r="T79">
        <v>24</v>
      </c>
      <c r="U79">
        <v>22</v>
      </c>
      <c r="V79">
        <v>0.6</v>
      </c>
    </row>
    <row r="80" spans="1:22">
      <c r="A80">
        <v>78</v>
      </c>
      <c r="B80" t="s">
        <v>81</v>
      </c>
      <c r="C80">
        <v>0.5</v>
      </c>
      <c r="D80">
        <v>1.5</v>
      </c>
      <c r="E80">
        <v>0.9</v>
      </c>
      <c r="F80">
        <v>0.45</v>
      </c>
      <c r="G80">
        <v>0.2</v>
      </c>
      <c r="H80">
        <v>1.3</v>
      </c>
      <c r="I80">
        <v>165000</v>
      </c>
      <c r="J80">
        <v>1</v>
      </c>
      <c r="K80" t="s">
        <v>160</v>
      </c>
      <c r="L80">
        <v>0.74399999999999999</v>
      </c>
      <c r="M80">
        <v>0.68700000000000006</v>
      </c>
      <c r="N80">
        <v>1</v>
      </c>
      <c r="O80" t="s">
        <v>161</v>
      </c>
      <c r="P80">
        <v>300</v>
      </c>
      <c r="Q80">
        <v>3.1</v>
      </c>
      <c r="R80" t="e">
        <v>#NAME?</v>
      </c>
      <c r="S80" t="s">
        <v>162</v>
      </c>
      <c r="T80">
        <v>26</v>
      </c>
      <c r="U80">
        <v>21</v>
      </c>
      <c r="V80">
        <v>0.6</v>
      </c>
    </row>
    <row r="81" spans="1:22">
      <c r="A81">
        <v>79</v>
      </c>
      <c r="B81" t="s">
        <v>100</v>
      </c>
      <c r="C81">
        <v>0.5</v>
      </c>
      <c r="D81">
        <v>1.5</v>
      </c>
      <c r="E81">
        <v>0.9</v>
      </c>
      <c r="F81">
        <v>0.45</v>
      </c>
      <c r="G81">
        <v>0.2</v>
      </c>
      <c r="H81">
        <v>1.3</v>
      </c>
      <c r="I81">
        <v>165000</v>
      </c>
      <c r="J81">
        <v>1</v>
      </c>
      <c r="K81" t="s">
        <v>160</v>
      </c>
      <c r="L81">
        <v>0.74399999999999999</v>
      </c>
      <c r="M81">
        <v>0.68700000000000006</v>
      </c>
      <c r="N81">
        <v>1</v>
      </c>
      <c r="O81" t="s">
        <v>161</v>
      </c>
      <c r="P81">
        <v>300</v>
      </c>
      <c r="Q81">
        <v>3.1</v>
      </c>
      <c r="R81" t="e">
        <v>#NAME?</v>
      </c>
      <c r="S81" t="s">
        <v>162</v>
      </c>
      <c r="T81">
        <v>26</v>
      </c>
      <c r="U81">
        <v>21</v>
      </c>
      <c r="V81">
        <v>0.6</v>
      </c>
    </row>
    <row r="82" spans="1:22">
      <c r="A82">
        <v>80</v>
      </c>
      <c r="B82" t="s">
        <v>79</v>
      </c>
      <c r="C82">
        <v>0.5</v>
      </c>
      <c r="D82">
        <v>1.5</v>
      </c>
      <c r="E82">
        <v>0.9</v>
      </c>
      <c r="F82">
        <v>0.45</v>
      </c>
      <c r="G82">
        <v>1.5</v>
      </c>
      <c r="H82">
        <v>2.9</v>
      </c>
      <c r="I82">
        <v>260000</v>
      </c>
      <c r="J82">
        <v>1</v>
      </c>
      <c r="K82" t="s">
        <v>160</v>
      </c>
      <c r="L82">
        <v>0.74399999999999999</v>
      </c>
      <c r="M82">
        <v>0.68700000000000006</v>
      </c>
      <c r="N82">
        <v>1</v>
      </c>
      <c r="O82" t="s">
        <v>161</v>
      </c>
      <c r="P82">
        <v>350</v>
      </c>
      <c r="Q82">
        <v>15.9</v>
      </c>
      <c r="R82" t="e">
        <v>#NAME?</v>
      </c>
      <c r="S82" t="s">
        <v>162</v>
      </c>
      <c r="T82">
        <v>24</v>
      </c>
      <c r="U82">
        <v>22</v>
      </c>
      <c r="V82">
        <v>0.6</v>
      </c>
    </row>
    <row r="83" spans="1:22">
      <c r="A83">
        <v>81</v>
      </c>
      <c r="B83" t="s">
        <v>138</v>
      </c>
      <c r="C83">
        <v>0.5</v>
      </c>
      <c r="D83">
        <v>1.5</v>
      </c>
      <c r="E83">
        <v>0.9</v>
      </c>
      <c r="F83">
        <v>0.45</v>
      </c>
      <c r="G83">
        <v>0.85</v>
      </c>
      <c r="H83">
        <v>1.9</v>
      </c>
      <c r="I83">
        <v>260000</v>
      </c>
      <c r="J83">
        <v>1</v>
      </c>
      <c r="K83" t="s">
        <v>160</v>
      </c>
      <c r="L83">
        <v>0.74399999999999999</v>
      </c>
      <c r="M83">
        <v>0.68700000000000006</v>
      </c>
      <c r="N83">
        <v>1</v>
      </c>
      <c r="O83" t="s">
        <v>161</v>
      </c>
      <c r="P83">
        <v>300</v>
      </c>
      <c r="Q83">
        <v>3.1</v>
      </c>
      <c r="R83" t="e">
        <v>#NAME?</v>
      </c>
      <c r="S83" t="s">
        <v>162</v>
      </c>
      <c r="T83">
        <v>26</v>
      </c>
      <c r="U83">
        <v>21</v>
      </c>
      <c r="V83">
        <v>0.6</v>
      </c>
    </row>
    <row r="84" spans="1:22">
      <c r="A84">
        <v>82</v>
      </c>
      <c r="B84" t="s">
        <v>137</v>
      </c>
      <c r="C84">
        <v>0.5</v>
      </c>
      <c r="D84">
        <v>1.5</v>
      </c>
      <c r="E84">
        <v>0.9</v>
      </c>
      <c r="F84">
        <v>0.45</v>
      </c>
      <c r="G84">
        <v>0.2</v>
      </c>
      <c r="H84">
        <v>1.3</v>
      </c>
      <c r="I84">
        <v>260000</v>
      </c>
      <c r="J84">
        <v>1</v>
      </c>
      <c r="K84" t="s">
        <v>160</v>
      </c>
      <c r="L84">
        <v>0.74399999999999999</v>
      </c>
      <c r="M84">
        <v>0.68700000000000006</v>
      </c>
      <c r="N84">
        <v>1</v>
      </c>
      <c r="O84" t="s">
        <v>161</v>
      </c>
      <c r="P84">
        <v>300</v>
      </c>
      <c r="Q84">
        <v>3.1</v>
      </c>
      <c r="R84" t="e">
        <v>#NAME?</v>
      </c>
      <c r="S84" t="s">
        <v>162</v>
      </c>
      <c r="T84">
        <v>26</v>
      </c>
      <c r="U84">
        <v>21</v>
      </c>
      <c r="V84">
        <v>0.6</v>
      </c>
    </row>
    <row r="85" spans="1:22">
      <c r="A85">
        <v>83</v>
      </c>
      <c r="B85" t="s">
        <v>136</v>
      </c>
      <c r="C85">
        <v>0.5</v>
      </c>
      <c r="D85">
        <v>1.5</v>
      </c>
      <c r="E85">
        <v>0.9</v>
      </c>
      <c r="F85">
        <v>0.45</v>
      </c>
      <c r="G85">
        <v>0.11</v>
      </c>
      <c r="H85">
        <v>0.9</v>
      </c>
      <c r="I85">
        <v>260000</v>
      </c>
      <c r="J85">
        <v>1</v>
      </c>
      <c r="K85" t="s">
        <v>160</v>
      </c>
      <c r="L85">
        <v>0.74399999999999999</v>
      </c>
      <c r="M85">
        <v>0.68700000000000006</v>
      </c>
      <c r="N85">
        <v>1</v>
      </c>
      <c r="O85" t="s">
        <v>161</v>
      </c>
      <c r="P85">
        <v>300</v>
      </c>
      <c r="Q85">
        <v>3.1</v>
      </c>
      <c r="R85" t="e">
        <v>#NAME?</v>
      </c>
      <c r="S85" t="s">
        <v>162</v>
      </c>
      <c r="T85">
        <v>26</v>
      </c>
      <c r="U85">
        <v>21</v>
      </c>
      <c r="V85">
        <v>0.6</v>
      </c>
    </row>
    <row r="86" spans="1:22">
      <c r="A86">
        <v>84</v>
      </c>
      <c r="B86" t="s">
        <v>110</v>
      </c>
      <c r="C86">
        <v>0.5</v>
      </c>
      <c r="D86">
        <v>1.5</v>
      </c>
      <c r="E86">
        <v>0.9</v>
      </c>
      <c r="F86">
        <v>0.45</v>
      </c>
      <c r="G86">
        <v>0.2</v>
      </c>
      <c r="H86">
        <v>1.3</v>
      </c>
      <c r="I86">
        <v>260000</v>
      </c>
      <c r="J86">
        <v>1</v>
      </c>
      <c r="K86" t="s">
        <v>160</v>
      </c>
      <c r="L86">
        <v>0.74399999999999999</v>
      </c>
      <c r="M86">
        <v>0.68700000000000006</v>
      </c>
      <c r="N86">
        <v>1</v>
      </c>
      <c r="O86" t="s">
        <v>161</v>
      </c>
      <c r="P86">
        <v>300</v>
      </c>
      <c r="Q86">
        <v>3.1</v>
      </c>
      <c r="R86" t="e">
        <v>#NAME?</v>
      </c>
      <c r="S86" t="s">
        <v>162</v>
      </c>
      <c r="T86">
        <v>26</v>
      </c>
      <c r="U86">
        <v>21</v>
      </c>
      <c r="V86">
        <v>0.6</v>
      </c>
    </row>
    <row r="87" spans="1:22">
      <c r="A87">
        <v>85</v>
      </c>
      <c r="B87" t="s">
        <v>111</v>
      </c>
      <c r="C87">
        <v>0.5</v>
      </c>
      <c r="D87">
        <v>1.5</v>
      </c>
      <c r="E87">
        <v>0.9</v>
      </c>
      <c r="F87">
        <v>0.45</v>
      </c>
      <c r="G87">
        <v>1.5</v>
      </c>
      <c r="H87">
        <v>2.9</v>
      </c>
      <c r="I87">
        <v>260000</v>
      </c>
      <c r="J87">
        <v>1</v>
      </c>
      <c r="K87" t="s">
        <v>160</v>
      </c>
      <c r="L87">
        <v>0.74399999999999999</v>
      </c>
      <c r="M87">
        <v>0.68700000000000006</v>
      </c>
      <c r="N87">
        <v>1</v>
      </c>
      <c r="O87" t="s">
        <v>161</v>
      </c>
      <c r="P87">
        <v>300</v>
      </c>
      <c r="Q87">
        <v>3.1</v>
      </c>
      <c r="R87" t="e">
        <v>#NAME?</v>
      </c>
      <c r="S87" t="s">
        <v>162</v>
      </c>
      <c r="T87">
        <v>26</v>
      </c>
      <c r="U87">
        <v>21</v>
      </c>
      <c r="V87">
        <v>0.6</v>
      </c>
    </row>
    <row r="88" spans="1:22">
      <c r="A88">
        <v>86</v>
      </c>
      <c r="B88" t="s">
        <v>112</v>
      </c>
      <c r="C88">
        <v>0.5</v>
      </c>
      <c r="D88">
        <v>1.5</v>
      </c>
      <c r="E88">
        <v>0.9</v>
      </c>
      <c r="F88">
        <v>0.45</v>
      </c>
      <c r="G88">
        <v>1.5</v>
      </c>
      <c r="H88">
        <v>2.9</v>
      </c>
      <c r="I88">
        <v>165000</v>
      </c>
      <c r="J88">
        <v>1</v>
      </c>
      <c r="K88" t="s">
        <v>160</v>
      </c>
      <c r="L88">
        <v>0.74399999999999999</v>
      </c>
      <c r="M88">
        <v>0.68700000000000006</v>
      </c>
      <c r="N88">
        <v>1</v>
      </c>
      <c r="O88" t="s">
        <v>161</v>
      </c>
      <c r="P88">
        <v>300</v>
      </c>
      <c r="Q88">
        <v>3.1</v>
      </c>
      <c r="R88" t="e">
        <v>#NAME?</v>
      </c>
      <c r="S88" t="s">
        <v>162</v>
      </c>
      <c r="T88">
        <v>26</v>
      </c>
      <c r="U88">
        <v>21</v>
      </c>
      <c r="V88">
        <v>0.6</v>
      </c>
    </row>
    <row r="89" spans="1:22">
      <c r="A89">
        <v>87</v>
      </c>
      <c r="B89" t="s">
        <v>106</v>
      </c>
      <c r="C89">
        <v>0.5</v>
      </c>
      <c r="D89">
        <v>1.5</v>
      </c>
      <c r="E89">
        <v>0.9</v>
      </c>
      <c r="F89">
        <v>0.45</v>
      </c>
      <c r="G89">
        <v>1.2</v>
      </c>
      <c r="H89">
        <v>2.9</v>
      </c>
      <c r="I89">
        <v>165000</v>
      </c>
      <c r="J89">
        <v>1</v>
      </c>
      <c r="K89" t="s">
        <v>160</v>
      </c>
      <c r="L89">
        <v>0.74399999999999999</v>
      </c>
      <c r="M89">
        <v>0.68700000000000006</v>
      </c>
      <c r="N89">
        <v>1</v>
      </c>
      <c r="O89" t="s">
        <v>161</v>
      </c>
      <c r="P89">
        <v>300</v>
      </c>
      <c r="Q89">
        <v>3.1</v>
      </c>
      <c r="R89" t="e">
        <v>#NAME?</v>
      </c>
      <c r="S89" t="s">
        <v>162</v>
      </c>
      <c r="T89">
        <v>26</v>
      </c>
      <c r="U89">
        <v>21</v>
      </c>
      <c r="V89">
        <v>0.6</v>
      </c>
    </row>
    <row r="90" spans="1:22">
      <c r="A90">
        <v>88</v>
      </c>
      <c r="B90" t="s">
        <v>107</v>
      </c>
      <c r="C90">
        <v>0.5</v>
      </c>
      <c r="D90">
        <v>1.5</v>
      </c>
      <c r="E90">
        <v>0.9</v>
      </c>
      <c r="F90">
        <v>0.45</v>
      </c>
      <c r="G90">
        <v>0.5</v>
      </c>
      <c r="H90">
        <v>3.1</v>
      </c>
      <c r="I90">
        <v>165000</v>
      </c>
      <c r="J90">
        <v>1</v>
      </c>
      <c r="K90" t="s">
        <v>160</v>
      </c>
      <c r="L90">
        <v>0.74399999999999999</v>
      </c>
      <c r="M90">
        <v>0.68700000000000006</v>
      </c>
      <c r="N90">
        <v>1</v>
      </c>
      <c r="O90" t="s">
        <v>161</v>
      </c>
      <c r="P90">
        <v>350</v>
      </c>
      <c r="Q90">
        <v>15.9</v>
      </c>
      <c r="R90" t="e">
        <v>#NAME?</v>
      </c>
      <c r="S90" t="s">
        <v>162</v>
      </c>
      <c r="T90">
        <v>24</v>
      </c>
      <c r="U90">
        <v>22</v>
      </c>
      <c r="V90">
        <v>0.6</v>
      </c>
    </row>
    <row r="91" spans="1:22">
      <c r="A91">
        <v>89</v>
      </c>
      <c r="B91" t="s">
        <v>108</v>
      </c>
      <c r="C91">
        <v>0.5</v>
      </c>
      <c r="D91">
        <v>1.5</v>
      </c>
      <c r="E91">
        <v>0.9</v>
      </c>
      <c r="F91">
        <v>0.45</v>
      </c>
      <c r="G91">
        <v>0.2</v>
      </c>
      <c r="H91">
        <v>1.3</v>
      </c>
      <c r="I91">
        <v>165000</v>
      </c>
      <c r="J91">
        <v>1</v>
      </c>
      <c r="K91" t="s">
        <v>160</v>
      </c>
      <c r="L91">
        <v>0.74399999999999999</v>
      </c>
      <c r="M91">
        <v>0.68700000000000006</v>
      </c>
      <c r="N91">
        <v>1</v>
      </c>
      <c r="O91" t="s">
        <v>161</v>
      </c>
      <c r="P91">
        <v>350</v>
      </c>
      <c r="Q91">
        <v>14</v>
      </c>
      <c r="R91" t="e">
        <v>#NAME?</v>
      </c>
      <c r="S91" t="s">
        <v>162</v>
      </c>
      <c r="T91">
        <v>26</v>
      </c>
      <c r="U91">
        <v>21</v>
      </c>
      <c r="V91">
        <v>0.6</v>
      </c>
    </row>
    <row r="92" spans="1:22">
      <c r="A92">
        <v>90</v>
      </c>
      <c r="B92" t="s">
        <v>109</v>
      </c>
      <c r="C92">
        <v>0.5</v>
      </c>
      <c r="D92">
        <v>1.5</v>
      </c>
      <c r="E92">
        <v>0.9</v>
      </c>
      <c r="F92">
        <v>0.45</v>
      </c>
      <c r="G92">
        <v>0.2</v>
      </c>
      <c r="H92">
        <v>1.3</v>
      </c>
      <c r="I92">
        <v>260000</v>
      </c>
      <c r="J92">
        <v>1</v>
      </c>
      <c r="K92" t="s">
        <v>160</v>
      </c>
      <c r="L92">
        <v>0.74399999999999999</v>
      </c>
      <c r="M92">
        <v>0.68700000000000006</v>
      </c>
      <c r="N92">
        <v>1</v>
      </c>
      <c r="O92" t="s">
        <v>161</v>
      </c>
      <c r="P92">
        <v>250</v>
      </c>
      <c r="Q92">
        <v>10.5</v>
      </c>
      <c r="R92" t="e">
        <v>#NAME?</v>
      </c>
      <c r="S92" t="s">
        <v>162</v>
      </c>
      <c r="T92">
        <v>26</v>
      </c>
      <c r="U92">
        <v>22</v>
      </c>
      <c r="V92">
        <v>0.6</v>
      </c>
    </row>
    <row r="93" spans="1:22">
      <c r="A93">
        <v>91</v>
      </c>
      <c r="B93" t="s">
        <v>104</v>
      </c>
      <c r="C93">
        <v>0.5</v>
      </c>
      <c r="D93">
        <v>1.5</v>
      </c>
      <c r="E93">
        <v>0.9</v>
      </c>
      <c r="F93">
        <v>0.45</v>
      </c>
      <c r="G93">
        <v>0.2</v>
      </c>
      <c r="H93">
        <v>1.3</v>
      </c>
      <c r="I93">
        <v>260000</v>
      </c>
      <c r="J93">
        <v>1</v>
      </c>
      <c r="K93" t="s">
        <v>160</v>
      </c>
      <c r="L93">
        <v>0.74399999999999999</v>
      </c>
      <c r="M93">
        <v>0.68700000000000006</v>
      </c>
      <c r="N93">
        <v>1</v>
      </c>
      <c r="O93" t="s">
        <v>161</v>
      </c>
      <c r="P93">
        <v>250</v>
      </c>
      <c r="Q93">
        <v>10.5</v>
      </c>
      <c r="R93" t="e">
        <v>#NAME?</v>
      </c>
      <c r="S93" t="s">
        <v>162</v>
      </c>
      <c r="T93">
        <v>26</v>
      </c>
      <c r="U93">
        <v>22</v>
      </c>
      <c r="V93">
        <v>0.6</v>
      </c>
    </row>
    <row r="94" spans="1:22">
      <c r="A94">
        <v>92</v>
      </c>
      <c r="B94" t="s">
        <v>105</v>
      </c>
      <c r="C94">
        <v>0.5</v>
      </c>
      <c r="D94">
        <v>1.5</v>
      </c>
      <c r="E94">
        <v>0.9</v>
      </c>
      <c r="F94">
        <v>0.45</v>
      </c>
      <c r="G94">
        <v>0.15</v>
      </c>
      <c r="H94">
        <v>0.9</v>
      </c>
      <c r="I94">
        <v>260000</v>
      </c>
      <c r="J94">
        <v>1</v>
      </c>
      <c r="K94" t="s">
        <v>160</v>
      </c>
      <c r="L94">
        <v>0.74399999999999999</v>
      </c>
      <c r="M94">
        <v>0.68700000000000006</v>
      </c>
      <c r="N94">
        <v>1</v>
      </c>
      <c r="O94" t="s">
        <v>161</v>
      </c>
      <c r="P94">
        <v>250</v>
      </c>
      <c r="Q94">
        <v>10.5</v>
      </c>
      <c r="R94" t="e">
        <v>#NAME?</v>
      </c>
      <c r="S94" t="s">
        <v>162</v>
      </c>
      <c r="T94">
        <v>26</v>
      </c>
      <c r="U94">
        <v>22</v>
      </c>
      <c r="V94">
        <v>0.6</v>
      </c>
    </row>
    <row r="95" spans="1:22">
      <c r="A95">
        <v>93</v>
      </c>
      <c r="B95" t="s">
        <v>131</v>
      </c>
      <c r="C95">
        <v>0.5</v>
      </c>
      <c r="D95">
        <v>1.5</v>
      </c>
      <c r="E95">
        <v>0.9</v>
      </c>
      <c r="F95">
        <v>0.45</v>
      </c>
      <c r="G95">
        <v>0.2</v>
      </c>
      <c r="H95">
        <v>1.3</v>
      </c>
      <c r="I95">
        <v>165000</v>
      </c>
      <c r="J95">
        <v>1</v>
      </c>
      <c r="K95" t="s">
        <v>160</v>
      </c>
      <c r="L95">
        <v>0.74399999999999999</v>
      </c>
      <c r="M95">
        <v>0.68700000000000006</v>
      </c>
      <c r="N95">
        <v>1</v>
      </c>
      <c r="O95" t="s">
        <v>161</v>
      </c>
      <c r="P95">
        <v>350</v>
      </c>
      <c r="Q95">
        <v>15.9</v>
      </c>
      <c r="R95" t="e">
        <v>#NAME?</v>
      </c>
      <c r="S95" t="s">
        <v>162</v>
      </c>
      <c r="T95">
        <v>24</v>
      </c>
      <c r="U95">
        <v>22</v>
      </c>
      <c r="V95">
        <v>0.6</v>
      </c>
    </row>
    <row r="96" spans="1:22">
      <c r="A96">
        <v>94</v>
      </c>
      <c r="B96" t="s">
        <v>132</v>
      </c>
      <c r="C96">
        <v>0.5</v>
      </c>
      <c r="D96">
        <v>1.5</v>
      </c>
      <c r="E96">
        <v>0.9</v>
      </c>
      <c r="F96">
        <v>0.45</v>
      </c>
      <c r="G96">
        <v>0.2</v>
      </c>
      <c r="H96">
        <v>1.3</v>
      </c>
      <c r="I96">
        <v>260000</v>
      </c>
      <c r="J96">
        <v>1</v>
      </c>
      <c r="K96" t="s">
        <v>160</v>
      </c>
      <c r="L96">
        <v>0.74399999999999999</v>
      </c>
      <c r="M96">
        <v>0.68700000000000006</v>
      </c>
      <c r="N96">
        <v>1</v>
      </c>
      <c r="O96" t="s">
        <v>161</v>
      </c>
      <c r="P96">
        <v>200</v>
      </c>
      <c r="Q96">
        <v>10.52</v>
      </c>
      <c r="R96" t="e">
        <v>#NAME?</v>
      </c>
      <c r="S96" t="s">
        <v>162</v>
      </c>
      <c r="T96">
        <v>26</v>
      </c>
      <c r="U96">
        <v>22</v>
      </c>
      <c r="V96">
        <v>0.6</v>
      </c>
    </row>
    <row r="97" spans="1:22">
      <c r="A97">
        <v>95</v>
      </c>
      <c r="B97" t="s">
        <v>129</v>
      </c>
      <c r="C97">
        <v>0.5</v>
      </c>
      <c r="D97">
        <v>1.5</v>
      </c>
      <c r="E97">
        <v>0.9</v>
      </c>
      <c r="F97">
        <v>0.45</v>
      </c>
      <c r="G97">
        <v>0.2</v>
      </c>
      <c r="H97">
        <v>1.3</v>
      </c>
      <c r="I97">
        <v>260000</v>
      </c>
      <c r="J97">
        <v>1</v>
      </c>
      <c r="K97" t="s">
        <v>160</v>
      </c>
      <c r="L97">
        <v>0.74399999999999999</v>
      </c>
      <c r="M97">
        <v>0.68700000000000006</v>
      </c>
      <c r="N97">
        <v>1</v>
      </c>
      <c r="O97" t="s">
        <v>161</v>
      </c>
      <c r="P97">
        <v>200</v>
      </c>
      <c r="Q97">
        <v>10.52</v>
      </c>
      <c r="R97" t="e">
        <v>#NAME?</v>
      </c>
      <c r="S97" t="s">
        <v>162</v>
      </c>
      <c r="T97">
        <v>26</v>
      </c>
      <c r="U97">
        <v>22</v>
      </c>
      <c r="V97">
        <v>0.6</v>
      </c>
    </row>
    <row r="98" spans="1:22">
      <c r="A98">
        <v>96</v>
      </c>
      <c r="B98" t="s">
        <v>25</v>
      </c>
      <c r="C98">
        <v>0.5</v>
      </c>
      <c r="D98">
        <v>1.5</v>
      </c>
      <c r="E98">
        <v>0.9</v>
      </c>
      <c r="F98">
        <v>0.45</v>
      </c>
      <c r="G98">
        <v>0.15</v>
      </c>
      <c r="H98">
        <v>0.9</v>
      </c>
      <c r="I98">
        <v>260000</v>
      </c>
      <c r="J98">
        <v>1</v>
      </c>
      <c r="K98" t="s">
        <v>160</v>
      </c>
      <c r="L98">
        <v>0.74399999999999999</v>
      </c>
      <c r="M98">
        <v>0.68700000000000006</v>
      </c>
      <c r="N98">
        <v>1</v>
      </c>
      <c r="O98" t="s">
        <v>161</v>
      </c>
      <c r="P98">
        <v>200</v>
      </c>
      <c r="Q98">
        <v>10.52</v>
      </c>
      <c r="R98" t="e">
        <v>#NAME?</v>
      </c>
      <c r="S98" t="s">
        <v>162</v>
      </c>
      <c r="T98">
        <v>26</v>
      </c>
      <c r="U98">
        <v>22</v>
      </c>
      <c r="V98">
        <v>0.6</v>
      </c>
    </row>
    <row r="99" spans="1:22">
      <c r="A99">
        <v>97</v>
      </c>
      <c r="B99" t="s">
        <v>26</v>
      </c>
      <c r="C99">
        <v>0.5</v>
      </c>
      <c r="D99">
        <v>1.5</v>
      </c>
      <c r="E99">
        <v>0.9</v>
      </c>
      <c r="F99">
        <v>0.45</v>
      </c>
      <c r="G99">
        <v>0.2</v>
      </c>
      <c r="H99">
        <v>1.3</v>
      </c>
      <c r="I99">
        <v>165000</v>
      </c>
      <c r="J99">
        <v>1</v>
      </c>
      <c r="K99" t="s">
        <v>160</v>
      </c>
      <c r="L99">
        <v>0.74399999999999999</v>
      </c>
      <c r="M99">
        <v>0.68700000000000006</v>
      </c>
      <c r="N99">
        <v>1</v>
      </c>
      <c r="O99" t="s">
        <v>161</v>
      </c>
      <c r="P99">
        <v>250</v>
      </c>
      <c r="Q99">
        <v>8.25</v>
      </c>
      <c r="R99" t="e">
        <v>#NAME?</v>
      </c>
      <c r="S99" t="s">
        <v>162</v>
      </c>
      <c r="T99">
        <v>27</v>
      </c>
      <c r="U99">
        <v>21</v>
      </c>
      <c r="V99">
        <v>0.6</v>
      </c>
    </row>
    <row r="100" spans="1:22">
      <c r="A100">
        <v>98</v>
      </c>
      <c r="B100" t="s">
        <v>27</v>
      </c>
      <c r="C100">
        <v>0.5</v>
      </c>
      <c r="D100">
        <v>1.5</v>
      </c>
      <c r="E100">
        <v>0.9</v>
      </c>
      <c r="F100">
        <v>0.45</v>
      </c>
      <c r="G100">
        <v>0.2</v>
      </c>
      <c r="H100">
        <v>1.3</v>
      </c>
      <c r="I100">
        <v>165000</v>
      </c>
      <c r="J100">
        <v>1</v>
      </c>
      <c r="K100" t="s">
        <v>160</v>
      </c>
      <c r="L100">
        <v>0.74399999999999999</v>
      </c>
      <c r="M100">
        <v>0.68700000000000006</v>
      </c>
      <c r="N100">
        <v>1</v>
      </c>
      <c r="O100" t="s">
        <v>161</v>
      </c>
      <c r="P100">
        <v>250</v>
      </c>
      <c r="Q100">
        <v>8.25</v>
      </c>
      <c r="R100" t="e">
        <v>#NAME?</v>
      </c>
      <c r="S100" t="s">
        <v>162</v>
      </c>
      <c r="T100">
        <v>27</v>
      </c>
      <c r="U100">
        <v>21</v>
      </c>
      <c r="V100">
        <v>0.6</v>
      </c>
    </row>
    <row r="101" spans="1:22">
      <c r="A101">
        <v>99</v>
      </c>
      <c r="B101" t="s">
        <v>28</v>
      </c>
      <c r="C101">
        <v>0.5</v>
      </c>
      <c r="D101">
        <v>1.5</v>
      </c>
      <c r="E101">
        <v>0.9</v>
      </c>
      <c r="F101">
        <v>0.45</v>
      </c>
      <c r="G101">
        <v>0.27</v>
      </c>
      <c r="H101">
        <v>3.1</v>
      </c>
      <c r="I101">
        <v>260000</v>
      </c>
      <c r="J101">
        <v>1</v>
      </c>
      <c r="K101" t="s">
        <v>160</v>
      </c>
      <c r="L101">
        <v>0.74399999999999999</v>
      </c>
      <c r="M101">
        <v>0.68700000000000006</v>
      </c>
      <c r="N101">
        <v>1</v>
      </c>
      <c r="O101" t="s">
        <v>161</v>
      </c>
      <c r="P101">
        <v>250</v>
      </c>
      <c r="Q101">
        <v>8.25</v>
      </c>
      <c r="R101" t="e">
        <v>#NAME?</v>
      </c>
      <c r="S101" t="s">
        <v>162</v>
      </c>
      <c r="T101">
        <v>27</v>
      </c>
      <c r="U101">
        <v>21</v>
      </c>
      <c r="V101">
        <v>0.6</v>
      </c>
    </row>
    <row r="102" spans="1:22">
      <c r="A102">
        <v>100</v>
      </c>
      <c r="B102" t="s">
        <v>29</v>
      </c>
      <c r="C102">
        <v>0.5</v>
      </c>
      <c r="D102">
        <v>1.5</v>
      </c>
      <c r="E102">
        <v>0.9</v>
      </c>
      <c r="F102">
        <v>0.45</v>
      </c>
      <c r="G102">
        <v>0.2</v>
      </c>
      <c r="H102">
        <v>1.3</v>
      </c>
      <c r="I102">
        <v>260000</v>
      </c>
      <c r="J102">
        <v>1</v>
      </c>
      <c r="K102" t="s">
        <v>160</v>
      </c>
      <c r="L102">
        <v>0.74399999999999999</v>
      </c>
      <c r="M102">
        <v>0.68700000000000006</v>
      </c>
      <c r="N102">
        <v>1</v>
      </c>
      <c r="O102" t="s">
        <v>161</v>
      </c>
      <c r="P102">
        <v>250</v>
      </c>
      <c r="Q102">
        <v>8.25</v>
      </c>
      <c r="R102" t="e">
        <v>#NAME?</v>
      </c>
      <c r="S102" t="s">
        <v>162</v>
      </c>
      <c r="T102">
        <v>27</v>
      </c>
      <c r="U102">
        <v>21</v>
      </c>
      <c r="V102">
        <v>0.6</v>
      </c>
    </row>
    <row r="103" spans="1:22">
      <c r="A103">
        <v>101</v>
      </c>
      <c r="B103" t="s">
        <v>30</v>
      </c>
      <c r="C103">
        <v>0.5</v>
      </c>
      <c r="D103">
        <v>1.5</v>
      </c>
      <c r="E103">
        <v>0.9</v>
      </c>
      <c r="F103">
        <v>0.45</v>
      </c>
      <c r="G103">
        <v>0.11</v>
      </c>
      <c r="H103">
        <v>0.9</v>
      </c>
      <c r="I103">
        <v>260000</v>
      </c>
      <c r="J103">
        <v>1</v>
      </c>
      <c r="K103" t="s">
        <v>160</v>
      </c>
      <c r="L103">
        <v>0.74399999999999999</v>
      </c>
      <c r="M103">
        <v>0.68700000000000006</v>
      </c>
      <c r="N103">
        <v>1</v>
      </c>
      <c r="O103" t="s">
        <v>161</v>
      </c>
      <c r="P103">
        <v>250</v>
      </c>
      <c r="Q103">
        <v>8.25</v>
      </c>
      <c r="R103" t="e">
        <v>#NAME?</v>
      </c>
      <c r="S103" t="s">
        <v>162</v>
      </c>
      <c r="T103">
        <v>27</v>
      </c>
      <c r="U103">
        <v>21</v>
      </c>
      <c r="V103">
        <v>0.6</v>
      </c>
    </row>
    <row r="104" spans="1:22">
      <c r="A104">
        <v>102</v>
      </c>
      <c r="B104" t="s">
        <v>31</v>
      </c>
      <c r="C104">
        <v>0.5</v>
      </c>
      <c r="D104">
        <v>1.5</v>
      </c>
      <c r="E104">
        <v>0.9</v>
      </c>
      <c r="F104">
        <v>0.45</v>
      </c>
      <c r="G104">
        <v>0.2</v>
      </c>
      <c r="H104">
        <v>1.3</v>
      </c>
      <c r="I104">
        <v>260000</v>
      </c>
      <c r="J104">
        <v>1</v>
      </c>
      <c r="K104" t="s">
        <v>160</v>
      </c>
      <c r="L104">
        <v>0.74399999999999999</v>
      </c>
      <c r="M104">
        <v>0.68700000000000006</v>
      </c>
      <c r="N104">
        <v>1</v>
      </c>
      <c r="O104" t="s">
        <v>161</v>
      </c>
      <c r="P104">
        <v>250</v>
      </c>
      <c r="Q104">
        <v>8.25</v>
      </c>
      <c r="R104" t="e">
        <v>#NAME?</v>
      </c>
      <c r="S104" t="s">
        <v>162</v>
      </c>
      <c r="T104">
        <v>27</v>
      </c>
      <c r="U104">
        <v>21</v>
      </c>
      <c r="V104">
        <v>0.6</v>
      </c>
    </row>
    <row r="105" spans="1:22">
      <c r="A105">
        <v>103</v>
      </c>
      <c r="B105" t="s">
        <v>32</v>
      </c>
      <c r="C105">
        <v>0.5</v>
      </c>
      <c r="D105">
        <v>1.5</v>
      </c>
      <c r="E105">
        <v>0.9</v>
      </c>
      <c r="F105">
        <v>0.45</v>
      </c>
      <c r="G105">
        <v>1.5</v>
      </c>
      <c r="H105">
        <v>2.9</v>
      </c>
      <c r="I105">
        <v>260000</v>
      </c>
      <c r="J105">
        <v>1</v>
      </c>
      <c r="K105" t="s">
        <v>160</v>
      </c>
      <c r="L105">
        <v>0.74399999999999999</v>
      </c>
      <c r="M105">
        <v>0.68700000000000006</v>
      </c>
      <c r="N105">
        <v>1</v>
      </c>
      <c r="O105" t="s">
        <v>161</v>
      </c>
      <c r="P105">
        <v>250</v>
      </c>
      <c r="Q105">
        <v>8.25</v>
      </c>
      <c r="R105" t="e">
        <v>#NAME?</v>
      </c>
      <c r="S105" t="s">
        <v>162</v>
      </c>
      <c r="T105">
        <v>27</v>
      </c>
      <c r="U105">
        <v>21</v>
      </c>
      <c r="V105">
        <v>0.6</v>
      </c>
    </row>
    <row r="106" spans="1:22">
      <c r="A106">
        <v>104</v>
      </c>
      <c r="B106" t="s">
        <v>33</v>
      </c>
      <c r="C106">
        <v>0.5</v>
      </c>
      <c r="D106">
        <v>1.5</v>
      </c>
      <c r="E106">
        <v>0.9</v>
      </c>
      <c r="F106">
        <v>0.45</v>
      </c>
      <c r="G106">
        <v>0.5</v>
      </c>
      <c r="H106">
        <v>2.7</v>
      </c>
      <c r="I106">
        <v>165000</v>
      </c>
      <c r="J106">
        <v>1</v>
      </c>
      <c r="K106" t="s">
        <v>160</v>
      </c>
      <c r="L106">
        <v>0.74399999999999999</v>
      </c>
      <c r="M106">
        <v>0.68700000000000006</v>
      </c>
      <c r="N106">
        <v>1</v>
      </c>
      <c r="O106" t="s">
        <v>161</v>
      </c>
      <c r="P106">
        <v>250</v>
      </c>
      <c r="Q106">
        <v>8.25</v>
      </c>
      <c r="R106" t="e">
        <v>#NAME?</v>
      </c>
      <c r="S106" t="s">
        <v>162</v>
      </c>
      <c r="T106">
        <v>27</v>
      </c>
      <c r="U106">
        <v>21</v>
      </c>
      <c r="V106">
        <v>0.6</v>
      </c>
    </row>
    <row r="107" spans="1:22">
      <c r="A107">
        <v>105</v>
      </c>
      <c r="B107" t="s">
        <v>38</v>
      </c>
      <c r="C107">
        <v>0.5</v>
      </c>
      <c r="D107">
        <v>1.5</v>
      </c>
      <c r="E107">
        <v>0.9</v>
      </c>
      <c r="F107">
        <v>0.45</v>
      </c>
      <c r="G107">
        <v>0.5</v>
      </c>
      <c r="H107">
        <v>3.1</v>
      </c>
      <c r="I107">
        <v>165000</v>
      </c>
      <c r="J107">
        <v>1</v>
      </c>
      <c r="K107" t="s">
        <v>160</v>
      </c>
      <c r="L107">
        <v>0.74399999999999999</v>
      </c>
      <c r="M107">
        <v>0.68700000000000006</v>
      </c>
      <c r="N107">
        <v>1</v>
      </c>
      <c r="O107" t="s">
        <v>161</v>
      </c>
      <c r="P107">
        <v>250</v>
      </c>
      <c r="Q107">
        <v>8.25</v>
      </c>
      <c r="R107" t="e">
        <v>#NAME?</v>
      </c>
      <c r="S107" t="s">
        <v>162</v>
      </c>
      <c r="T107">
        <v>27</v>
      </c>
      <c r="U107">
        <v>21</v>
      </c>
      <c r="V107">
        <v>0.6</v>
      </c>
    </row>
    <row r="108" spans="1:22">
      <c r="A108">
        <v>106</v>
      </c>
      <c r="B108" t="s">
        <v>46</v>
      </c>
      <c r="C108">
        <v>0.5</v>
      </c>
      <c r="D108">
        <v>1.5</v>
      </c>
      <c r="E108">
        <v>0.9</v>
      </c>
      <c r="F108">
        <v>0.45</v>
      </c>
      <c r="G108">
        <v>0.2</v>
      </c>
      <c r="H108">
        <v>1.3</v>
      </c>
      <c r="I108">
        <v>260000</v>
      </c>
      <c r="J108">
        <v>1</v>
      </c>
      <c r="K108" t="s">
        <v>160</v>
      </c>
      <c r="L108">
        <v>0.74399999999999999</v>
      </c>
      <c r="M108">
        <v>0.68700000000000006</v>
      </c>
      <c r="N108">
        <v>1</v>
      </c>
      <c r="O108" t="s">
        <v>161</v>
      </c>
      <c r="P108">
        <v>300</v>
      </c>
      <c r="Q108">
        <v>14.7</v>
      </c>
      <c r="R108" t="e">
        <v>#NAME?</v>
      </c>
      <c r="S108" t="s">
        <v>162</v>
      </c>
      <c r="T108">
        <v>24</v>
      </c>
      <c r="U108">
        <v>21</v>
      </c>
      <c r="V108">
        <v>0.6</v>
      </c>
    </row>
    <row r="109" spans="1:22">
      <c r="A109">
        <v>107</v>
      </c>
      <c r="B109" t="s">
        <v>36</v>
      </c>
      <c r="C109">
        <v>0.5</v>
      </c>
      <c r="D109">
        <v>1.5</v>
      </c>
      <c r="E109">
        <v>0.9</v>
      </c>
      <c r="F109">
        <v>0.45</v>
      </c>
      <c r="G109">
        <v>0.2</v>
      </c>
      <c r="H109">
        <v>1.3</v>
      </c>
      <c r="I109">
        <v>260000</v>
      </c>
      <c r="J109">
        <v>1</v>
      </c>
      <c r="K109" t="s">
        <v>160</v>
      </c>
      <c r="L109">
        <v>0.74399999999999999</v>
      </c>
      <c r="M109">
        <v>0.68700000000000006</v>
      </c>
      <c r="N109">
        <v>1</v>
      </c>
      <c r="O109" t="s">
        <v>161</v>
      </c>
      <c r="P109">
        <v>300</v>
      </c>
      <c r="Q109">
        <v>14.7</v>
      </c>
      <c r="R109" t="e">
        <v>#NAME?</v>
      </c>
      <c r="S109" t="s">
        <v>162</v>
      </c>
      <c r="T109">
        <v>24</v>
      </c>
      <c r="U109">
        <v>21</v>
      </c>
      <c r="V109">
        <v>0.6</v>
      </c>
    </row>
    <row r="110" spans="1:22">
      <c r="A110">
        <v>108</v>
      </c>
      <c r="B110" t="s">
        <v>17</v>
      </c>
      <c r="C110">
        <v>0.5</v>
      </c>
      <c r="D110">
        <v>1.5</v>
      </c>
      <c r="E110">
        <v>0.9</v>
      </c>
      <c r="F110">
        <v>0.45</v>
      </c>
      <c r="G110">
        <v>0.15</v>
      </c>
      <c r="H110">
        <v>0.9</v>
      </c>
      <c r="I110">
        <v>260000</v>
      </c>
      <c r="J110">
        <v>1</v>
      </c>
      <c r="K110" t="s">
        <v>160</v>
      </c>
      <c r="L110">
        <v>0.74399999999999999</v>
      </c>
      <c r="M110">
        <v>0.68700000000000006</v>
      </c>
      <c r="N110">
        <v>1</v>
      </c>
      <c r="O110" t="s">
        <v>161</v>
      </c>
      <c r="P110">
        <v>300</v>
      </c>
      <c r="Q110">
        <v>3.1</v>
      </c>
      <c r="R110" t="e">
        <v>#NAME?</v>
      </c>
      <c r="S110" t="s">
        <v>162</v>
      </c>
      <c r="T110">
        <v>26</v>
      </c>
      <c r="U110">
        <v>21</v>
      </c>
      <c r="V110">
        <v>0.6</v>
      </c>
    </row>
    <row r="111" spans="1:22">
      <c r="A111">
        <v>109</v>
      </c>
      <c r="B111" t="s">
        <v>16</v>
      </c>
      <c r="C111">
        <v>0.5</v>
      </c>
      <c r="D111">
        <v>1.5</v>
      </c>
      <c r="E111">
        <v>0.9</v>
      </c>
      <c r="F111">
        <v>0.45</v>
      </c>
      <c r="G111">
        <v>0.2</v>
      </c>
      <c r="H111">
        <v>1.3</v>
      </c>
      <c r="I111">
        <v>260000</v>
      </c>
      <c r="J111">
        <v>1</v>
      </c>
      <c r="K111" t="s">
        <v>160</v>
      </c>
      <c r="L111">
        <v>0.74399999999999999</v>
      </c>
      <c r="M111">
        <v>0.68700000000000006</v>
      </c>
      <c r="N111">
        <v>1</v>
      </c>
      <c r="O111" t="s">
        <v>161</v>
      </c>
      <c r="P111">
        <v>300</v>
      </c>
      <c r="Q111">
        <v>3.1</v>
      </c>
      <c r="R111" t="e">
        <v>#NAME?</v>
      </c>
      <c r="S111" t="s">
        <v>162</v>
      </c>
      <c r="T111">
        <v>26</v>
      </c>
      <c r="U111">
        <v>21</v>
      </c>
      <c r="V111">
        <v>0.6</v>
      </c>
    </row>
    <row r="112" spans="1:22">
      <c r="A112">
        <v>110</v>
      </c>
      <c r="B112" t="s">
        <v>15</v>
      </c>
      <c r="C112">
        <v>0.5</v>
      </c>
      <c r="D112">
        <v>1.5</v>
      </c>
      <c r="E112">
        <v>0.9</v>
      </c>
      <c r="F112">
        <v>0.45</v>
      </c>
      <c r="G112">
        <v>0.15</v>
      </c>
      <c r="H112">
        <v>0.9</v>
      </c>
      <c r="I112">
        <v>260000</v>
      </c>
      <c r="J112">
        <v>1</v>
      </c>
      <c r="K112" t="s">
        <v>160</v>
      </c>
      <c r="L112">
        <v>0.74399999999999999</v>
      </c>
      <c r="M112">
        <v>0.68700000000000006</v>
      </c>
      <c r="N112">
        <v>1</v>
      </c>
      <c r="O112" t="s">
        <v>161</v>
      </c>
      <c r="P112">
        <v>300</v>
      </c>
      <c r="Q112">
        <v>9.9</v>
      </c>
      <c r="R112" t="e">
        <v>#NAME?</v>
      </c>
      <c r="S112" t="s">
        <v>162</v>
      </c>
      <c r="T112">
        <v>22</v>
      </c>
      <c r="U112">
        <v>18</v>
      </c>
      <c r="V112">
        <v>0.6</v>
      </c>
    </row>
    <row r="113" spans="1:22">
      <c r="A113">
        <v>111</v>
      </c>
      <c r="B113" t="s">
        <v>58</v>
      </c>
      <c r="C113">
        <v>0.5</v>
      </c>
      <c r="D113">
        <v>1.5</v>
      </c>
      <c r="E113">
        <v>0.9</v>
      </c>
      <c r="F113">
        <v>0.45</v>
      </c>
      <c r="G113">
        <v>0.2</v>
      </c>
      <c r="H113">
        <v>1.3</v>
      </c>
      <c r="I113">
        <v>260000</v>
      </c>
      <c r="J113">
        <v>1</v>
      </c>
      <c r="K113" t="s">
        <v>160</v>
      </c>
      <c r="L113">
        <v>0.74399999999999999</v>
      </c>
      <c r="M113">
        <v>0.68700000000000006</v>
      </c>
      <c r="N113">
        <v>1</v>
      </c>
      <c r="O113" t="s">
        <v>161</v>
      </c>
      <c r="P113">
        <v>300</v>
      </c>
      <c r="Q113">
        <v>9.9</v>
      </c>
      <c r="R113" t="e">
        <v>#NAME?</v>
      </c>
      <c r="S113" t="s">
        <v>162</v>
      </c>
      <c r="T113">
        <v>22</v>
      </c>
      <c r="U113">
        <v>18</v>
      </c>
      <c r="V113">
        <v>0.6</v>
      </c>
    </row>
    <row r="114" spans="1:22">
      <c r="A114">
        <v>112</v>
      </c>
      <c r="B114" t="s">
        <v>57</v>
      </c>
      <c r="C114">
        <v>0.5</v>
      </c>
      <c r="D114">
        <v>1.5</v>
      </c>
      <c r="E114">
        <v>0.9</v>
      </c>
      <c r="F114">
        <v>0.45</v>
      </c>
      <c r="G114">
        <v>0.2</v>
      </c>
      <c r="H114">
        <v>1.3</v>
      </c>
      <c r="I114">
        <v>260000</v>
      </c>
      <c r="J114">
        <v>1</v>
      </c>
      <c r="K114" t="s">
        <v>160</v>
      </c>
      <c r="L114">
        <v>0.74399999999999999</v>
      </c>
      <c r="M114">
        <v>0.68700000000000006</v>
      </c>
      <c r="N114">
        <v>1</v>
      </c>
      <c r="O114" t="s">
        <v>161</v>
      </c>
      <c r="P114">
        <v>300</v>
      </c>
      <c r="Q114">
        <v>3.1</v>
      </c>
      <c r="R114" t="e">
        <v>#NAME?</v>
      </c>
      <c r="S114" t="s">
        <v>162</v>
      </c>
      <c r="T114">
        <v>26</v>
      </c>
      <c r="U114">
        <v>21</v>
      </c>
      <c r="V114">
        <v>0.6</v>
      </c>
    </row>
    <row r="115" spans="1:22">
      <c r="A115">
        <v>113</v>
      </c>
      <c r="B115" t="s">
        <v>19</v>
      </c>
      <c r="C115">
        <v>0.5</v>
      </c>
      <c r="D115">
        <v>1.5</v>
      </c>
      <c r="E115">
        <v>0.9</v>
      </c>
      <c r="F115">
        <v>0.45</v>
      </c>
      <c r="G115">
        <v>0.15</v>
      </c>
      <c r="H115">
        <v>0.9</v>
      </c>
      <c r="I115">
        <v>260000</v>
      </c>
      <c r="J115">
        <v>1</v>
      </c>
      <c r="K115" t="s">
        <v>160</v>
      </c>
      <c r="L115">
        <v>0.74399999999999999</v>
      </c>
      <c r="M115">
        <v>0.68700000000000006</v>
      </c>
      <c r="N115">
        <v>1</v>
      </c>
      <c r="O115" t="s">
        <v>161</v>
      </c>
      <c r="P115">
        <v>350</v>
      </c>
      <c r="Q115">
        <v>14</v>
      </c>
      <c r="R115" t="e">
        <v>#NAME?</v>
      </c>
      <c r="S115" t="s">
        <v>162</v>
      </c>
      <c r="T115">
        <v>26</v>
      </c>
      <c r="U115">
        <v>21</v>
      </c>
      <c r="V115">
        <v>0.6</v>
      </c>
    </row>
    <row r="116" spans="1:22">
      <c r="A116">
        <v>114</v>
      </c>
      <c r="B116" t="s">
        <v>18</v>
      </c>
      <c r="C116">
        <v>0.5</v>
      </c>
      <c r="D116">
        <v>1.5</v>
      </c>
      <c r="E116">
        <v>0.9</v>
      </c>
      <c r="F116">
        <v>0.45</v>
      </c>
      <c r="G116">
        <v>0.2</v>
      </c>
      <c r="H116">
        <v>1.3</v>
      </c>
      <c r="I116">
        <v>260000</v>
      </c>
      <c r="J116">
        <v>1</v>
      </c>
      <c r="K116" t="s">
        <v>160</v>
      </c>
      <c r="L116">
        <v>0.74399999999999999</v>
      </c>
      <c r="M116">
        <v>0.68700000000000006</v>
      </c>
      <c r="N116">
        <v>1</v>
      </c>
      <c r="O116" t="s">
        <v>161</v>
      </c>
      <c r="P116">
        <v>350</v>
      </c>
      <c r="Q116">
        <v>14</v>
      </c>
      <c r="R116" t="e">
        <v>#NAME?</v>
      </c>
      <c r="S116" t="s">
        <v>162</v>
      </c>
      <c r="T116">
        <v>26</v>
      </c>
      <c r="U116">
        <v>21</v>
      </c>
      <c r="V116">
        <v>0.6</v>
      </c>
    </row>
    <row r="117" spans="1:22">
      <c r="A117">
        <v>115</v>
      </c>
      <c r="B117" t="s">
        <v>45</v>
      </c>
      <c r="C117">
        <v>0.5</v>
      </c>
      <c r="D117">
        <v>1.5</v>
      </c>
      <c r="E117">
        <v>0.9</v>
      </c>
      <c r="F117">
        <v>0.45</v>
      </c>
      <c r="G117">
        <v>0.2</v>
      </c>
      <c r="H117">
        <v>1.3</v>
      </c>
      <c r="I117">
        <v>260000</v>
      </c>
      <c r="J117">
        <v>1</v>
      </c>
      <c r="K117" t="s">
        <v>160</v>
      </c>
      <c r="L117">
        <v>0.74399999999999999</v>
      </c>
      <c r="M117">
        <v>0.68700000000000006</v>
      </c>
      <c r="N117">
        <v>1</v>
      </c>
      <c r="O117" t="s">
        <v>161</v>
      </c>
      <c r="P117">
        <v>350</v>
      </c>
      <c r="Q117">
        <v>14</v>
      </c>
      <c r="R117" t="e">
        <v>#NAME?</v>
      </c>
      <c r="S117" t="s">
        <v>162</v>
      </c>
      <c r="T117">
        <v>26</v>
      </c>
      <c r="U117">
        <v>21</v>
      </c>
      <c r="V117">
        <v>0.6</v>
      </c>
    </row>
    <row r="118" spans="1:22">
      <c r="A118">
        <v>116</v>
      </c>
      <c r="B118" t="s">
        <v>96</v>
      </c>
      <c r="C118">
        <v>0.5</v>
      </c>
      <c r="D118">
        <v>1.5</v>
      </c>
      <c r="E118">
        <v>0.9</v>
      </c>
      <c r="F118">
        <v>0.45</v>
      </c>
      <c r="G118">
        <v>0.2</v>
      </c>
      <c r="H118">
        <v>1.3</v>
      </c>
      <c r="I118">
        <v>165000</v>
      </c>
      <c r="J118">
        <v>1</v>
      </c>
      <c r="K118" t="s">
        <v>160</v>
      </c>
      <c r="L118">
        <v>0.74399999999999999</v>
      </c>
      <c r="M118">
        <v>0.68700000000000006</v>
      </c>
      <c r="N118">
        <v>1</v>
      </c>
      <c r="O118" t="s">
        <v>161</v>
      </c>
      <c r="P118">
        <v>400</v>
      </c>
      <c r="Q118">
        <v>11</v>
      </c>
      <c r="R118" t="e">
        <v>#NAME?</v>
      </c>
      <c r="S118" t="s">
        <v>162</v>
      </c>
      <c r="T118">
        <v>26</v>
      </c>
      <c r="U118">
        <v>22</v>
      </c>
      <c r="V118">
        <v>0.6</v>
      </c>
    </row>
    <row r="119" spans="1:22">
      <c r="A119">
        <v>117</v>
      </c>
      <c r="B119" t="s">
        <v>122</v>
      </c>
      <c r="C119">
        <v>0.5</v>
      </c>
      <c r="D119">
        <v>1.5</v>
      </c>
      <c r="E119">
        <v>0.9</v>
      </c>
      <c r="F119">
        <v>0.45</v>
      </c>
      <c r="G119">
        <v>0.2</v>
      </c>
      <c r="H119">
        <v>1.3</v>
      </c>
      <c r="I119">
        <v>165000</v>
      </c>
      <c r="J119">
        <v>1</v>
      </c>
      <c r="K119" t="s">
        <v>160</v>
      </c>
      <c r="L119">
        <v>0.74399999999999999</v>
      </c>
      <c r="M119">
        <v>0.68700000000000006</v>
      </c>
      <c r="N119">
        <v>1</v>
      </c>
      <c r="O119" t="s">
        <v>161</v>
      </c>
      <c r="P119">
        <v>400</v>
      </c>
      <c r="Q119">
        <v>11</v>
      </c>
      <c r="R119" t="e">
        <v>#NAME?</v>
      </c>
      <c r="S119" t="s">
        <v>162</v>
      </c>
      <c r="T119">
        <v>26</v>
      </c>
      <c r="U119">
        <v>22</v>
      </c>
      <c r="V119">
        <v>0.6</v>
      </c>
    </row>
    <row r="120" spans="1:22">
      <c r="A120">
        <v>118</v>
      </c>
      <c r="B120" t="s">
        <v>121</v>
      </c>
      <c r="C120">
        <v>0.5</v>
      </c>
      <c r="D120">
        <v>1.5</v>
      </c>
      <c r="E120">
        <v>0.9</v>
      </c>
      <c r="F120">
        <v>0.45</v>
      </c>
      <c r="G120">
        <v>0.2</v>
      </c>
      <c r="H120">
        <v>1.3</v>
      </c>
      <c r="I120">
        <v>260000</v>
      </c>
      <c r="J120">
        <v>1</v>
      </c>
      <c r="K120" t="s">
        <v>160</v>
      </c>
      <c r="L120">
        <v>0.74399999999999999</v>
      </c>
      <c r="M120">
        <v>0.68700000000000006</v>
      </c>
      <c r="N120">
        <v>1</v>
      </c>
      <c r="O120" t="s">
        <v>161</v>
      </c>
      <c r="P120">
        <v>400</v>
      </c>
      <c r="Q120">
        <v>11</v>
      </c>
      <c r="R120" t="e">
        <v>#NAME?</v>
      </c>
      <c r="S120" t="s">
        <v>162</v>
      </c>
      <c r="T120">
        <v>26</v>
      </c>
      <c r="U120">
        <v>22</v>
      </c>
      <c r="V120">
        <v>0.6</v>
      </c>
    </row>
    <row r="121" spans="1:22">
      <c r="A121">
        <v>119</v>
      </c>
      <c r="B121" t="s">
        <v>120</v>
      </c>
      <c r="C121">
        <v>0.5</v>
      </c>
      <c r="D121">
        <v>1.5</v>
      </c>
      <c r="E121">
        <v>0.9</v>
      </c>
      <c r="F121">
        <v>0.45</v>
      </c>
      <c r="G121">
        <v>0.11</v>
      </c>
      <c r="H121">
        <v>0.9</v>
      </c>
      <c r="I121">
        <v>260000</v>
      </c>
      <c r="J121">
        <v>1</v>
      </c>
      <c r="K121" t="s">
        <v>160</v>
      </c>
      <c r="L121">
        <v>0.74399999999999999</v>
      </c>
      <c r="M121">
        <v>0.68700000000000006</v>
      </c>
      <c r="N121">
        <v>1</v>
      </c>
      <c r="O121" t="s">
        <v>161</v>
      </c>
      <c r="P121">
        <v>400</v>
      </c>
      <c r="Q121">
        <v>11</v>
      </c>
      <c r="R121" t="e">
        <v>#NAME?</v>
      </c>
      <c r="S121" t="s">
        <v>162</v>
      </c>
      <c r="T121">
        <v>26</v>
      </c>
      <c r="U121">
        <v>22</v>
      </c>
      <c r="V121">
        <v>0.6</v>
      </c>
    </row>
    <row r="122" spans="1:22">
      <c r="A122">
        <v>120</v>
      </c>
      <c r="B122" t="s">
        <v>14</v>
      </c>
      <c r="C122">
        <v>0.5</v>
      </c>
      <c r="D122">
        <v>1.5</v>
      </c>
      <c r="E122">
        <v>0.9</v>
      </c>
      <c r="F122">
        <v>0.45</v>
      </c>
      <c r="G122">
        <v>0.2</v>
      </c>
      <c r="H122">
        <v>1.3</v>
      </c>
      <c r="I122">
        <v>260000</v>
      </c>
      <c r="J122">
        <v>1</v>
      </c>
      <c r="K122" t="s">
        <v>160</v>
      </c>
      <c r="L122">
        <v>0.74399999999999999</v>
      </c>
      <c r="M122">
        <v>0.68700000000000006</v>
      </c>
      <c r="N122">
        <v>1</v>
      </c>
      <c r="O122" t="s">
        <v>161</v>
      </c>
      <c r="P122">
        <v>400</v>
      </c>
      <c r="Q122">
        <v>11</v>
      </c>
      <c r="R122" t="e">
        <v>#NAME?</v>
      </c>
      <c r="S122" t="s">
        <v>162</v>
      </c>
      <c r="T122">
        <v>26</v>
      </c>
      <c r="U122">
        <v>22</v>
      </c>
      <c r="V122">
        <v>0.6</v>
      </c>
    </row>
    <row r="123" spans="1:22">
      <c r="A123">
        <v>121</v>
      </c>
      <c r="B123" t="s">
        <v>12</v>
      </c>
      <c r="C123">
        <v>0.5</v>
      </c>
      <c r="D123">
        <v>1.5</v>
      </c>
      <c r="E123">
        <v>0.9</v>
      </c>
      <c r="F123">
        <v>0.45</v>
      </c>
      <c r="G123">
        <v>0.85</v>
      </c>
      <c r="H123">
        <v>1.9</v>
      </c>
      <c r="I123">
        <v>260000</v>
      </c>
      <c r="J123">
        <v>1</v>
      </c>
      <c r="K123" t="s">
        <v>160</v>
      </c>
      <c r="L123">
        <v>0.74399999999999999</v>
      </c>
      <c r="M123">
        <v>0.68700000000000006</v>
      </c>
      <c r="N123">
        <v>1</v>
      </c>
      <c r="O123" t="s">
        <v>161</v>
      </c>
      <c r="P123">
        <v>400</v>
      </c>
      <c r="Q123">
        <v>11</v>
      </c>
      <c r="R123" t="e">
        <v>#NAME?</v>
      </c>
      <c r="S123" t="s">
        <v>162</v>
      </c>
      <c r="T123">
        <v>26</v>
      </c>
      <c r="U123">
        <v>22</v>
      </c>
      <c r="V123">
        <v>0.6</v>
      </c>
    </row>
    <row r="124" spans="1:22">
      <c r="A124">
        <v>122</v>
      </c>
      <c r="B124" t="s">
        <v>13</v>
      </c>
      <c r="C124">
        <v>0.5</v>
      </c>
      <c r="D124">
        <v>1.5</v>
      </c>
      <c r="E124">
        <v>0.9</v>
      </c>
      <c r="F124">
        <v>0.45</v>
      </c>
      <c r="G124">
        <v>0.15</v>
      </c>
      <c r="H124">
        <v>0.9</v>
      </c>
      <c r="I124">
        <v>260000</v>
      </c>
      <c r="J124">
        <v>1</v>
      </c>
      <c r="K124" t="s">
        <v>160</v>
      </c>
      <c r="L124">
        <v>0.74399999999999999</v>
      </c>
      <c r="M124">
        <v>0.68700000000000006</v>
      </c>
      <c r="N124">
        <v>1</v>
      </c>
      <c r="O124" t="s">
        <v>161</v>
      </c>
      <c r="P124">
        <v>250</v>
      </c>
      <c r="Q124">
        <v>8.25</v>
      </c>
      <c r="R124" t="e">
        <v>#NAME?</v>
      </c>
      <c r="S124" t="s">
        <v>162</v>
      </c>
      <c r="T124">
        <v>27</v>
      </c>
      <c r="U124">
        <v>21</v>
      </c>
      <c r="V124">
        <v>0.6</v>
      </c>
    </row>
    <row r="125" spans="1:22">
      <c r="A125">
        <v>123</v>
      </c>
      <c r="B125" t="s">
        <v>10</v>
      </c>
      <c r="C125">
        <v>0.5</v>
      </c>
      <c r="D125">
        <v>1.5</v>
      </c>
      <c r="E125">
        <v>0.9</v>
      </c>
      <c r="F125">
        <v>0.45</v>
      </c>
      <c r="G125">
        <v>1.5</v>
      </c>
      <c r="H125">
        <v>2.9</v>
      </c>
      <c r="I125">
        <v>165000</v>
      </c>
      <c r="J125">
        <v>1</v>
      </c>
      <c r="K125" t="s">
        <v>160</v>
      </c>
      <c r="L125">
        <v>0.74399999999999999</v>
      </c>
      <c r="M125">
        <v>0.68700000000000006</v>
      </c>
      <c r="N125">
        <v>1</v>
      </c>
      <c r="O125" t="s">
        <v>161</v>
      </c>
      <c r="P125">
        <v>400</v>
      </c>
      <c r="Q125">
        <v>11</v>
      </c>
      <c r="R125" t="e">
        <v>#NAME?</v>
      </c>
      <c r="S125" t="s">
        <v>162</v>
      </c>
      <c r="T125">
        <v>26</v>
      </c>
      <c r="U125">
        <v>22</v>
      </c>
      <c r="V125">
        <v>0.6</v>
      </c>
    </row>
    <row r="126" spans="1:22">
      <c r="A126">
        <v>124</v>
      </c>
      <c r="B126" t="s">
        <v>11</v>
      </c>
      <c r="C126">
        <v>0.5</v>
      </c>
      <c r="D126">
        <v>1.5</v>
      </c>
      <c r="E126">
        <v>0.9</v>
      </c>
      <c r="F126">
        <v>0.45</v>
      </c>
      <c r="G126">
        <v>0.2</v>
      </c>
      <c r="H126">
        <v>1.3</v>
      </c>
      <c r="I126">
        <v>260000</v>
      </c>
      <c r="J126">
        <v>1</v>
      </c>
      <c r="K126" t="s">
        <v>160</v>
      </c>
      <c r="L126">
        <v>0.74399999999999999</v>
      </c>
      <c r="M126">
        <v>0.68700000000000006</v>
      </c>
      <c r="N126">
        <v>1</v>
      </c>
      <c r="O126" t="s">
        <v>161</v>
      </c>
      <c r="P126">
        <v>250</v>
      </c>
      <c r="Q126">
        <v>8.25</v>
      </c>
      <c r="R126" t="e">
        <v>#NAME?</v>
      </c>
      <c r="S126" t="s">
        <v>162</v>
      </c>
      <c r="T126">
        <v>27</v>
      </c>
      <c r="U126">
        <v>21</v>
      </c>
      <c r="V126">
        <v>0.6</v>
      </c>
    </row>
    <row r="127" spans="1:22">
      <c r="A127">
        <v>125</v>
      </c>
      <c r="B127" t="s">
        <v>8</v>
      </c>
      <c r="C127">
        <v>0.5</v>
      </c>
      <c r="D127">
        <v>1.5</v>
      </c>
      <c r="E127">
        <v>0.9</v>
      </c>
      <c r="F127">
        <v>0.45</v>
      </c>
      <c r="G127">
        <v>0.2</v>
      </c>
      <c r="H127">
        <v>1.3</v>
      </c>
      <c r="I127">
        <v>260000</v>
      </c>
      <c r="J127">
        <v>1</v>
      </c>
      <c r="K127" t="s">
        <v>160</v>
      </c>
      <c r="L127">
        <v>0.74399999999999999</v>
      </c>
      <c r="M127">
        <v>0.68700000000000006</v>
      </c>
      <c r="N127">
        <v>1</v>
      </c>
      <c r="O127" t="s">
        <v>161</v>
      </c>
      <c r="P127">
        <v>250</v>
      </c>
      <c r="Q127">
        <v>8.25</v>
      </c>
      <c r="R127" t="e">
        <v>#NAME?</v>
      </c>
      <c r="S127" t="s">
        <v>162</v>
      </c>
      <c r="T127">
        <v>27</v>
      </c>
      <c r="U127">
        <v>21</v>
      </c>
      <c r="V127">
        <v>0.6</v>
      </c>
    </row>
    <row r="128" spans="1:22">
      <c r="A128">
        <v>126</v>
      </c>
      <c r="B128" t="s">
        <v>9</v>
      </c>
      <c r="C128">
        <v>0.5</v>
      </c>
      <c r="D128">
        <v>1.5</v>
      </c>
      <c r="E128">
        <v>0.9</v>
      </c>
      <c r="F128">
        <v>0.45</v>
      </c>
      <c r="G128">
        <v>0.15</v>
      </c>
      <c r="H128">
        <v>0.9</v>
      </c>
      <c r="I128">
        <v>260000</v>
      </c>
      <c r="J128">
        <v>1</v>
      </c>
      <c r="K128" t="s">
        <v>160</v>
      </c>
      <c r="L128">
        <v>0.74399999999999999</v>
      </c>
      <c r="M128">
        <v>0.68700000000000006</v>
      </c>
      <c r="N128">
        <v>1</v>
      </c>
      <c r="O128" t="s">
        <v>161</v>
      </c>
      <c r="P128">
        <v>400</v>
      </c>
      <c r="Q128">
        <v>9.3000000000000007</v>
      </c>
      <c r="R128" t="e">
        <v>#NAME?</v>
      </c>
      <c r="S128" t="s">
        <v>162</v>
      </c>
      <c r="T128">
        <v>22</v>
      </c>
      <c r="U128">
        <v>22</v>
      </c>
      <c r="V128">
        <v>0.6</v>
      </c>
    </row>
    <row r="129" spans="1:22">
      <c r="A129">
        <v>127</v>
      </c>
      <c r="B129" t="s">
        <v>20</v>
      </c>
      <c r="C129">
        <v>0.5</v>
      </c>
      <c r="D129">
        <v>1.5</v>
      </c>
      <c r="E129">
        <v>0.9</v>
      </c>
      <c r="F129">
        <v>0.45</v>
      </c>
      <c r="G129">
        <v>0.2</v>
      </c>
      <c r="H129">
        <v>1.3</v>
      </c>
      <c r="I129">
        <v>260000</v>
      </c>
      <c r="J129">
        <v>1</v>
      </c>
      <c r="K129" t="s">
        <v>160</v>
      </c>
      <c r="L129">
        <v>0.74399999999999999</v>
      </c>
      <c r="M129">
        <v>0.68700000000000006</v>
      </c>
      <c r="N129">
        <v>1</v>
      </c>
      <c r="O129" t="s">
        <v>161</v>
      </c>
      <c r="P129">
        <v>400</v>
      </c>
      <c r="Q129">
        <v>9.3000000000000007</v>
      </c>
      <c r="R129" t="e">
        <v>#NAME?</v>
      </c>
      <c r="S129" t="s">
        <v>162</v>
      </c>
      <c r="T129">
        <v>22</v>
      </c>
      <c r="U129">
        <v>22</v>
      </c>
      <c r="V129">
        <v>0.6</v>
      </c>
    </row>
    <row r="130" spans="1:22">
      <c r="A130">
        <v>128</v>
      </c>
      <c r="B130" t="s">
        <v>21</v>
      </c>
      <c r="C130">
        <v>0.5</v>
      </c>
      <c r="D130">
        <v>1.5</v>
      </c>
      <c r="E130">
        <v>0.9</v>
      </c>
      <c r="F130">
        <v>0.45</v>
      </c>
      <c r="G130">
        <v>0.2</v>
      </c>
      <c r="H130">
        <v>1.3</v>
      </c>
      <c r="I130">
        <v>260000</v>
      </c>
      <c r="J130">
        <v>1</v>
      </c>
      <c r="K130" t="s">
        <v>160</v>
      </c>
      <c r="L130">
        <v>0.74399999999999999</v>
      </c>
      <c r="M130">
        <v>0.68700000000000006</v>
      </c>
      <c r="N130">
        <v>1</v>
      </c>
      <c r="O130" t="s">
        <v>161</v>
      </c>
      <c r="P130">
        <v>400</v>
      </c>
      <c r="Q130">
        <v>9.3000000000000007</v>
      </c>
      <c r="R130" t="e">
        <v>#NAME?</v>
      </c>
      <c r="S130" t="s">
        <v>162</v>
      </c>
      <c r="T130">
        <v>22</v>
      </c>
      <c r="U130">
        <v>22</v>
      </c>
      <c r="V130">
        <v>0.6</v>
      </c>
    </row>
    <row r="131" spans="1:22">
      <c r="A131">
        <v>129</v>
      </c>
      <c r="B131" t="s">
        <v>101</v>
      </c>
      <c r="C131">
        <v>0.5</v>
      </c>
      <c r="D131">
        <v>1.5</v>
      </c>
      <c r="E131">
        <v>0.9</v>
      </c>
      <c r="F131">
        <v>0.45</v>
      </c>
      <c r="G131">
        <v>0.15</v>
      </c>
      <c r="H131">
        <v>0.9</v>
      </c>
      <c r="I131">
        <v>260000</v>
      </c>
      <c r="J131">
        <v>1</v>
      </c>
      <c r="K131" t="s">
        <v>160</v>
      </c>
      <c r="L131">
        <v>0.74399999999999999</v>
      </c>
      <c r="M131">
        <v>0.68700000000000006</v>
      </c>
      <c r="N131">
        <v>1</v>
      </c>
      <c r="O131" t="s">
        <v>161</v>
      </c>
      <c r="P131">
        <v>350</v>
      </c>
      <c r="Q131">
        <v>15.9</v>
      </c>
      <c r="R131" t="e">
        <v>#NAME?</v>
      </c>
      <c r="S131" t="s">
        <v>162</v>
      </c>
      <c r="T131">
        <v>24</v>
      </c>
      <c r="U131">
        <v>22</v>
      </c>
      <c r="V131">
        <v>0.6</v>
      </c>
    </row>
    <row r="132" spans="1:22">
      <c r="A132">
        <v>130</v>
      </c>
      <c r="B132" t="s">
        <v>102</v>
      </c>
      <c r="C132">
        <v>0.5</v>
      </c>
      <c r="D132">
        <v>1.5</v>
      </c>
      <c r="E132">
        <v>0.9</v>
      </c>
      <c r="F132">
        <v>0.45</v>
      </c>
      <c r="G132">
        <v>0.2</v>
      </c>
      <c r="H132">
        <v>1.3</v>
      </c>
      <c r="I132">
        <v>260000</v>
      </c>
      <c r="J132">
        <v>1</v>
      </c>
      <c r="K132" t="s">
        <v>160</v>
      </c>
      <c r="L132">
        <v>0.74399999999999999</v>
      </c>
      <c r="M132">
        <v>0.68700000000000006</v>
      </c>
      <c r="N132">
        <v>1</v>
      </c>
      <c r="O132" t="s">
        <v>161</v>
      </c>
      <c r="P132">
        <v>350</v>
      </c>
      <c r="Q132">
        <v>15.9</v>
      </c>
      <c r="R132" t="e">
        <v>#NAME?</v>
      </c>
      <c r="S132" t="s">
        <v>162</v>
      </c>
      <c r="T132">
        <v>24</v>
      </c>
      <c r="U132">
        <v>22</v>
      </c>
      <c r="V132">
        <v>0.6</v>
      </c>
    </row>
    <row r="133" spans="1:22">
      <c r="A133">
        <v>131</v>
      </c>
      <c r="B133" t="s">
        <v>103</v>
      </c>
      <c r="C133">
        <v>0.5</v>
      </c>
      <c r="D133">
        <v>1.5</v>
      </c>
      <c r="E133">
        <v>0.9</v>
      </c>
      <c r="F133">
        <v>0.45</v>
      </c>
      <c r="G133">
        <v>0.2</v>
      </c>
      <c r="H133">
        <v>1.3</v>
      </c>
      <c r="I133">
        <v>260000</v>
      </c>
      <c r="J133">
        <v>1</v>
      </c>
      <c r="K133" t="s">
        <v>160</v>
      </c>
      <c r="L133">
        <v>0.74399999999999999</v>
      </c>
      <c r="M133">
        <v>0.68700000000000006</v>
      </c>
      <c r="N133">
        <v>1</v>
      </c>
      <c r="O133" t="s">
        <v>161</v>
      </c>
      <c r="P133">
        <v>350</v>
      </c>
      <c r="Q133">
        <v>15.9</v>
      </c>
      <c r="R133" t="e">
        <v>#NAME?</v>
      </c>
      <c r="S133" t="s">
        <v>162</v>
      </c>
      <c r="T133">
        <v>24</v>
      </c>
      <c r="U133">
        <v>22</v>
      </c>
      <c r="V13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all_results</vt:lpstr>
      <vt:lpstr>comparison to default office</vt:lpstr>
      <vt:lpstr>SO</vt:lpstr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Zarb</dc:creator>
  <cp:lastModifiedBy>Justin Zarb</cp:lastModifiedBy>
  <dcterms:modified xsi:type="dcterms:W3CDTF">2016-11-28T16:20:15Z</dcterms:modified>
</cp:coreProperties>
</file>