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9210" windowHeight="6555" tabRatio="525" activeTab="3"/>
  </bookViews>
  <sheets>
    <sheet name="封面" sheetId="1" r:id="rId1"/>
    <sheet name="术语一览表" sheetId="2" state="hidden" r:id="rId2"/>
    <sheet name="删除掉内容" sheetId="3" state="hidden" r:id="rId3"/>
    <sheet name="数据字典" sheetId="4" r:id="rId4"/>
    <sheet name="变更履历" sheetId="5" r:id="rId5"/>
    <sheet name="IE上线术语一览" sheetId="6" state="hidden" r:id="rId6"/>
    <sheet name="mst" sheetId="7" state="hidden" r:id="rId7"/>
    <sheet name="后期上线" sheetId="8" state="hidden" r:id="rId8"/>
    <sheet name="已上线术语" sheetId="9" state="hidden" r:id="rId9"/>
  </sheets>
  <definedNames>
    <definedName name="_xlnm._FilterDatabase" localSheetId="5" hidden="1">IE上线术语一览!$C$1:$J$250</definedName>
    <definedName name="_xlnm._FilterDatabase" localSheetId="2" hidden="1">删除掉内容!$A$2:$AV$2</definedName>
    <definedName name="_xlnm._FilterDatabase" localSheetId="1" hidden="1">术语一览表!$A$2:$AW$144</definedName>
    <definedName name="_xlnm._FilterDatabase" localSheetId="3" hidden="1">数据字典!$B$1:$B$100</definedName>
    <definedName name="lt_婚姻状况代码" localSheetId="2">删除掉内容!#REF!</definedName>
    <definedName name="_xlnm.Print_Area" localSheetId="0">封面!$A$1:$H$26</definedName>
    <definedName name="_xlnm.Print_Titles" localSheetId="2">删除掉内容!#REF!</definedName>
    <definedName name="更新Sheet" localSheetId="2">mst!#REF!</definedName>
    <definedName name="数据来源">mst!$C$3:$C$7</definedName>
  </definedNames>
  <calcPr calcId="144525"/>
</workbook>
</file>

<file path=xl/sharedStrings.xml><?xml version="1.0" encoding="utf-8"?>
<sst xmlns="http://schemas.openxmlformats.org/spreadsheetml/2006/main" count="1034">
  <si>
    <t>联众智慧信息集成平台</t>
  </si>
  <si>
    <t>江苏盛泽医院</t>
  </si>
  <si>
    <t>数据字典定义书</t>
  </si>
  <si>
    <t>文档编号:MediII-01</t>
  </si>
  <si>
    <t>版本:R1-1.0</t>
  </si>
  <si>
    <t>密级:</t>
  </si>
  <si>
    <t>内部保密</t>
  </si>
  <si>
    <t>作者:</t>
  </si>
  <si>
    <t>刘强</t>
  </si>
  <si>
    <t>基本信息</t>
  </si>
  <si>
    <t>方正国际</t>
  </si>
  <si>
    <t>GE</t>
  </si>
  <si>
    <t>大通</t>
  </si>
  <si>
    <t>飞利浦</t>
  </si>
  <si>
    <t>海泰</t>
  </si>
  <si>
    <t>捷达</t>
  </si>
  <si>
    <t>朗珈</t>
  </si>
  <si>
    <t>威发</t>
  </si>
  <si>
    <t>杏翔</t>
  </si>
  <si>
    <t>医惠</t>
  </si>
  <si>
    <t>易飞华通</t>
  </si>
  <si>
    <t>众志汇医</t>
  </si>
  <si>
    <t>伯利亚</t>
  </si>
  <si>
    <t>ORACLE</t>
  </si>
  <si>
    <t>与HIS相关信息</t>
  </si>
  <si>
    <t>管理信息</t>
  </si>
  <si>
    <t>追加/删除履历</t>
  </si>
  <si>
    <t>NO</t>
  </si>
  <si>
    <t>术语来源</t>
  </si>
  <si>
    <t>OID</t>
  </si>
  <si>
    <t>术语编码</t>
  </si>
  <si>
    <t>术语名称</t>
  </si>
  <si>
    <t>使用数量</t>
  </si>
  <si>
    <t>数据源</t>
  </si>
  <si>
    <t>优先级</t>
  </si>
  <si>
    <t>HIS确认状态</t>
  </si>
  <si>
    <t>与张军确认意见</t>
  </si>
  <si>
    <t>备注</t>
  </si>
  <si>
    <t>门急诊</t>
  </si>
  <si>
    <t>住院</t>
  </si>
  <si>
    <t>体检</t>
  </si>
  <si>
    <t>EMPI</t>
  </si>
  <si>
    <t>UIS</t>
  </si>
  <si>
    <t>RIS</t>
  </si>
  <si>
    <t>PACS</t>
  </si>
  <si>
    <t>合理用药</t>
  </si>
  <si>
    <t>处方点评</t>
  </si>
  <si>
    <t>CVIS</t>
  </si>
  <si>
    <t>电子病历</t>
  </si>
  <si>
    <t>LIS形态学</t>
  </si>
  <si>
    <t>PIS病理</t>
  </si>
  <si>
    <t>分诊大屏</t>
  </si>
  <si>
    <t>ECT</t>
  </si>
  <si>
    <t>移动护士站</t>
  </si>
  <si>
    <t>消毒中心</t>
  </si>
  <si>
    <t>手麻</t>
  </si>
  <si>
    <t>ICU</t>
  </si>
  <si>
    <t>门诊器械包消毒</t>
  </si>
  <si>
    <t>LIS微生物</t>
  </si>
  <si>
    <t>院感</t>
  </si>
  <si>
    <t>血库</t>
  </si>
  <si>
    <t>ERP</t>
  </si>
  <si>
    <t>是否取决于合库</t>
  </si>
  <si>
    <t>表英文名</t>
  </si>
  <si>
    <t>相关引用字典</t>
  </si>
  <si>
    <t>根据实际需要，再考虑扩展这部分信息</t>
  </si>
  <si>
    <t>追加/
删除</t>
  </si>
  <si>
    <t>日期</t>
  </si>
  <si>
    <t>记入者</t>
  </si>
  <si>
    <t>理由</t>
  </si>
  <si>
    <t>卫生部标准值域</t>
  </si>
  <si>
    <t>1.2.156.112606.1.1.80</t>
  </si>
  <si>
    <t>CV4201.01</t>
  </si>
  <si>
    <t>病人类型代码</t>
  </si>
  <si>
    <t>值域</t>
  </si>
  <si>
    <t>完毕</t>
  </si>
  <si>
    <t>使用标准值域，加一个发热门诊。</t>
  </si>
  <si>
    <t xml:space="preserve">医生站有用到入院许可证，入院途径有用。
</t>
  </si>
  <si>
    <t>√</t>
  </si>
  <si>
    <t>zd_admiss_type</t>
  </si>
  <si>
    <t>1.2.156.112606.1.1.10</t>
  </si>
  <si>
    <t>CV04.50.006</t>
  </si>
  <si>
    <t>ABO血型代码</t>
  </si>
  <si>
    <t>使用标准值域进行扩展，与血库确认完毕。</t>
  </si>
  <si>
    <t>zd_blood_type</t>
  </si>
  <si>
    <t>1.2.156.112606.1.1.91</t>
  </si>
  <si>
    <t>CV02.01.101</t>
  </si>
  <si>
    <t>个体标识号类别代码</t>
  </si>
  <si>
    <t>使用标准值域进行扩展。以HIS门急诊为参照。</t>
  </si>
  <si>
    <t>zd_zj_type</t>
  </si>
  <si>
    <t>1.2.156.112606.1.1.20</t>
  </si>
  <si>
    <t>CV0209.01</t>
  </si>
  <si>
    <t>医疗保险类别代码</t>
  </si>
  <si>
    <r>
      <rPr>
        <sz val="9"/>
        <color indexed="8"/>
        <rFont val="宋体"/>
        <charset val="134"/>
      </rPr>
      <t>使用标准值域，用来管理保险类别。</t>
    </r>
    <r>
      <rPr>
        <sz val="9"/>
        <rFont val="宋体"/>
        <charset val="134"/>
      </rPr>
      <t>HIS门急诊，HIS住院未用到此字典。</t>
    </r>
    <r>
      <rPr>
        <sz val="9"/>
        <color indexed="8"/>
        <rFont val="宋体"/>
        <charset val="134"/>
      </rPr>
      <t xml:space="preserve">
</t>
    </r>
  </si>
  <si>
    <r>
      <rPr>
        <sz val="9"/>
        <color indexed="8"/>
        <rFont val="宋体"/>
        <charset val="134"/>
      </rPr>
      <t>HIS中只有病人身份与付费类别两个字典。</t>
    </r>
    <r>
      <rPr>
        <sz val="9"/>
        <color indexed="10"/>
        <rFont val="宋体"/>
        <charset val="134"/>
      </rPr>
      <t>与海泰确认内容。</t>
    </r>
  </si>
  <si>
    <t>×</t>
  </si>
  <si>
    <t>zd_responce_type</t>
  </si>
  <si>
    <t>1.2.156.112606.1.1.77</t>
  </si>
  <si>
    <t>CV5501.14</t>
  </si>
  <si>
    <t>手术切口愈合等级代码</t>
  </si>
  <si>
    <t>使用标准值域，HIS加映射码。</t>
  </si>
  <si>
    <t xml:space="preserve">zd_cut_heal_grade </t>
  </si>
  <si>
    <t>1.2.156.112606.1.1.78</t>
  </si>
  <si>
    <t>CV5501.16</t>
  </si>
  <si>
    <t>患者去向代码</t>
  </si>
  <si>
    <t>使用标准值域扩展，HIS加映射码。</t>
  </si>
  <si>
    <t>门急诊留观在用。住院不用。</t>
  </si>
  <si>
    <t>zd_dischar_status</t>
  </si>
  <si>
    <t>1.2.156.112606.1.1.86</t>
  </si>
  <si>
    <t>CVO7.10.003</t>
  </si>
  <si>
    <t>医疗付款方式代码</t>
  </si>
  <si>
    <t>使用标准值域</t>
  </si>
  <si>
    <t>HIS中只有病人身份与付费类别两个字典。</t>
  </si>
  <si>
    <t>1.2.156.112606.1.1.37</t>
  </si>
  <si>
    <t>CV5301.06</t>
  </si>
  <si>
    <t>药物类型代码</t>
  </si>
  <si>
    <t>HIS</t>
  </si>
  <si>
    <t>用HIS中内容，与药品表一起维护。</t>
  </si>
  <si>
    <t>HIS中有两个表，两个字典都维护，HIS在做过敏史字典时候，没有考虑到另外一个。</t>
  </si>
  <si>
    <t>有关</t>
  </si>
  <si>
    <t>zd_patient_allergic_history
yp_class</t>
  </si>
  <si>
    <t>CV5301.07</t>
  </si>
  <si>
    <t>中药类型代码</t>
  </si>
  <si>
    <t>HIS中有西药药物类型和药理分类。考虑不作为术语。</t>
  </si>
  <si>
    <t>与药品处理方式相同。</t>
  </si>
  <si>
    <t>1.2.156.112606.1.1.29</t>
  </si>
  <si>
    <t>CV5502.20</t>
  </si>
  <si>
    <t>疾病诊断类别代码</t>
  </si>
  <si>
    <t>1级</t>
  </si>
  <si>
    <t>使用标准值域，住院和电子病历也使用该字典，内容比门诊多一些，但都包含在标准内，所以使用标准即可。</t>
  </si>
  <si>
    <t>确认海泰数据。</t>
  </si>
  <si>
    <t>mz_patient_diagnosis（main_flag字段）</t>
  </si>
  <si>
    <t>1.2.156.112606.1.1.38</t>
  </si>
  <si>
    <t>CV06.00.102</t>
  </si>
  <si>
    <t>用药途径代码</t>
  </si>
  <si>
    <t>住院的数据应该是准的，应该以合库后数据为准。</t>
  </si>
  <si>
    <t>yz_supply</t>
  </si>
  <si>
    <t>1.2.156.112606.1.1.39</t>
  </si>
  <si>
    <t>CV08.50.012</t>
  </si>
  <si>
    <t>药物剂型代码</t>
  </si>
  <si>
    <t>差异大，查询一下住院的数据，和门诊相比住院数据少了1~29，以门诊的数据为主。两个数据应该是一样的。</t>
  </si>
  <si>
    <t>数据差异大。</t>
  </si>
  <si>
    <t>yp_dosage</t>
  </si>
  <si>
    <t>1.2.156.112606.1.1.50</t>
  </si>
  <si>
    <t>CV5201.23</t>
  </si>
  <si>
    <t>手术/操作的人体部位代码</t>
  </si>
  <si>
    <t>HIS数据不是手术操作部位，应该是检查部位，电子病历中应该有手术操作部位，跟电子病历确认具体数据，并跟HIS确认是否反馈错误。</t>
  </si>
  <si>
    <t>jc_zd_exam_region</t>
  </si>
  <si>
    <t>1.2.156.112606.1.1.45</t>
  </si>
  <si>
    <t>CV5197.01</t>
  </si>
  <si>
    <t>标本类别代码</t>
  </si>
  <si>
    <t>LIS检验</t>
  </si>
  <si>
    <t>取检验科最新数据。与HIS门急诊同。
住院是如何下达检验申请的？</t>
  </si>
  <si>
    <t>住院没有使用标本类别字典，直接写入医嘱。检验科给的就是门诊的数据。</t>
  </si>
  <si>
    <t>jy_zd_sample</t>
  </si>
  <si>
    <t>1.2.156.112606.1.1.57</t>
  </si>
  <si>
    <t>CVO7.10.004</t>
  </si>
  <si>
    <t>支付方式代码</t>
  </si>
  <si>
    <t>使用HIS数据。</t>
  </si>
  <si>
    <t xml:space="preserve">zd_cheque_type </t>
  </si>
  <si>
    <t>1.2.156.112606.1.1.62</t>
  </si>
  <si>
    <t>CV5101.60</t>
  </si>
  <si>
    <t>疾病当前状态代码表</t>
  </si>
  <si>
    <t>HIS中不存在此字典。</t>
  </si>
  <si>
    <t>zd_patient_status</t>
  </si>
  <si>
    <t>1.2.156.112606.1.1.79</t>
  </si>
  <si>
    <t>CVO7.10.001</t>
  </si>
  <si>
    <t>门诊费用分类代码</t>
  </si>
  <si>
    <t>确认ERP</t>
  </si>
  <si>
    <t>北京市内标准。HIS与ERP确认。Zd_bill_item查询数据内容。5月31日与HIS门诊确认，门诊不清楚，需要跟ERP确认。</t>
  </si>
  <si>
    <t>zd_charge_class</t>
  </si>
  <si>
    <t>1.2.156.112606.1.1.59</t>
  </si>
  <si>
    <t>CV5600.03</t>
  </si>
  <si>
    <t>住院费用类别代码</t>
  </si>
  <si>
    <t>在zy_bill_item，账单码表，有26项。31项的在zy_audit_item。24项的与付工确认。</t>
  </si>
  <si>
    <t>住院使用38项，病案是24项。24项通过合并项对应28项。</t>
  </si>
  <si>
    <t>ba_zd_charge_second</t>
  </si>
  <si>
    <t>CV0100.01</t>
  </si>
  <si>
    <t>姓名类别代码</t>
  </si>
  <si>
    <t>不需确认</t>
  </si>
  <si>
    <t>CV0400.01</t>
  </si>
  <si>
    <t>联系电话类别代码</t>
  </si>
  <si>
    <t>CV05.10.010</t>
  </si>
  <si>
    <t>治疗结果代码</t>
  </si>
  <si>
    <t>CV5501.13</t>
  </si>
  <si>
    <t>诊断符合情况代码</t>
  </si>
  <si>
    <t>CV5501.15</t>
  </si>
  <si>
    <t>病案质量代码</t>
  </si>
  <si>
    <t>CV5502.19</t>
  </si>
  <si>
    <t>疾病诊断对照代码</t>
  </si>
  <si>
    <t>1.2.156.112606.1.1.61</t>
  </si>
  <si>
    <t>CV8500.03</t>
  </si>
  <si>
    <t>死亡最高诊断机构级别代码</t>
  </si>
  <si>
    <t>1.2.156.112606.1.1.60</t>
  </si>
  <si>
    <t>CV0000.01</t>
  </si>
  <si>
    <t>文档类别代码</t>
  </si>
  <si>
    <t>CV0100.02</t>
  </si>
  <si>
    <t>姓名标识对象代码</t>
  </si>
  <si>
    <t>CV5101.01</t>
  </si>
  <si>
    <t>既往观察项目分类代码</t>
  </si>
  <si>
    <t>CV5101.62</t>
  </si>
  <si>
    <t>就诊类别代码</t>
  </si>
  <si>
    <t>HIS没有反馈使用，组内确认与病人类型相同，将此字典OID填写到病人类型。</t>
  </si>
  <si>
    <t>CV5302.01</t>
  </si>
  <si>
    <t>输血品种代码</t>
  </si>
  <si>
    <t>差异大，采用血库标准</t>
  </si>
  <si>
    <t>数据差异大</t>
  </si>
  <si>
    <t>CV5197.02</t>
  </si>
  <si>
    <t>标本状态代码</t>
  </si>
  <si>
    <t>CVO5.10.001</t>
  </si>
  <si>
    <t>残疾情况代码</t>
  </si>
  <si>
    <t>值域版本重复</t>
  </si>
  <si>
    <t>1.2.156.112606.1.1.68</t>
  </si>
  <si>
    <t>CV5101.59</t>
  </si>
  <si>
    <t>传染病感染途径代码</t>
  </si>
  <si>
    <t>CV0300.01</t>
  </si>
  <si>
    <t>地址类别代码</t>
  </si>
  <si>
    <t>CV9900.01</t>
  </si>
  <si>
    <t>二十四节气代码</t>
  </si>
  <si>
    <t>CV5101.42</t>
  </si>
  <si>
    <t>发热伴随症状代码</t>
  </si>
  <si>
    <t>CV5101.39</t>
  </si>
  <si>
    <t>发热程度代码</t>
  </si>
  <si>
    <t>CV5101.40</t>
  </si>
  <si>
    <t>发热临床过程及特点代码</t>
  </si>
  <si>
    <t>CV5101.41</t>
  </si>
  <si>
    <t>发热热型代码</t>
  </si>
  <si>
    <t>CV5101.43</t>
  </si>
  <si>
    <t>发热原因代码</t>
  </si>
  <si>
    <t>CV5101.51</t>
  </si>
  <si>
    <t>腹痛伴随症状代码</t>
  </si>
  <si>
    <t>CV5101.50</t>
  </si>
  <si>
    <t>腹痛发作时间代码</t>
  </si>
  <si>
    <t>CV03.00.l16</t>
  </si>
  <si>
    <t>个人史危险因素代码</t>
  </si>
  <si>
    <t>CV0103.01</t>
  </si>
  <si>
    <t>个体危险性标识代码</t>
  </si>
  <si>
    <t>CV5101.02</t>
  </si>
  <si>
    <t>观察方法代码</t>
  </si>
  <si>
    <t>CV5101.57</t>
  </si>
  <si>
    <t>过敏病情状态代码</t>
  </si>
  <si>
    <t>CV5101.58</t>
  </si>
  <si>
    <t>过敏严重程度代码</t>
  </si>
  <si>
    <t>CVO5.01.038</t>
  </si>
  <si>
    <t>过敏原代码</t>
  </si>
  <si>
    <t>CV5101.56</t>
  </si>
  <si>
    <t>过敏症状代码</t>
  </si>
  <si>
    <t>CV5101.48</t>
  </si>
  <si>
    <t>急性腹痛病因代码</t>
  </si>
  <si>
    <t>CV5402.06</t>
  </si>
  <si>
    <t>健康指导类型代码</t>
  </si>
  <si>
    <t>CV5101.61</t>
  </si>
  <si>
    <t>就诊原因代码</t>
  </si>
  <si>
    <t>CV5101.54</t>
  </si>
  <si>
    <t>局部性水肿-发生原因代码</t>
  </si>
  <si>
    <t>CV04.10.011</t>
  </si>
  <si>
    <t>淋巴结检查结果代码</t>
  </si>
  <si>
    <t>CV5101.49</t>
  </si>
  <si>
    <t>慢性腹痛病因代码</t>
  </si>
  <si>
    <t>CV5201.26</t>
  </si>
  <si>
    <t>免疫接种方法代码</t>
  </si>
  <si>
    <t>CV5201.11</t>
  </si>
  <si>
    <t>免疫类型代码</t>
  </si>
  <si>
    <t>CV5101.06</t>
  </si>
  <si>
    <t>免疫指征代码</t>
  </si>
  <si>
    <t>CV5101.46</t>
  </si>
  <si>
    <t>凝血功能障碍-发生原因代码</t>
  </si>
  <si>
    <t>CV5101.38</t>
  </si>
  <si>
    <t>皮肤粘膜出血伴随症状代码</t>
  </si>
  <si>
    <t>CV5101.53</t>
  </si>
  <si>
    <t>全身性水肿-发生原因代码</t>
  </si>
  <si>
    <t>CV5101.55</t>
  </si>
  <si>
    <t>水肿伴随症状代码</t>
  </si>
  <si>
    <t>CV5101.52</t>
  </si>
  <si>
    <t>水肿发生机制代码</t>
  </si>
  <si>
    <t>CV05.01.037</t>
  </si>
  <si>
    <t>死亡最高诊断依据类别代码</t>
  </si>
  <si>
    <t>CV5102.24</t>
  </si>
  <si>
    <t>问诊-现在症状项目代码</t>
  </si>
  <si>
    <t>CV03.00.101</t>
  </si>
  <si>
    <t>吸烟频率代码</t>
  </si>
  <si>
    <t>CV5101.44</t>
  </si>
  <si>
    <t>血管壁功能异常-发生原因代码</t>
  </si>
  <si>
    <t>CV5101.45</t>
  </si>
  <si>
    <t>血小板异常-发生原因代码</t>
  </si>
  <si>
    <t>CV08.50.001</t>
  </si>
  <si>
    <t>疫苗名称代码</t>
  </si>
  <si>
    <t>CV5402.07</t>
  </si>
  <si>
    <t>饮食指导代码</t>
  </si>
  <si>
    <t>症状急性程度代码</t>
  </si>
  <si>
    <t>中药使用类别代码</t>
  </si>
  <si>
    <t>CV5102.20</t>
  </si>
  <si>
    <t>中医“四诊”类别代码</t>
  </si>
  <si>
    <t>CV5102.26</t>
  </si>
  <si>
    <t>中医病脉代码</t>
  </si>
  <si>
    <t>1.2.156.112606.1.1.89</t>
  </si>
  <si>
    <t>CV5502.21</t>
  </si>
  <si>
    <t>中医疾病诊断类别代码</t>
  </si>
  <si>
    <t>CV5102.25</t>
  </si>
  <si>
    <t>中医切诊项目代码</t>
  </si>
  <si>
    <t>CV5102.21</t>
  </si>
  <si>
    <t>中医望诊项目代码</t>
  </si>
  <si>
    <t>CV5102.23</t>
  </si>
  <si>
    <t>中医问诊项目代码表</t>
  </si>
  <si>
    <t>国际标准</t>
  </si>
  <si>
    <t xml:space="preserve"> </t>
  </si>
  <si>
    <t>国际疾病分类（ICD）</t>
  </si>
  <si>
    <t>使用国际标准。</t>
  </si>
  <si>
    <r>
      <rPr>
        <sz val="9"/>
        <rFont val="宋体"/>
        <charset val="134"/>
      </rPr>
      <t xml:space="preserve">确认各自同步情况。调查门诊与电子病历的差异。门诊（扩展码）与住院（ICD10）分开。同步电子病历。住院没有使用ICD，通过电子病历下诊断
电子病历包含自已增加的疾病分类。
</t>
    </r>
    <r>
      <rPr>
        <sz val="9"/>
        <color indexed="10"/>
        <rFont val="宋体"/>
        <charset val="134"/>
      </rPr>
      <t>1、合并电子病历与HIS门急诊。</t>
    </r>
  </si>
  <si>
    <t>zd_icd_code</t>
  </si>
  <si>
    <t>国内标准</t>
  </si>
  <si>
    <t>1.2.156.112606.1.1.3</t>
  </si>
  <si>
    <t>性别码</t>
  </si>
  <si>
    <t>国标</t>
  </si>
  <si>
    <t>使用国标，门急诊中9的说明更改。增加0。</t>
  </si>
  <si>
    <t>zd_sex_code</t>
  </si>
  <si>
    <t>1.2.156.112606.1.1.4</t>
  </si>
  <si>
    <t>婚姻状况类别代码</t>
  </si>
  <si>
    <t>使用国标，1HIS同步数据修改历史数据2映射。</t>
  </si>
  <si>
    <t>zd_marital_status</t>
  </si>
  <si>
    <t>1.2.156.112606.1.1.5</t>
  </si>
  <si>
    <t>民族码</t>
  </si>
  <si>
    <t>使用国标，修改门急诊数据。只有三个民族有差异，数据量不大。</t>
  </si>
  <si>
    <t>zd_nation_code</t>
  </si>
  <si>
    <t>1.2.156.112606.1.1.7</t>
  </si>
  <si>
    <t>职业代码(病人)</t>
  </si>
  <si>
    <t xml:space="preserve">HIS中使用情况是都在使用。
HIS门诊内容较细，应该是“小类”，但国标覆盖不了，如“收发员和通讯员”，国标中根本没有对应。另体检数据应来源于HIS门诊
       个人建议，保留门诊数据，合并住院
</t>
  </si>
  <si>
    <t>国标。HIS住院有一套职业代码，不知道从哪来的，HIS用不上国标那么多。
5月31日与HIS确认标准由院方定，定完标准HIS改造数据。</t>
  </si>
  <si>
    <t>zd_occupation_code</t>
  </si>
  <si>
    <t>1.2.156.112606.1.1.8</t>
  </si>
  <si>
    <t>文化程度代码</t>
  </si>
  <si>
    <t xml:space="preserve">国标中的数据并不能覆盖HIS的数据，
       1、HIS中的研究生毕业，包含了国标中的博士及硕士研究生
       2、农业高中毕业、农业初中毕业，国标中没有对应
       个人建议：使用国标，至于研究生毕业先对应硕士研究生一级
</t>
  </si>
  <si>
    <t>国标。
5月31日与HIS确认标准由院方定，定完标准HIS改造数据。</t>
  </si>
  <si>
    <t>zd_education_code</t>
  </si>
  <si>
    <t>1.2.156.112606.1.1.6</t>
  </si>
  <si>
    <t>国家名称</t>
  </si>
  <si>
    <t>使用国标。</t>
  </si>
  <si>
    <t>国标。住院就用中国和外国两个</t>
  </si>
  <si>
    <t>zd_country_code</t>
  </si>
  <si>
    <t>1.2.156.112606.1.1.83</t>
  </si>
  <si>
    <t>区县码字典</t>
  </si>
  <si>
    <t>使用国标</t>
  </si>
  <si>
    <t>国标。HIS住院确认使用最新国标。</t>
  </si>
  <si>
    <t>zd_district_code</t>
  </si>
  <si>
    <t>医院字典</t>
  </si>
  <si>
    <t>1.2.156.112606.1.1.2</t>
  </si>
  <si>
    <t>人员字典</t>
  </si>
  <si>
    <t>a_emploee_mi</t>
  </si>
  <si>
    <t>zd_unit_code,zd_emp_position,zd_emp_title,zd_ifcadre,zd_emp_inmark</t>
  </si>
  <si>
    <t>1.2.156.112606.1.1.1</t>
  </si>
  <si>
    <t>科室字典</t>
  </si>
  <si>
    <t>编码与名称以ERP为准，其它与HIS同步。</t>
  </si>
  <si>
    <t>zd_unit_code</t>
  </si>
  <si>
    <t>1.2.156.112606.1.1.33</t>
  </si>
  <si>
    <t>病区字典</t>
  </si>
  <si>
    <t>HIS门急诊与住院都在用。其中门急诊会在开住院许可证时使用。</t>
  </si>
  <si>
    <t>zy_adtward</t>
  </si>
  <si>
    <t>1.2.156.112606.1.1.90</t>
  </si>
  <si>
    <t>药品字典</t>
  </si>
  <si>
    <t>住院是主要数据源，门诊与之同步。</t>
  </si>
  <si>
    <t>yp_dict</t>
  </si>
  <si>
    <t>yp_manufacture,yp_supplyer,yp_unit,yp_class,yp_dosage,yp_group_name,yp_drugname,yp_dict</t>
  </si>
  <si>
    <t>1.2.156.112606.1.1.58</t>
  </si>
  <si>
    <t>收费项目字典</t>
  </si>
  <si>
    <t>门诊与住院是数据源，两者同步。</t>
  </si>
  <si>
    <t>zd_charge_item</t>
  </si>
  <si>
    <t>无</t>
  </si>
  <si>
    <t>1.2.156.112606.1.1.94</t>
  </si>
  <si>
    <t>病人身份字典</t>
  </si>
  <si>
    <t>1.2.156.112606.1.1.46</t>
  </si>
  <si>
    <t>检验项目字典</t>
  </si>
  <si>
    <t>HIS门急诊</t>
  </si>
  <si>
    <t>内容已经确认。</t>
  </si>
  <si>
    <t>jy_zd_item</t>
  </si>
  <si>
    <t>1.2.156.112606.1.1.51</t>
  </si>
  <si>
    <t>手术与操作字典</t>
  </si>
  <si>
    <t>海泰电子病历</t>
  </si>
  <si>
    <t>以海泰电子病历为准（高培军反馈内容），需要比较门诊与海泰内容。
院感同步手麻，手麻到底从哪里同步的（李玉宝）。</t>
  </si>
  <si>
    <t>zd_cm3\op_stastics_name</t>
  </si>
  <si>
    <t>门诊诊断字典</t>
  </si>
  <si>
    <t>zd_diag_name_new</t>
  </si>
  <si>
    <t>1.2.156.112606.1.1.27</t>
  </si>
  <si>
    <t>医嘱字典</t>
  </si>
  <si>
    <t>HIS住院</t>
  </si>
  <si>
    <t>yz_order_item</t>
  </si>
  <si>
    <t>病人付费类别</t>
  </si>
  <si>
    <t>与费用相关是病人身份表。</t>
  </si>
  <si>
    <t>zd_charge_type</t>
  </si>
  <si>
    <t>低值耗材字典</t>
  </si>
  <si>
    <t>等ERP</t>
  </si>
  <si>
    <t>高值耗材字典</t>
  </si>
  <si>
    <t>1.2.156.112606.1.1.9</t>
  </si>
  <si>
    <t>证件类型</t>
  </si>
  <si>
    <t>收费项目分组字典</t>
  </si>
  <si>
    <t>zd_charge_group</t>
  </si>
  <si>
    <t>节假日字典</t>
  </si>
  <si>
    <t>门诊是数据源。</t>
  </si>
  <si>
    <t>mz_zd_holiday</t>
  </si>
  <si>
    <t>1.2.156.112606.1.1.35</t>
  </si>
  <si>
    <t>处方类型字典</t>
  </si>
  <si>
    <t>HIS住院没有使用。</t>
  </si>
  <si>
    <t>mz_zd_order_type</t>
  </si>
  <si>
    <t>医生毒麻药使用权限字典</t>
  </si>
  <si>
    <t>人员字典引用</t>
  </si>
  <si>
    <t>zd_order_flag</t>
  </si>
  <si>
    <t>医生三级抗生素处方权字典</t>
  </si>
  <si>
    <t>zd_order_class</t>
  </si>
  <si>
    <t>高值耗材骨科包模板字典</t>
  </si>
  <si>
    <r>
      <rPr>
        <sz val="9"/>
        <color indexed="8"/>
        <rFont val="宋体"/>
        <charset val="134"/>
      </rPr>
      <t>ERP 数据源，以后HIS或许会用。</t>
    </r>
    <r>
      <rPr>
        <sz val="9"/>
        <color indexed="10"/>
        <rFont val="宋体"/>
        <charset val="134"/>
      </rPr>
      <t>跟ERP确认。</t>
    </r>
  </si>
  <si>
    <t>体外试剂字典</t>
  </si>
  <si>
    <t>找ERP确认。</t>
  </si>
  <si>
    <t>电子病历评级字典</t>
  </si>
  <si>
    <t>1.2.156.112606.1.1.88</t>
  </si>
  <si>
    <t>检查项目字典</t>
  </si>
  <si>
    <t>住院在使用医嘱。</t>
  </si>
  <si>
    <t>jc_zd_exam_type
jc_zd_exam_sub_type</t>
  </si>
  <si>
    <t>标本字典</t>
  </si>
  <si>
    <r>
      <rPr>
        <sz val="9"/>
        <color indexed="8"/>
        <rFont val="宋体"/>
        <charset val="134"/>
      </rPr>
      <t>门急诊，住院，院感，检验可能在用</t>
    </r>
    <r>
      <rPr>
        <sz val="9"/>
        <rFont val="宋体"/>
        <charset val="134"/>
      </rPr>
      <t>。LIS检验直接读取检验单上内容。本身不清楚是否有字典。
HIS住院使用门诊标本类型字典。</t>
    </r>
  </si>
  <si>
    <t>部门分类表</t>
  </si>
  <si>
    <t>科室字典引用</t>
  </si>
  <si>
    <t>zd_unit_flag</t>
  </si>
  <si>
    <t>药品包装单位计量单位字典</t>
  </si>
  <si>
    <t>药品字典引用</t>
  </si>
  <si>
    <t xml:space="preserve">yp_unit </t>
  </si>
  <si>
    <t>药品的制药厂信息</t>
  </si>
  <si>
    <t xml:space="preserve">yp_manufacture </t>
  </si>
  <si>
    <t>药品剂型字典</t>
  </si>
  <si>
    <t>药品库房字典</t>
  </si>
  <si>
    <t xml:space="preserve">yp_group_name </t>
  </si>
  <si>
    <t>药品名称字典</t>
  </si>
  <si>
    <t xml:space="preserve">yp_drugname </t>
  </si>
  <si>
    <t>药品批发商信息</t>
  </si>
  <si>
    <t xml:space="preserve">yp_supplyer </t>
  </si>
  <si>
    <t>药品作用（药性）字典</t>
  </si>
  <si>
    <t xml:space="preserve">yp_class </t>
  </si>
  <si>
    <t>常用剂量单位</t>
  </si>
  <si>
    <t>药品字典引用（暂无数据）</t>
  </si>
  <si>
    <t>dosage_unit</t>
  </si>
  <si>
    <t>毒麻标志</t>
  </si>
  <si>
    <t>yp_zd_poison_class</t>
  </si>
  <si>
    <t>药品类别</t>
  </si>
  <si>
    <t>yp_drug_type</t>
  </si>
  <si>
    <t>常用频率</t>
  </si>
  <si>
    <t>yz_frequency</t>
  </si>
  <si>
    <t>门诊账单码</t>
  </si>
  <si>
    <t>mz_bill_item</t>
  </si>
  <si>
    <t>门诊用药品分组</t>
  </si>
  <si>
    <t>常用服法</t>
  </si>
  <si>
    <t>住院账单码</t>
  </si>
  <si>
    <t>zy_bill_item</t>
  </si>
  <si>
    <t>住院用药品分组</t>
  </si>
  <si>
    <t>zy_charge_group</t>
  </si>
  <si>
    <t>医嘱类型</t>
  </si>
  <si>
    <t>医嘱字典引用</t>
  </si>
  <si>
    <t>无关</t>
  </si>
  <si>
    <t>yz_order_type</t>
  </si>
  <si>
    <t>干工标志</t>
  </si>
  <si>
    <t>zd_ifcadre</t>
  </si>
  <si>
    <t>在院标志</t>
  </si>
  <si>
    <t>zd_emp_inmark</t>
  </si>
  <si>
    <t>职务表</t>
  </si>
  <si>
    <r>
      <rPr>
        <sz val="9"/>
        <color indexed="8"/>
        <rFont val="宋体"/>
        <charset val="134"/>
      </rPr>
      <t>人员字典引用。</t>
    </r>
    <r>
      <rPr>
        <sz val="9"/>
        <rFont val="宋体"/>
        <charset val="134"/>
      </rPr>
      <t>HIS没有使用此表。</t>
    </r>
  </si>
  <si>
    <t>zd_emp_position</t>
  </si>
  <si>
    <t>专业技术职务码（员工）</t>
  </si>
  <si>
    <t>zd_emp_title</t>
  </si>
  <si>
    <t>RH血型</t>
  </si>
  <si>
    <r>
      <rPr>
        <sz val="9"/>
        <rFont val="宋体"/>
        <charset val="134"/>
      </rPr>
      <t>5月18日新增。</t>
    </r>
    <r>
      <rPr>
        <sz val="9"/>
        <color indexed="10"/>
        <rFont val="宋体"/>
        <charset val="134"/>
      </rPr>
      <t>查血库，HIS同步血库。</t>
    </r>
  </si>
  <si>
    <t>与患者关系</t>
  </si>
  <si>
    <t>5月18日新增。已反馈。</t>
  </si>
  <si>
    <t>zd_relative_code</t>
  </si>
  <si>
    <t>挂号方式</t>
  </si>
  <si>
    <t>5月18日新增。已反馈。欲删。</t>
  </si>
  <si>
    <t>gh_zd_request_type</t>
  </si>
  <si>
    <t>输血目的</t>
  </si>
  <si>
    <t>检查方法</t>
  </si>
  <si>
    <t>jc_zd_exam_sub_type</t>
  </si>
  <si>
    <t>检查部位</t>
  </si>
  <si>
    <t>检查检验申请执行状态</t>
  </si>
  <si>
    <t>5月18日新增（重要）已反馈常量值。</t>
  </si>
  <si>
    <t>就诊状态</t>
  </si>
  <si>
    <t>5月18日新增。已反馈常量值。</t>
  </si>
  <si>
    <t>体格检查项目</t>
  </si>
  <si>
    <r>
      <rPr>
        <sz val="9"/>
        <color indexed="8"/>
        <rFont val="宋体"/>
        <charset val="134"/>
      </rPr>
      <t>5月25日新增。</t>
    </r>
    <r>
      <rPr>
        <sz val="9"/>
        <rFont val="宋体"/>
        <charset val="134"/>
      </rPr>
      <t>身高、体重之类的。需要自定义。</t>
    </r>
  </si>
  <si>
    <t>布尔</t>
  </si>
  <si>
    <t>5月25日新增。需要自定义。</t>
  </si>
  <si>
    <t>患者域分类</t>
  </si>
  <si>
    <t>5月30日新增</t>
  </si>
  <si>
    <t>版本号</t>
  </si>
  <si>
    <t>是否删除</t>
  </si>
  <si>
    <t>医保对照字典-药品</t>
  </si>
  <si>
    <t>删除</t>
  </si>
  <si>
    <t>只HIS在用</t>
  </si>
  <si>
    <t>医保对照字典-诊疗</t>
  </si>
  <si>
    <t>用值域</t>
  </si>
  <si>
    <t>人事科室对照</t>
  </si>
  <si>
    <t>相当于人员与部门两个表</t>
  </si>
  <si>
    <t>血型代码</t>
  </si>
  <si>
    <t>国籍代码</t>
  </si>
  <si>
    <t>同国家</t>
  </si>
  <si>
    <t>职业分类与代码</t>
  </si>
  <si>
    <t>同职业代码表</t>
  </si>
  <si>
    <t>床位字典</t>
  </si>
  <si>
    <t>同病床</t>
  </si>
  <si>
    <t>医生出诊排班字典</t>
  </si>
  <si>
    <t>暂时不做，与业务相关。</t>
  </si>
  <si>
    <t>病房字典</t>
  </si>
  <si>
    <t>同病区</t>
  </si>
  <si>
    <t>放射项目字典</t>
  </si>
  <si>
    <t>RIS自己的表。
李玉宝协助确认，将放射项目放到检查项目表中。</t>
  </si>
  <si>
    <t>门诊诊室诊桌字典</t>
  </si>
  <si>
    <t>病床字典</t>
  </si>
  <si>
    <t>血液类型字典</t>
  </si>
  <si>
    <t>去掉，改用值域。</t>
  </si>
  <si>
    <t>就诊机构</t>
  </si>
  <si>
    <t>逻辑的观察标识名和代码(LONIC)</t>
  </si>
  <si>
    <t>删除确认</t>
  </si>
  <si>
    <t>系统的病理命名(SNOMED)</t>
  </si>
  <si>
    <t>门诊号表字典</t>
  </si>
  <si>
    <t>只一个系统，删除确认</t>
  </si>
  <si>
    <t>gh_request</t>
  </si>
  <si>
    <t>1.2.156.112606.1.1.21</t>
  </si>
  <si>
    <t>门诊号别字典</t>
  </si>
  <si>
    <t>gh_zd_clinic_type</t>
  </si>
  <si>
    <t>5月29日清理</t>
  </si>
  <si>
    <t>就诊类别(门诊、急诊、住院、体检)</t>
  </si>
  <si>
    <r>
      <rPr>
        <sz val="9"/>
        <rFont val="宋体"/>
        <charset val="134"/>
      </rPr>
      <t xml:space="preserve">5月18日新增
</t>
    </r>
    <r>
      <rPr>
        <sz val="9"/>
        <color indexed="10"/>
        <rFont val="宋体"/>
        <charset val="134"/>
      </rPr>
      <t>是否与术语29重复？</t>
    </r>
  </si>
  <si>
    <t>处方类别</t>
  </si>
  <si>
    <r>
      <rPr>
        <sz val="9"/>
        <rFont val="宋体"/>
        <charset val="134"/>
      </rPr>
      <t xml:space="preserve">5月18日新增
</t>
    </r>
    <r>
      <rPr>
        <sz val="9"/>
        <color indexed="10"/>
        <rFont val="宋体"/>
        <charset val="134"/>
      </rPr>
      <t>是否与术语104重复？</t>
    </r>
  </si>
  <si>
    <t>医疗保险-类别</t>
  </si>
  <si>
    <r>
      <rPr>
        <sz val="9"/>
        <rFont val="宋体"/>
        <charset val="134"/>
      </rPr>
      <t xml:space="preserve">5月18日新增
</t>
    </r>
    <r>
      <rPr>
        <sz val="9"/>
        <color indexed="10"/>
        <rFont val="宋体"/>
        <charset val="134"/>
      </rPr>
      <t>是否与术语4重复？</t>
    </r>
  </si>
  <si>
    <t>检验申请-报告备注</t>
  </si>
  <si>
    <t>5月25日新增</t>
  </si>
  <si>
    <t>检验申请-药观编码</t>
  </si>
  <si>
    <t>检验申请-药观名称</t>
  </si>
  <si>
    <t>诊断类别</t>
  </si>
  <si>
    <t>5月25日新增（与疾病诊断类别相同？）</t>
  </si>
  <si>
    <t>疾病代码</t>
  </si>
  <si>
    <t>技术职称代码表（员工）</t>
  </si>
  <si>
    <r>
      <rPr>
        <sz val="9"/>
        <color indexed="8"/>
        <rFont val="宋体"/>
        <charset val="134"/>
      </rPr>
      <t>国标。</t>
    </r>
    <r>
      <rPr>
        <sz val="9"/>
        <color indexed="10"/>
        <rFont val="宋体"/>
        <charset val="134"/>
      </rPr>
      <t>参考HRP，HIS住院确认都是职工在用，患者没有使用</t>
    </r>
  </si>
  <si>
    <t>中草药煎煮法</t>
  </si>
  <si>
    <t>5月18日新增。或者草药煎熬法。欲删。</t>
  </si>
  <si>
    <t>症状代码</t>
  </si>
  <si>
    <t>5月18日新增</t>
  </si>
  <si>
    <t>执行频率</t>
  </si>
  <si>
    <t>病人信息隐私级别代码</t>
  </si>
  <si>
    <t>既往史</t>
  </si>
  <si>
    <t>HIS中只有病人身份与付费类别两个字典。
电子病历中没有建立相应字典，患者数据是从HIS 同步过来的，所有的医疗保险类别在病历中都是绑定在患者信息上的</t>
  </si>
  <si>
    <t>用标本类别字典</t>
  </si>
  <si>
    <t>跟消息有关。CDR用</t>
  </si>
  <si>
    <t>1.2.156.112606.1.1.43</t>
  </si>
  <si>
    <t>与GE确认，HIS并不会传出来。同时RIS也没有回写此值。</t>
  </si>
  <si>
    <t>体外诊断试剂</t>
  </si>
  <si>
    <t>疾病转归，暂时不上</t>
  </si>
  <si>
    <t>可以考虑不上</t>
  </si>
  <si>
    <t>已确认未使用</t>
  </si>
  <si>
    <t>电子病历病案使用</t>
  </si>
  <si>
    <t>与病人类别重复</t>
  </si>
  <si>
    <t>HIS门急诊/HIS住院</t>
  </si>
  <si>
    <t>依赖</t>
  </si>
  <si>
    <t>药品属性</t>
  </si>
  <si>
    <t>yp_dict_att</t>
  </si>
  <si>
    <t>药品属性字典</t>
  </si>
  <si>
    <t>yp_dict_att_zd</t>
  </si>
  <si>
    <t>药品分组</t>
  </si>
  <si>
    <t>1.2.156.112606.1.1.108</t>
  </si>
  <si>
    <t>输血申请检验项目字典</t>
  </si>
  <si>
    <t>7月27日姚会新邮件</t>
  </si>
  <si>
    <t>公用服务自己维护</t>
  </si>
  <si>
    <t>7月27日姚会新邮件通知增加</t>
  </si>
  <si>
    <t>字典来源</t>
  </si>
  <si>
    <t>字典名称</t>
  </si>
  <si>
    <t>消息名称</t>
  </si>
  <si>
    <t>字典变动频率</t>
  </si>
  <si>
    <t>实时性</t>
  </si>
  <si>
    <t>调研情况</t>
  </si>
  <si>
    <t>消费方数量</t>
  </si>
  <si>
    <t>字典维护系统</t>
  </si>
  <si>
    <t>初始化
数据来源</t>
  </si>
  <si>
    <t>字典消费方</t>
  </si>
  <si>
    <t>EMR</t>
  </si>
  <si>
    <t>LIS</t>
  </si>
  <si>
    <t>CPOE</t>
  </si>
  <si>
    <t>心电</t>
  </si>
  <si>
    <t>移动护理</t>
  </si>
  <si>
    <t>国家标准</t>
  </si>
  <si>
    <t>MFN^Z1A</t>
  </si>
  <si>
    <t>不变</t>
  </si>
  <si>
    <t>否</t>
  </si>
  <si>
    <t>MFN^Z1B</t>
  </si>
  <si>
    <t>MFN^Z1C</t>
  </si>
  <si>
    <t>亲属关系</t>
  </si>
  <si>
    <t>MFN^Z1D</t>
  </si>
  <si>
    <t>MFN^Z1E</t>
  </si>
  <si>
    <t>籍贯</t>
  </si>
  <si>
    <t>MFN^Z1F</t>
  </si>
  <si>
    <t>职称</t>
  </si>
  <si>
    <t>MFN^Z1G</t>
  </si>
  <si>
    <t>职务</t>
  </si>
  <si>
    <t>MFN^Z1H</t>
  </si>
  <si>
    <t>职工类别</t>
  </si>
  <si>
    <t>MFN^Z1I</t>
  </si>
  <si>
    <t>院区信息</t>
  </si>
  <si>
    <t>MFN^Z2A</t>
  </si>
  <si>
    <t>MFN^Z2B</t>
  </si>
  <si>
    <t>不定期变动</t>
  </si>
  <si>
    <t>是</t>
  </si>
  <si>
    <t>MFN^Z2C</t>
  </si>
  <si>
    <t>科室病区对照</t>
  </si>
  <si>
    <t>MFN^Z2D</t>
  </si>
  <si>
    <t>医疗组</t>
  </si>
  <si>
    <t>MFN^Z2E</t>
  </si>
  <si>
    <t>医疗组成员</t>
  </si>
  <si>
    <t>MFN^Z2F</t>
  </si>
  <si>
    <t>床位信息</t>
  </si>
  <si>
    <t>MFN^Z2G</t>
  </si>
  <si>
    <t>职工科室病区对照</t>
  </si>
  <si>
    <t>MFN^Z2H</t>
  </si>
  <si>
    <t>职工证照信息</t>
  </si>
  <si>
    <t>MFN^Z2I</t>
  </si>
  <si>
    <t>药品信息</t>
  </si>
  <si>
    <t>MFN^Z3A</t>
  </si>
  <si>
    <t>药品产地</t>
  </si>
  <si>
    <t>MFN^Z3B</t>
  </si>
  <si>
    <t>药品价格</t>
  </si>
  <si>
    <t>MFN^Z3C</t>
  </si>
  <si>
    <t>药品主别名</t>
  </si>
  <si>
    <t>MFN^Z3D</t>
  </si>
  <si>
    <t>给药方式</t>
  </si>
  <si>
    <t>MFN^Z3E</t>
  </si>
  <si>
    <t>给药方式类型</t>
  </si>
  <si>
    <t>MFN^Z3F</t>
  </si>
  <si>
    <t>给药频次</t>
  </si>
  <si>
    <t>MFN^Z3G</t>
  </si>
  <si>
    <t>药品分类</t>
  </si>
  <si>
    <t>MFN^Z3H</t>
  </si>
  <si>
    <t>药品剂型</t>
  </si>
  <si>
    <t>MFN^Z3I</t>
  </si>
  <si>
    <t>药品账簿类别</t>
  </si>
  <si>
    <t>MFN^Z3J</t>
  </si>
  <si>
    <t>药品毒理分类</t>
  </si>
  <si>
    <t>MFN^Z3K</t>
  </si>
  <si>
    <t>药品价值分类</t>
  </si>
  <si>
    <t>MFN^Z3L</t>
  </si>
  <si>
    <t>皮试结果</t>
  </si>
  <si>
    <t>MFN^Z3M</t>
  </si>
  <si>
    <t>皮试处理意见</t>
  </si>
  <si>
    <t>MFN^Z3N</t>
  </si>
  <si>
    <t>药品库位</t>
  </si>
  <si>
    <t>MFN^Z3O</t>
  </si>
  <si>
    <t>药品单位</t>
  </si>
  <si>
    <t>MFN^Z3P</t>
  </si>
  <si>
    <t>药品规格</t>
  </si>
  <si>
    <t>MFN^Z3Q</t>
  </si>
  <si>
    <t>国际疾病分类（ICD）西医</t>
  </si>
  <si>
    <t>MFN^Z4A</t>
  </si>
  <si>
    <t>MFN^Z4B</t>
  </si>
  <si>
    <t>物资字典</t>
  </si>
  <si>
    <t>MFN^Z4C</t>
  </si>
  <si>
    <t>M代码</t>
  </si>
  <si>
    <t>MFN^Z4D</t>
  </si>
  <si>
    <t>作废</t>
  </si>
  <si>
    <t>E代码</t>
  </si>
  <si>
    <t>MFN^Z4E</t>
  </si>
  <si>
    <t>过敏药物</t>
  </si>
  <si>
    <t>MFN^Z4F</t>
  </si>
  <si>
    <t>费用类别</t>
  </si>
  <si>
    <t>MFN^Z5A</t>
  </si>
  <si>
    <t>费用性质</t>
  </si>
  <si>
    <t>MFN^Z5B</t>
  </si>
  <si>
    <t>保险类别</t>
  </si>
  <si>
    <t>MFN^Z5C</t>
  </si>
  <si>
    <t>收费项目</t>
  </si>
  <si>
    <t>MFN^Z5D</t>
  </si>
  <si>
    <t>核算项目</t>
  </si>
  <si>
    <t>MFN^Z5E</t>
  </si>
  <si>
    <t>项目类型</t>
  </si>
  <si>
    <t>MFN^Z5F</t>
  </si>
  <si>
    <t>给药方式计费</t>
  </si>
  <si>
    <t>MFN^Z5G</t>
  </si>
  <si>
    <t>医嘱项目收费</t>
  </si>
  <si>
    <t>MFN^Z5H</t>
  </si>
  <si>
    <t>检验项目收费</t>
  </si>
  <si>
    <t>MFN^Z5I</t>
  </si>
  <si>
    <t>计价单位</t>
  </si>
  <si>
    <t>MFN^Z5J</t>
  </si>
  <si>
    <t>医保药品对照</t>
  </si>
  <si>
    <t>MFN^Z5K</t>
  </si>
  <si>
    <t>医保疾病对照</t>
  </si>
  <si>
    <t>MFN^Z5L</t>
  </si>
  <si>
    <t>医保诊疗对照</t>
  </si>
  <si>
    <t>MFN^Z5M</t>
  </si>
  <si>
    <t>检验项目</t>
  </si>
  <si>
    <t>MFN^Z6A</t>
  </si>
  <si>
    <t>检验套餐明细</t>
  </si>
  <si>
    <t>MFN^Z6B</t>
  </si>
  <si>
    <t>检验采集部位</t>
  </si>
  <si>
    <t>MFN^Z6C</t>
  </si>
  <si>
    <t>检验容器</t>
  </si>
  <si>
    <t>MFN^Z6D</t>
  </si>
  <si>
    <t>检验分类</t>
  </si>
  <si>
    <t>MFN^Z6E</t>
  </si>
  <si>
    <t>检验样本类型</t>
  </si>
  <si>
    <t>MFN^Z6F</t>
  </si>
  <si>
    <t>MFN^Z6G</t>
  </si>
  <si>
    <t>检查类型</t>
  </si>
  <si>
    <t>MFN^Z6H</t>
  </si>
  <si>
    <t>检查项目</t>
  </si>
  <si>
    <t>MFN^Z6I</t>
  </si>
  <si>
    <t>检查项目部位对应</t>
  </si>
  <si>
    <t>MFN^Z6J</t>
  </si>
  <si>
    <t>检查项目对应收费</t>
  </si>
  <si>
    <t>MFN^Z6K</t>
  </si>
  <si>
    <t>检验项目对应试验项目</t>
  </si>
  <si>
    <t>MFN^Z6L</t>
  </si>
  <si>
    <t>检验试验项目</t>
  </si>
  <si>
    <t>MFN^Z6M</t>
  </si>
  <si>
    <t>检查项目对应药品</t>
  </si>
  <si>
    <t>MFN^Z6N</t>
  </si>
  <si>
    <t>医嘱项目</t>
  </si>
  <si>
    <t>MFN^Z7A</t>
  </si>
  <si>
    <t>医嘱项目分类</t>
  </si>
  <si>
    <t>MFN^Z7B</t>
  </si>
  <si>
    <t>领药方式</t>
  </si>
  <si>
    <t>MFN^Z7C</t>
  </si>
  <si>
    <t>排斥医嘱</t>
  </si>
  <si>
    <t>MFN^Z7D</t>
  </si>
  <si>
    <t>排斥医嘱明细</t>
  </si>
  <si>
    <t>MFN^Z7E</t>
  </si>
  <si>
    <t>床位牌显示</t>
  </si>
  <si>
    <t>MFN^Z7F</t>
  </si>
  <si>
    <t>手术信息</t>
  </si>
  <si>
    <t>MFN^Z8A</t>
  </si>
  <si>
    <t>手术专业</t>
  </si>
  <si>
    <t>MFN^Z8B</t>
  </si>
  <si>
    <t>手术级别</t>
  </si>
  <si>
    <t>MFN^Z8C</t>
  </si>
  <si>
    <t>麻醉方法</t>
  </si>
  <si>
    <t>MFN^Z8D</t>
  </si>
  <si>
    <t>输血成分</t>
  </si>
  <si>
    <t>MFN^Z9A</t>
  </si>
  <si>
    <t>苏州市标准</t>
  </si>
  <si>
    <t>中医辩证诊断</t>
  </si>
  <si>
    <t>待定</t>
  </si>
  <si>
    <t>切口愈合等级代码</t>
  </si>
  <si>
    <t>手术切口等级代码</t>
  </si>
  <si>
    <t>RH血型代码</t>
  </si>
  <si>
    <t>离院方式代码</t>
  </si>
  <si>
    <t>文化程度??</t>
  </si>
  <si>
    <t>入院途径</t>
  </si>
  <si>
    <t>序号</t>
  </si>
  <si>
    <t>版本</t>
  </si>
  <si>
    <t>变更时间</t>
  </si>
  <si>
    <t>变更内容</t>
  </si>
  <si>
    <t>编制人</t>
  </si>
  <si>
    <t>更新Sheet</t>
  </si>
  <si>
    <t>审批</t>
  </si>
  <si>
    <t>V1.0</t>
  </si>
  <si>
    <t>为江苏盛泽医院初始创建</t>
  </si>
  <si>
    <t>所有</t>
  </si>
  <si>
    <t>维护系统</t>
  </si>
  <si>
    <t>HIS门诊是否消费</t>
  </si>
  <si>
    <t>HIS住院是否消费</t>
  </si>
  <si>
    <t>数据来源</t>
  </si>
  <si>
    <t>HIS对应表</t>
  </si>
  <si>
    <t>确认状态</t>
  </si>
  <si>
    <t>HIS合库进度</t>
  </si>
  <si>
    <t>已经合库完毕字典</t>
  </si>
  <si>
    <t>OK</t>
  </si>
  <si>
    <t>zd_academy_degree</t>
  </si>
  <si>
    <t>公用服务</t>
  </si>
  <si>
    <t>病案标准</t>
  </si>
  <si>
    <t>zd_admiss_status</t>
  </si>
  <si>
    <t>zd_agent_type</t>
  </si>
  <si>
    <t>GB/T2261.1-2003</t>
  </si>
  <si>
    <t>zd_allergic_level</t>
  </si>
  <si>
    <t>zd_allergic_source</t>
  </si>
  <si>
    <t>zd_newfarm_zipcode</t>
  </si>
  <si>
    <t>zd_allergic_type</t>
  </si>
  <si>
    <t>GB-T3304-1991</t>
  </si>
  <si>
    <t>zd_anaesthesia</t>
  </si>
  <si>
    <t>zd_area_code</t>
  </si>
  <si>
    <t>zd_army_rank</t>
  </si>
  <si>
    <t>zd_arrive_manner</t>
  </si>
  <si>
    <t>国际疾病分类（ICD）-门急诊</t>
  </si>
  <si>
    <t>NG</t>
  </si>
  <si>
    <t>zd_award_cause</t>
  </si>
  <si>
    <t>电子病历ICD-9</t>
  </si>
  <si>
    <t>zd_cm3</t>
  </si>
  <si>
    <t>zd_award_code</t>
  </si>
  <si>
    <t>zd_award_punish</t>
  </si>
  <si>
    <t>zd_birth_place</t>
  </si>
  <si>
    <t>zd_cut_heal_grade</t>
  </si>
  <si>
    <t>zd_cadre_dsource</t>
  </si>
  <si>
    <t>zd_cadre_source</t>
  </si>
  <si>
    <t>合库数据</t>
  </si>
  <si>
    <t>zd_cheque_type</t>
  </si>
  <si>
    <t>zd_card_type</t>
  </si>
  <si>
    <t>zd_charge_add_percent</t>
  </si>
  <si>
    <t>HIS门急诊与检验相同</t>
  </si>
  <si>
    <t>zd_charge_flag_group</t>
  </si>
  <si>
    <t>住院费用分类代码</t>
  </si>
  <si>
    <t>zd_charge_flag_type</t>
  </si>
  <si>
    <t>EBS视图</t>
  </si>
  <si>
    <t>zd_charge_item_20120321</t>
  </si>
  <si>
    <t>在岗状态</t>
  </si>
  <si>
    <t>zd_charge_item_bak</t>
  </si>
  <si>
    <t>人员类别</t>
  </si>
  <si>
    <t>zd_charge_item_bj</t>
  </si>
  <si>
    <t>zd_charge_item_bj_zy</t>
  </si>
  <si>
    <t>zd_charge_item_child</t>
  </si>
  <si>
    <t>HIS门急诊与住院相同</t>
  </si>
  <si>
    <t>yp_class</t>
  </si>
  <si>
    <t>zd_charge_item_dz</t>
  </si>
  <si>
    <t>zd_charge_item_errordept</t>
  </si>
  <si>
    <t>zd_charge_item_exec_dept</t>
  </si>
  <si>
    <t>zd_charge_item_exec_unit</t>
  </si>
  <si>
    <t>zd_charge_item_mz</t>
  </si>
  <si>
    <t>检验类型字典</t>
  </si>
  <si>
    <t>jy_zd_class</t>
  </si>
  <si>
    <t>zd_charge_item_mz_no</t>
  </si>
  <si>
    <t>zd_diag_name</t>
  </si>
  <si>
    <t>zd_charge_item_reprice</t>
  </si>
  <si>
    <t>zd_charge_item_rm</t>
  </si>
  <si>
    <t>zd_charge_item_sync3to2</t>
  </si>
  <si>
    <t>zd_charge_item_two</t>
  </si>
  <si>
    <t>检查项目分组</t>
  </si>
  <si>
    <t>jc_zd_exam_type</t>
  </si>
  <si>
    <t>zd_charge_item_two_20060327exp_code</t>
  </si>
  <si>
    <t>zd_charge_item_zy</t>
  </si>
  <si>
    <t>zd_charge_percent_type</t>
  </si>
  <si>
    <t>zd_cl_xm</t>
  </si>
  <si>
    <t>yp_unit</t>
  </si>
  <si>
    <t>zd_cl_xm_orig</t>
  </si>
  <si>
    <t>yp_manufacture</t>
  </si>
  <si>
    <t>zd_classtatus_code</t>
  </si>
  <si>
    <t>yp_group_name</t>
  </si>
  <si>
    <t>zd_clinic_group</t>
  </si>
  <si>
    <t>yp_drugname</t>
  </si>
  <si>
    <t>zd_clinic_path_AssociateICD</t>
  </si>
  <si>
    <t>yp_supplyer</t>
  </si>
  <si>
    <t>zd_clinic_path_detail</t>
  </si>
  <si>
    <t>zd_clinic_path_main</t>
  </si>
  <si>
    <t>zd_clinic_path_main20120229</t>
  </si>
  <si>
    <t>zd_clinic_result</t>
  </si>
  <si>
    <t>职称字典</t>
  </si>
  <si>
    <t>zd_comment_type</t>
  </si>
  <si>
    <t>zd_common_words</t>
  </si>
  <si>
    <t>zd_contagion_code</t>
  </si>
  <si>
    <t>zd_contagion_code_b</t>
  </si>
  <si>
    <t>zd_contagion_code_b20111222</t>
  </si>
  <si>
    <t>费用状态</t>
  </si>
  <si>
    <t>zd_detail_status</t>
  </si>
  <si>
    <t>zd_contract_code</t>
  </si>
  <si>
    <t>账单类别代码</t>
  </si>
  <si>
    <t>zy_audit_item</t>
  </si>
  <si>
    <t>zd_contract_type</t>
  </si>
  <si>
    <t>用血紧急程度</t>
  </si>
  <si>
    <t>财务科室字典</t>
  </si>
  <si>
    <t>zd_cp_detail_backup</t>
  </si>
  <si>
    <t>zd_cp_group</t>
  </si>
  <si>
    <t>zd_cp_main_backup</t>
  </si>
  <si>
    <t>zd_cp_no_variation_yp</t>
  </si>
  <si>
    <t>zd_custom_type_config</t>
  </si>
  <si>
    <t>zd_Cy_Nbdz</t>
  </si>
  <si>
    <t>zd_dateneed</t>
  </si>
  <si>
    <t>zd_dateneed_lis</t>
  </si>
  <si>
    <t>zd_death_code</t>
  </si>
  <si>
    <t>zd_deposit_status</t>
  </si>
  <si>
    <t>zd_dept_code</t>
  </si>
  <si>
    <t>zd_dept_no</t>
  </si>
  <si>
    <t>zd_dept_window</t>
  </si>
  <si>
    <t>zd_detail_Type</t>
  </si>
  <si>
    <t>zd_diag_name_aa</t>
  </si>
  <si>
    <t>zd_diag_name100603</t>
  </si>
  <si>
    <t>zd_diag_name20100520</t>
  </si>
  <si>
    <t>zd_diag_name20100714</t>
  </si>
  <si>
    <t>zd_diag_name20100804</t>
  </si>
  <si>
    <t>zd_diag_name20100914</t>
  </si>
  <si>
    <t>zd_diag_name20101027</t>
  </si>
  <si>
    <t>zd_diag_name20101208</t>
  </si>
  <si>
    <t>zd_dis_diag_code_zy</t>
  </si>
  <si>
    <t>zd_dis_diag_status</t>
  </si>
  <si>
    <t>zd_dis_diag_type</t>
  </si>
  <si>
    <t>zd_dis_type</t>
  </si>
  <si>
    <t>zd_dispose_reason</t>
  </si>
  <si>
    <t>zd_doctor_deptname</t>
  </si>
  <si>
    <t>zd_doctor_grade</t>
  </si>
  <si>
    <t>zd_doctor_specialty</t>
  </si>
  <si>
    <t>zd_doctor_title</t>
  </si>
  <si>
    <t>zd_doctor_zhicheng</t>
  </si>
  <si>
    <t>zd_duration_code</t>
  </si>
  <si>
    <t>zd_emp_grade</t>
  </si>
  <si>
    <t>zd_emp_level</t>
  </si>
  <si>
    <t>zd_emp_title_080704</t>
  </si>
  <si>
    <t>zd_emp_title_rs</t>
  </si>
  <si>
    <t>zd_equip_name</t>
  </si>
  <si>
    <t>zd_expert_treat</t>
  </si>
  <si>
    <t>zd_expert_type</t>
  </si>
  <si>
    <t>zd_f_language</t>
  </si>
  <si>
    <t>zd_family_by</t>
  </si>
  <si>
    <t>zd_finance_source</t>
  </si>
  <si>
    <t>zd_fiting_flag</t>
  </si>
  <si>
    <t>zd_fl_level</t>
  </si>
  <si>
    <t>zd_foreign_flag</t>
  </si>
  <si>
    <t>zd_gh_request_update</t>
  </si>
  <si>
    <t>zd_goabroad_cause</t>
  </si>
  <si>
    <t>zd_grade_detl</t>
  </si>
  <si>
    <t>zd_hbsag</t>
  </si>
  <si>
    <t>zd_health_code</t>
  </si>
  <si>
    <t>zd_hire_status</t>
  </si>
  <si>
    <t>zd_hire_type</t>
  </si>
  <si>
    <t>zd_hospital_infection</t>
  </si>
  <si>
    <t>zd_ic_card_type</t>
  </si>
  <si>
    <t>zd_ic_status</t>
  </si>
  <si>
    <t>zd_icd_code_bj</t>
  </si>
  <si>
    <t>zd_icd_code_bj2</t>
  </si>
  <si>
    <t>zd_icd_code20100518</t>
  </si>
  <si>
    <t>zd_icd_contagion</t>
  </si>
  <si>
    <t>zd_icdo_code</t>
  </si>
  <si>
    <t>zd_identity_code</t>
  </si>
  <si>
    <t>zd_illness_grade</t>
  </si>
  <si>
    <t>zd_inout_type</t>
  </si>
  <si>
    <t>zd_insurance_code</t>
  </si>
  <si>
    <t>zd_jy_antibiotic</t>
  </si>
  <si>
    <t>zd_jy_antibiotic_test</t>
  </si>
  <si>
    <t>zd_jy_bac_antibiotic</t>
  </si>
  <si>
    <t>zd_jy_bacteria</t>
  </si>
  <si>
    <t>zd_jy_calc_factor</t>
  </si>
  <si>
    <t>zd_jy_calc_form</t>
  </si>
  <si>
    <t>zd_jy_inst_group</t>
  </si>
  <si>
    <t>zd_jy_inst_res_mark</t>
  </si>
  <si>
    <t>zd_jy_inst_type</t>
  </si>
  <si>
    <t>zd_jy_inst_type1</t>
  </si>
  <si>
    <t>zd_jy_instdata_segproc</t>
  </si>
  <si>
    <t>zd_jy_item</t>
  </si>
  <si>
    <t>zd_jy_item1</t>
  </si>
  <si>
    <t>zd_jy_method</t>
  </si>
  <si>
    <t>zd_jy_qc_level</t>
  </si>
  <si>
    <t>zd_jy_reg_remark</t>
  </si>
  <si>
    <t>zd_jy_res_descript</t>
  </si>
  <si>
    <t>zd_jy_result_mark</t>
  </si>
  <si>
    <t>zd_jy_samp_type</t>
  </si>
  <si>
    <t>zd_jy_test</t>
  </si>
  <si>
    <t>zd_jy_test_charge</t>
  </si>
  <si>
    <t>zd_jy_test_item</t>
  </si>
  <si>
    <t>zd_leave_reason</t>
  </si>
  <si>
    <t>zd_mz_bl_entrust</t>
  </si>
  <si>
    <t>zd_mz_bl_entrust_cy</t>
  </si>
  <si>
    <t>zd_newcrb_code</t>
  </si>
  <si>
    <t>zd_nurse_level</t>
  </si>
  <si>
    <t>zd_occupation_code_bak</t>
  </si>
  <si>
    <t>zd_occupation_code_for_card</t>
  </si>
  <si>
    <t>zd_occupation_status</t>
  </si>
  <si>
    <t>zd_oversea_code</t>
  </si>
  <si>
    <t>zd_pa_unusualtype</t>
  </si>
  <si>
    <t>zd_party_code</t>
  </si>
  <si>
    <t>zd_patient_allergic_history</t>
  </si>
  <si>
    <t>zd_patient_allergic_history_mz</t>
  </si>
  <si>
    <t>zd_patient_physiological_status</t>
  </si>
  <si>
    <t>zd_patient_position</t>
  </si>
  <si>
    <t>zd_pay_rank</t>
  </si>
  <si>
    <t>zd_po_cause</t>
  </si>
  <si>
    <t>zd_po_changetype</t>
  </si>
  <si>
    <t>zd_po_currstatus</t>
  </si>
  <si>
    <t>zd_po_discause</t>
  </si>
  <si>
    <t>zd_po_disflag</t>
  </si>
  <si>
    <t>zd_po_distype</t>
  </si>
  <si>
    <t>zd_po_style</t>
  </si>
  <si>
    <t>zd_po_type</t>
  </si>
  <si>
    <t>zd_prof_code</t>
  </si>
  <si>
    <t>zd_prof_type</t>
  </si>
  <si>
    <t>zd_profession_code</t>
  </si>
  <si>
    <t>zd_professional_type</t>
  </si>
  <si>
    <t>zd_quality_level</t>
  </si>
  <si>
    <t>zd_rehired</t>
  </si>
  <si>
    <t>zd_reside_type</t>
  </si>
  <si>
    <t>zd_retired_code</t>
  </si>
  <si>
    <t>zd_rotatrol_status</t>
  </si>
  <si>
    <t>zd_rs_to_his_lx</t>
  </si>
  <si>
    <t>zd_rs_to_his_new</t>
  </si>
  <si>
    <t>zd_sa_changecause</t>
  </si>
  <si>
    <t>zd_salary_section</t>
  </si>
  <si>
    <t>zd_salary_type</t>
  </si>
  <si>
    <t>zd_school_code</t>
  </si>
  <si>
    <t>zd_self_buy</t>
  </si>
  <si>
    <t>zd_sex_rs</t>
  </si>
  <si>
    <t>zd_single_desease</t>
  </si>
  <si>
    <t>zd_single_operat</t>
  </si>
  <si>
    <t>zd_snomed</t>
  </si>
  <si>
    <t>zd_snomed_tree</t>
  </si>
  <si>
    <t>zd_sp_chkcure</t>
  </si>
  <si>
    <t>zd_special_moves_code</t>
  </si>
  <si>
    <t>zd_special_yz</t>
  </si>
  <si>
    <t>zd_statistics_formula</t>
  </si>
  <si>
    <t>zd_statistics_subj</t>
  </si>
  <si>
    <t>zd_study_style</t>
  </si>
  <si>
    <t>zd_test_status</t>
  </si>
  <si>
    <t>zd_train_level</t>
  </si>
  <si>
    <t>zd_train_result</t>
  </si>
  <si>
    <t>zd_train_style</t>
  </si>
  <si>
    <t>zd_train_type</t>
  </si>
  <si>
    <t>zd_trainunit_type</t>
  </si>
  <si>
    <t>zd_treatment_before_diag</t>
  </si>
  <si>
    <t>zd_unit_code_091501</t>
  </si>
  <si>
    <t>zd_unit_code_2c</t>
  </si>
  <si>
    <t>zd_unit_code_ghtj</t>
  </si>
  <si>
    <t>zd_unit_code_mz</t>
  </si>
  <si>
    <t>zd_unit_code_rm</t>
  </si>
  <si>
    <t>zd_unit_code_sync3to2</t>
  </si>
  <si>
    <t>zd_unit_code_xg</t>
  </si>
  <si>
    <t>zd_unit_code_yygh</t>
  </si>
  <si>
    <t>zd_unit_code_yygh20100415</t>
  </si>
  <si>
    <t>zd_unit_code_zy</t>
  </si>
  <si>
    <t>zd_unit_code100120</t>
  </si>
  <si>
    <t>zd_unit_code20111227</t>
  </si>
  <si>
    <t>zd_unit_order_by_rule</t>
  </si>
  <si>
    <t>zd_unit_rs_bak</t>
  </si>
  <si>
    <t>zd_unit_special_flag</t>
  </si>
  <si>
    <t>zd_update_result</t>
  </si>
  <si>
    <t>zd_vip_code</t>
  </si>
  <si>
    <t>zd_visit_type</t>
  </si>
  <si>
    <t>zd_worker_title</t>
  </si>
  <si>
    <t>zd_yp_fit_ic_20110630</t>
  </si>
  <si>
    <t>zd_yp_fit_icd20100510</t>
  </si>
  <si>
    <t>zd_yp_fit_icd20101123</t>
  </si>
  <si>
    <t>zd_yp_windows_info</t>
  </si>
  <si>
    <t>行业标准</t>
  </si>
  <si>
    <t>电子病历中没有人体部位代码字典。诊断中的部位描述是通过诊断描述完成的，没有字典支持，自由文本录入，病程记录中涉及部位描述的也是按文本录入的，没有字典支持。</t>
  </si>
  <si>
    <t>HIS中有西药药物类型和药理分类。</t>
  </si>
  <si>
    <t>药品包装单位计量单位</t>
  </si>
  <si>
    <t>医嘱执行状态</t>
  </si>
  <si>
    <t>人员类型</t>
  </si>
  <si>
    <t>血液特殊要求</t>
  </si>
  <si>
    <t>人员职称关系字典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</si>
</sst>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51">
    <font>
      <sz val="11"/>
      <color indexed="8"/>
      <name val="宋体"/>
      <charset val="134"/>
    </font>
    <font>
      <sz val="10.5"/>
      <color indexed="8"/>
      <name val="华文细黑"/>
      <charset val="134"/>
    </font>
    <font>
      <sz val="9"/>
      <color indexed="8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b/>
      <sz val="10"/>
      <name val="宋体"/>
      <charset val="134"/>
    </font>
    <font>
      <sz val="10"/>
      <name val="宋体"/>
      <charset val="134"/>
    </font>
    <font>
      <b/>
      <sz val="11"/>
      <color indexed="8"/>
      <name val="宋体"/>
      <charset val="134"/>
    </font>
    <font>
      <b/>
      <sz val="9"/>
      <color indexed="8"/>
      <name val="宋体"/>
      <charset val="134"/>
    </font>
    <font>
      <b/>
      <sz val="10"/>
      <color indexed="8"/>
      <name val="宋体"/>
      <charset val="134"/>
    </font>
    <font>
      <sz val="9"/>
      <color rgb="FFFF0000"/>
      <name val="微软雅黑"/>
      <charset val="134"/>
    </font>
    <font>
      <sz val="9"/>
      <color indexed="8"/>
      <name val="微软雅黑"/>
      <charset val="134"/>
    </font>
    <font>
      <b/>
      <sz val="9"/>
      <color indexed="8"/>
      <name val="微软雅黑"/>
      <charset val="134"/>
    </font>
    <font>
      <u/>
      <sz val="9"/>
      <color rgb="FF0000FF"/>
      <name val="微软雅黑"/>
      <charset val="134"/>
    </font>
    <font>
      <u/>
      <sz val="9"/>
      <color rgb="FFFF0000"/>
      <name val="微软雅黑"/>
      <charset val="134"/>
    </font>
    <font>
      <sz val="9"/>
      <name val="微软雅黑"/>
      <charset val="134"/>
    </font>
    <font>
      <u/>
      <sz val="9"/>
      <color indexed="12"/>
      <name val="宋体"/>
      <charset val="134"/>
    </font>
    <font>
      <sz val="9"/>
      <color indexed="10"/>
      <name val="宋体"/>
      <charset val="134"/>
    </font>
    <font>
      <sz val="16"/>
      <color indexed="8"/>
      <name val="黑体"/>
      <charset val="134"/>
    </font>
    <font>
      <b/>
      <sz val="20"/>
      <color indexed="8"/>
      <name val="黑体"/>
      <charset val="134"/>
    </font>
    <font>
      <b/>
      <sz val="24"/>
      <name val="黑体"/>
      <charset val="134"/>
    </font>
    <font>
      <sz val="24"/>
      <name val="黑体"/>
      <charset val="134"/>
    </font>
    <font>
      <b/>
      <i/>
      <sz val="24"/>
      <name val="黑体"/>
      <charset val="134"/>
    </font>
    <font>
      <b/>
      <sz val="12"/>
      <color indexed="8"/>
      <name val="宋体"/>
      <charset val="134"/>
    </font>
    <font>
      <sz val="28"/>
      <name val="黑体"/>
      <charset val="134"/>
    </font>
    <font>
      <sz val="12"/>
      <name val="黑体"/>
      <charset val="134"/>
    </font>
    <font>
      <sz val="11"/>
      <color indexed="8"/>
      <name val="黑体"/>
      <charset val="134"/>
    </font>
    <font>
      <sz val="10"/>
      <color indexed="30"/>
      <name val="宋体"/>
      <charset val="134"/>
    </font>
    <font>
      <sz val="11"/>
      <color indexed="30"/>
      <name val="宋体"/>
      <charset val="134"/>
    </font>
    <font>
      <b/>
      <sz val="18"/>
      <color indexed="62"/>
      <name val="宋体"/>
      <charset val="134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2"/>
      <color theme="1"/>
      <name val="宋体"/>
      <charset val="134"/>
      <scheme val="minor"/>
    </font>
    <font>
      <sz val="11"/>
      <color rgb="FF9C0006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ajor"/>
    </font>
    <font>
      <u/>
      <sz val="11"/>
      <color indexed="12"/>
      <name val="宋体"/>
      <charset val="134"/>
    </font>
    <font>
      <sz val="11"/>
      <color rgb="FF9C6500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FA7D00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2"/>
      <name val="ＭＳ ゴシック"/>
      <charset val="128"/>
    </font>
  </fonts>
  <fills count="44">
    <fill>
      <patternFill patternType="none"/>
    </fill>
    <fill>
      <patternFill patternType="gray125"/>
    </fill>
    <fill>
      <patternFill patternType="solid">
        <fgColor rgb="FFF7964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C5D9F1"/>
        <bgColor indexed="64"/>
      </patternFill>
    </fill>
    <fill>
      <patternFill patternType="solid">
        <fgColor rgb="FFDDD9C4"/>
        <bgColor indexed="64"/>
      </patternFill>
    </fill>
    <fill>
      <patternFill patternType="solid">
        <fgColor rgb="FFE4DFEC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D8E4B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44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thin">
        <color auto="1"/>
      </left>
      <right/>
      <top/>
      <bottom/>
      <diagonal/>
    </border>
    <border>
      <left style="hair">
        <color auto="1"/>
      </left>
      <right style="thin">
        <color auto="1"/>
      </right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34" fillId="0" borderId="0" applyFont="0" applyFill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46" fillId="33" borderId="42" applyNumberFormat="0" applyAlignment="0" applyProtection="0">
      <alignment vertical="center"/>
    </xf>
    <xf numFmtId="44" fontId="34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34" fillId="0" borderId="0" applyFont="0" applyFill="0" applyBorder="0" applyAlignment="0" applyProtection="0">
      <alignment vertical="center"/>
    </xf>
    <xf numFmtId="0" fontId="30" fillId="20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43" fontId="34" fillId="0" borderId="0" applyFont="0" applyFill="0" applyBorder="0" applyAlignment="0" applyProtection="0">
      <alignment vertical="center"/>
    </xf>
    <xf numFmtId="0" fontId="39" fillId="39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9" fontId="34" fillId="0" borderId="0" applyFon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25" borderId="39" applyNumberFormat="0" applyFont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41" fillId="0" borderId="38" applyNumberFormat="0" applyFill="0" applyAlignment="0" applyProtection="0">
      <alignment vertical="center"/>
    </xf>
    <xf numFmtId="0" fontId="37" fillId="0" borderId="36" applyNumberFormat="0" applyFill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32" fillId="0" borderId="41" applyNumberFormat="0" applyFill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40" fillId="24" borderId="37" applyNumberFormat="0" applyAlignment="0" applyProtection="0">
      <alignment vertical="center"/>
    </xf>
    <xf numFmtId="0" fontId="47" fillId="24" borderId="42" applyNumberFormat="0" applyAlignment="0" applyProtection="0">
      <alignment vertical="center"/>
    </xf>
    <xf numFmtId="0" fontId="36" fillId="19" borderId="35" applyNumberFormat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48" fillId="0" borderId="43" applyNumberFormat="0" applyFill="0" applyAlignment="0" applyProtection="0">
      <alignment vertical="center"/>
    </xf>
    <xf numFmtId="0" fontId="42" fillId="0" borderId="40" applyNumberFormat="0" applyFill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5" fillId="3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18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15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14" borderId="0" applyNumberFormat="0" applyBorder="0" applyAlignment="0" applyProtection="0">
      <alignment vertical="center"/>
    </xf>
    <xf numFmtId="0" fontId="39" fillId="21" borderId="0" applyNumberFormat="0" applyBorder="0" applyAlignment="0" applyProtection="0">
      <alignment vertical="center"/>
    </xf>
    <xf numFmtId="0" fontId="30" fillId="17" borderId="0" applyNumberFormat="0" applyBorder="0" applyAlignment="0" applyProtection="0">
      <alignment vertical="center"/>
    </xf>
    <xf numFmtId="0" fontId="50" fillId="0" borderId="0"/>
    <xf numFmtId="0" fontId="39" fillId="37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39" fillId="29" borderId="0" applyNumberFormat="0" applyBorder="0" applyAlignment="0" applyProtection="0">
      <alignment vertical="center"/>
    </xf>
  </cellStyleXfs>
  <cellXfs count="207">
    <xf numFmtId="0" fontId="0" fillId="0" borderId="0" xfId="0">
      <alignment vertical="center"/>
    </xf>
    <xf numFmtId="0" fontId="1" fillId="0" borderId="1" xfId="0" applyFont="1" applyBorder="1" applyAlignment="1">
      <alignment horizontal="left" vertical="center" wrapText="1" readingOrder="1"/>
    </xf>
    <xf numFmtId="0" fontId="1" fillId="2" borderId="1" xfId="0" applyFont="1" applyFill="1" applyBorder="1" applyAlignment="1">
      <alignment horizontal="left" vertical="center" wrapText="1" readingOrder="1"/>
    </xf>
    <xf numFmtId="0" fontId="2" fillId="3" borderId="0" xfId="0" applyFont="1" applyFill="1" applyAlignment="1">
      <alignment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3" borderId="3" xfId="11" applyFont="1" applyFill="1" applyBorder="1" applyAlignment="1" applyProtection="1">
      <alignment horizontal="center" vertical="center" wrapText="1"/>
    </xf>
    <xf numFmtId="0" fontId="3" fillId="3" borderId="3" xfId="11" applyFont="1" applyFill="1" applyBorder="1" applyAlignment="1" applyProtection="1">
      <alignment vertical="center" wrapText="1"/>
    </xf>
    <xf numFmtId="0" fontId="3" fillId="3" borderId="2" xfId="11" applyFont="1" applyFill="1" applyBorder="1" applyAlignment="1" applyProtection="1">
      <alignment vertical="center" wrapText="1"/>
    </xf>
    <xf numFmtId="0" fontId="3" fillId="3" borderId="2" xfId="11" applyFont="1" applyFill="1" applyBorder="1" applyAlignment="1" applyProtection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vertical="center" wrapText="1"/>
    </xf>
    <xf numFmtId="0" fontId="2" fillId="3" borderId="6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vertical="center" wrapText="1"/>
    </xf>
    <xf numFmtId="0" fontId="3" fillId="3" borderId="4" xfId="11" applyFont="1" applyFill="1" applyBorder="1" applyAlignment="1" applyProtection="1">
      <alignment vertical="center" wrapText="1"/>
    </xf>
    <xf numFmtId="0" fontId="3" fillId="3" borderId="5" xfId="11" applyFont="1" applyFill="1" applyBorder="1" applyAlignment="1" applyProtection="1">
      <alignment vertical="center" wrapText="1"/>
    </xf>
    <xf numFmtId="0" fontId="4" fillId="0" borderId="0" xfId="0" applyFont="1">
      <alignment vertical="center"/>
    </xf>
    <xf numFmtId="0" fontId="5" fillId="4" borderId="8" xfId="0" applyFont="1" applyFill="1" applyBorder="1" applyAlignment="1">
      <alignment horizontal="centerContinuous"/>
    </xf>
    <xf numFmtId="0" fontId="6" fillId="0" borderId="8" xfId="0" applyFont="1" applyBorder="1" applyAlignment="1"/>
    <xf numFmtId="0" fontId="6" fillId="0" borderId="0" xfId="0" applyFont="1" applyAlignment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2" fillId="6" borderId="8" xfId="0" applyFont="1" applyFill="1" applyBorder="1">
      <alignment vertical="center"/>
    </xf>
    <xf numFmtId="0" fontId="2" fillId="6" borderId="8" xfId="0" applyFont="1" applyFill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Fill="1" applyBorder="1">
      <alignment vertical="center"/>
    </xf>
    <xf numFmtId="0" fontId="8" fillId="5" borderId="9" xfId="0" applyFont="1" applyFill="1" applyBorder="1" applyAlignment="1">
      <alignment horizontal="center" vertical="center"/>
    </xf>
    <xf numFmtId="0" fontId="0" fillId="0" borderId="0" xfId="0" applyFont="1" applyFill="1" applyBorder="1">
      <alignment vertical="center"/>
    </xf>
    <xf numFmtId="0" fontId="4" fillId="0" borderId="0" xfId="0" applyFont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NumberFormat="1" applyFont="1" applyBorder="1" applyAlignment="1">
      <alignment horizontal="center" vertical="center"/>
    </xf>
    <xf numFmtId="14" fontId="4" fillId="0" borderId="10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>
      <alignment vertical="center"/>
    </xf>
    <xf numFmtId="0" fontId="4" fillId="7" borderId="12" xfId="0" applyFont="1" applyFill="1" applyBorder="1" applyAlignment="1">
      <alignment horizontal="center" vertical="center"/>
    </xf>
    <xf numFmtId="0" fontId="4" fillId="7" borderId="13" xfId="0" applyNumberFormat="1" applyFont="1" applyFill="1" applyBorder="1" applyAlignment="1">
      <alignment horizontal="center" vertical="center"/>
    </xf>
    <xf numFmtId="14" fontId="4" fillId="7" borderId="13" xfId="0" applyNumberFormat="1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/>
    </xf>
    <xf numFmtId="0" fontId="4" fillId="7" borderId="6" xfId="0" applyFont="1" applyFill="1" applyBorder="1">
      <alignment vertical="center"/>
    </xf>
    <xf numFmtId="0" fontId="4" fillId="0" borderId="13" xfId="0" applyFont="1" applyBorder="1" applyAlignment="1">
      <alignment horizontal="center" vertical="center"/>
    </xf>
    <xf numFmtId="0" fontId="4" fillId="0" borderId="13" xfId="0" applyNumberFormat="1" applyFont="1" applyBorder="1" applyAlignment="1">
      <alignment horizontal="center" vertical="center"/>
    </xf>
    <xf numFmtId="14" fontId="4" fillId="0" borderId="13" xfId="0" applyNumberFormat="1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4" fillId="7" borderId="14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7" borderId="15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7" borderId="13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1" fillId="0" borderId="0" xfId="0" applyFont="1">
      <alignment vertical="center"/>
    </xf>
    <xf numFmtId="0" fontId="11" fillId="0" borderId="0" xfId="0" applyFont="1" applyAlignment="1">
      <alignment horizontal="center" vertical="center"/>
    </xf>
    <xf numFmtId="0" fontId="11" fillId="0" borderId="0" xfId="0" applyNumberFormat="1" applyFont="1">
      <alignment vertical="center"/>
    </xf>
    <xf numFmtId="0" fontId="11" fillId="0" borderId="0" xfId="0" applyNumberFormat="1" applyFont="1" applyAlignment="1">
      <alignment horizontal="center" vertical="center"/>
    </xf>
    <xf numFmtId="0" fontId="12" fillId="8" borderId="16" xfId="0" applyFont="1" applyFill="1" applyBorder="1" applyAlignment="1">
      <alignment horizontal="center" vertical="center" wrapText="1"/>
    </xf>
    <xf numFmtId="0" fontId="12" fillId="8" borderId="16" xfId="0" applyNumberFormat="1" applyFont="1" applyFill="1" applyBorder="1" applyAlignment="1">
      <alignment horizontal="center" vertical="center" wrapText="1"/>
    </xf>
    <xf numFmtId="0" fontId="12" fillId="8" borderId="17" xfId="0" applyFont="1" applyFill="1" applyBorder="1" applyAlignment="1">
      <alignment horizontal="center" vertical="center" wrapText="1"/>
    </xf>
    <xf numFmtId="0" fontId="12" fillId="8" borderId="18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12" fillId="8" borderId="17" xfId="0" applyNumberFormat="1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vertical="center" wrapText="1"/>
    </xf>
    <xf numFmtId="0" fontId="13" fillId="0" borderId="2" xfId="11" applyFont="1" applyBorder="1" applyAlignment="1">
      <alignment horizontal="center" vertical="center"/>
    </xf>
    <xf numFmtId="0" fontId="13" fillId="0" borderId="0" xfId="11" applyFont="1" applyAlignment="1">
      <alignment horizontal="center" vertical="center"/>
    </xf>
    <xf numFmtId="0" fontId="13" fillId="0" borderId="3" xfId="11" applyFon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3" fillId="0" borderId="19" xfId="11" applyFont="1" applyBorder="1" applyAlignment="1">
      <alignment horizontal="center" vertical="center"/>
    </xf>
    <xf numFmtId="0" fontId="13" fillId="0" borderId="20" xfId="11" applyFont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vertical="center" wrapText="1"/>
    </xf>
    <xf numFmtId="0" fontId="14" fillId="0" borderId="3" xfId="11" applyFont="1" applyBorder="1" applyAlignment="1">
      <alignment horizontal="center" vertical="center"/>
    </xf>
    <xf numFmtId="0" fontId="12" fillId="8" borderId="21" xfId="0" applyNumberFormat="1" applyFont="1" applyFill="1" applyBorder="1" applyAlignment="1">
      <alignment horizontal="center" vertical="center" wrapText="1"/>
    </xf>
    <xf numFmtId="0" fontId="12" fillId="8" borderId="3" xfId="0" applyNumberFormat="1" applyFont="1" applyFill="1" applyBorder="1" applyAlignment="1">
      <alignment horizontal="center" vertical="center" wrapText="1"/>
    </xf>
    <xf numFmtId="0" fontId="12" fillId="8" borderId="20" xfId="0" applyNumberFormat="1" applyFont="1" applyFill="1" applyBorder="1" applyAlignment="1">
      <alignment horizontal="center" vertical="center" wrapText="1"/>
    </xf>
    <xf numFmtId="0" fontId="12" fillId="8" borderId="2" xfId="0" applyNumberFormat="1" applyFont="1" applyFill="1" applyBorder="1" applyAlignment="1">
      <alignment horizontal="center" vertical="center" wrapText="1"/>
    </xf>
    <xf numFmtId="0" fontId="15" fillId="3" borderId="3" xfId="11" applyFont="1" applyFill="1" applyBorder="1" applyAlignment="1" applyProtection="1">
      <alignment horizontal="center" vertical="center" wrapText="1"/>
    </xf>
    <xf numFmtId="0" fontId="11" fillId="3" borderId="2" xfId="0" applyNumberFormat="1" applyFont="1" applyFill="1" applyBorder="1" applyAlignment="1">
      <alignment horizontal="center" vertical="center" wrapText="1"/>
    </xf>
    <xf numFmtId="0" fontId="11" fillId="3" borderId="3" xfId="0" applyNumberFormat="1" applyFont="1" applyFill="1" applyBorder="1" applyAlignment="1">
      <alignment horizontal="center" vertical="center" wrapText="1"/>
    </xf>
    <xf numFmtId="0" fontId="10" fillId="3" borderId="3" xfId="11" applyFont="1" applyFill="1" applyBorder="1" applyAlignment="1" applyProtection="1">
      <alignment horizontal="center" vertical="center" wrapText="1"/>
    </xf>
    <xf numFmtId="0" fontId="12" fillId="8" borderId="4" xfId="0" applyNumberFormat="1" applyFont="1" applyFill="1" applyBorder="1" applyAlignment="1">
      <alignment horizontal="center" vertical="center" wrapText="1"/>
    </xf>
    <xf numFmtId="0" fontId="14" fillId="0" borderId="0" xfId="11" applyFont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13" fillId="3" borderId="2" xfId="0" applyFont="1" applyFill="1" applyBorder="1" applyAlignment="1">
      <alignment horizontal="center" vertical="center" wrapText="1"/>
    </xf>
    <xf numFmtId="0" fontId="13" fillId="0" borderId="0" xfId="11" applyFont="1" applyBorder="1" applyAlignment="1">
      <alignment horizontal="center" vertical="center"/>
    </xf>
    <xf numFmtId="0" fontId="10" fillId="3" borderId="2" xfId="11" applyFont="1" applyFill="1" applyBorder="1" applyAlignment="1" applyProtection="1">
      <alignment horizontal="center" vertical="center" wrapText="1"/>
    </xf>
    <xf numFmtId="0" fontId="15" fillId="3" borderId="2" xfId="11" applyFont="1" applyFill="1" applyBorder="1" applyAlignment="1" applyProtection="1">
      <alignment horizontal="center" vertical="center" wrapText="1"/>
    </xf>
    <xf numFmtId="0" fontId="10" fillId="0" borderId="2" xfId="0" applyNumberFormat="1" applyFont="1" applyBorder="1" applyAlignment="1">
      <alignment horizontal="center" vertical="center"/>
    </xf>
    <xf numFmtId="0" fontId="11" fillId="0" borderId="2" xfId="0" applyNumberFormat="1" applyFont="1" applyBorder="1" applyAlignment="1">
      <alignment horizontal="center" vertical="center"/>
    </xf>
    <xf numFmtId="0" fontId="2" fillId="3" borderId="0" xfId="0" applyFont="1" applyFill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8" fillId="8" borderId="22" xfId="0" applyFont="1" applyFill="1" applyBorder="1" applyAlignment="1">
      <alignment horizontal="center" vertical="center" wrapText="1"/>
    </xf>
    <xf numFmtId="0" fontId="8" fillId="8" borderId="23" xfId="0" applyFont="1" applyFill="1" applyBorder="1" applyAlignment="1">
      <alignment horizontal="center" vertical="center" wrapText="1"/>
    </xf>
    <xf numFmtId="0" fontId="8" fillId="8" borderId="24" xfId="0" applyFont="1" applyFill="1" applyBorder="1" applyAlignment="1">
      <alignment horizontal="center" vertical="center" wrapText="1"/>
    </xf>
    <xf numFmtId="0" fontId="8" fillId="8" borderId="25" xfId="0" applyFont="1" applyFill="1" applyBorder="1" applyAlignment="1">
      <alignment horizontal="center" vertical="center" wrapText="1"/>
    </xf>
    <xf numFmtId="0" fontId="8" fillId="8" borderId="16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vertical="center" wrapText="1"/>
    </xf>
    <xf numFmtId="0" fontId="16" fillId="6" borderId="2" xfId="11" applyFont="1" applyFill="1" applyBorder="1" applyAlignment="1" applyProtection="1">
      <alignment vertical="center" wrapText="1"/>
    </xf>
    <xf numFmtId="0" fontId="3" fillId="6" borderId="2" xfId="11" applyFont="1" applyFill="1" applyBorder="1" applyAlignment="1" applyProtection="1">
      <alignment horizontal="center" vertical="center" wrapText="1"/>
    </xf>
    <xf numFmtId="0" fontId="17" fillId="3" borderId="3" xfId="11" applyFont="1" applyFill="1" applyBorder="1" applyAlignment="1" applyProtection="1">
      <alignment horizontal="center" vertical="center" wrapText="1"/>
    </xf>
    <xf numFmtId="0" fontId="8" fillId="8" borderId="10" xfId="0" applyFont="1" applyFill="1" applyBorder="1" applyAlignment="1">
      <alignment vertical="center" wrapText="1"/>
    </xf>
    <xf numFmtId="0" fontId="8" fillId="8" borderId="26" xfId="0" applyFont="1" applyFill="1" applyBorder="1" applyAlignment="1">
      <alignment horizontal="center" vertical="center" wrapText="1"/>
    </xf>
    <xf numFmtId="0" fontId="8" fillId="8" borderId="0" xfId="0" applyFont="1" applyFill="1" applyBorder="1" applyAlignment="1">
      <alignment horizontal="center" vertical="center" wrapText="1"/>
    </xf>
    <xf numFmtId="0" fontId="8" fillId="8" borderId="1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vertical="center"/>
    </xf>
    <xf numFmtId="0" fontId="17" fillId="3" borderId="2" xfId="0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vertical="center" wrapText="1"/>
    </xf>
    <xf numFmtId="0" fontId="17" fillId="3" borderId="2" xfId="0" applyFont="1" applyFill="1" applyBorder="1" applyAlignment="1">
      <alignment horizontal="left" vertical="center"/>
    </xf>
    <xf numFmtId="0" fontId="8" fillId="8" borderId="10" xfId="0" applyFont="1" applyFill="1" applyBorder="1" applyAlignment="1">
      <alignment horizontal="center" vertical="center" wrapText="1"/>
    </xf>
    <xf numFmtId="0" fontId="8" fillId="8" borderId="11" xfId="0" applyFont="1" applyFill="1" applyBorder="1" applyAlignment="1">
      <alignment horizontal="center" vertical="center" wrapText="1"/>
    </xf>
    <xf numFmtId="0" fontId="8" fillId="9" borderId="22" xfId="0" applyFont="1" applyFill="1" applyBorder="1" applyAlignment="1">
      <alignment horizontal="center" vertical="center" wrapText="1"/>
    </xf>
    <xf numFmtId="0" fontId="8" fillId="9" borderId="23" xfId="0" applyFont="1" applyFill="1" applyBorder="1" applyAlignment="1">
      <alignment horizontal="center" vertical="center" wrapText="1"/>
    </xf>
    <xf numFmtId="0" fontId="8" fillId="9" borderId="10" xfId="0" applyFont="1" applyFill="1" applyBorder="1" applyAlignment="1">
      <alignment horizontal="center" vertical="center" wrapText="1"/>
    </xf>
    <xf numFmtId="0" fontId="8" fillId="9" borderId="24" xfId="0" applyFont="1" applyFill="1" applyBorder="1" applyAlignment="1">
      <alignment horizontal="left" vertical="center"/>
    </xf>
    <xf numFmtId="0" fontId="8" fillId="9" borderId="16" xfId="0" applyFont="1" applyFill="1" applyBorder="1" applyAlignment="1">
      <alignment horizontal="center" vertical="center" wrapText="1"/>
    </xf>
    <xf numFmtId="0" fontId="8" fillId="9" borderId="27" xfId="0" applyFont="1" applyFill="1" applyBorder="1" applyAlignment="1">
      <alignment horizontal="center" vertical="center" wrapText="1"/>
    </xf>
    <xf numFmtId="0" fontId="8" fillId="10" borderId="22" xfId="0" applyFont="1" applyFill="1" applyBorder="1" applyAlignment="1">
      <alignment horizontal="center" vertical="center" wrapText="1"/>
    </xf>
    <xf numFmtId="0" fontId="8" fillId="10" borderId="23" xfId="0" applyFont="1" applyFill="1" applyBorder="1" applyAlignment="1">
      <alignment horizontal="center" vertical="center" wrapText="1"/>
    </xf>
    <xf numFmtId="0" fontId="8" fillId="10" borderId="10" xfId="0" applyFont="1" applyFill="1" applyBorder="1" applyAlignment="1">
      <alignment horizontal="center" vertical="center" wrapText="1"/>
    </xf>
    <xf numFmtId="0" fontId="8" fillId="10" borderId="24" xfId="0" applyFont="1" applyFill="1" applyBorder="1" applyAlignment="1">
      <alignment horizontal="center" vertical="center" wrapText="1"/>
    </xf>
    <xf numFmtId="0" fontId="8" fillId="10" borderId="16" xfId="0" applyFont="1" applyFill="1" applyBorder="1" applyAlignment="1">
      <alignment horizontal="center" vertical="center" wrapText="1"/>
    </xf>
    <xf numFmtId="0" fontId="8" fillId="10" borderId="27" xfId="0" applyFont="1" applyFill="1" applyBorder="1" applyAlignment="1">
      <alignment horizontal="center" vertical="center" wrapText="1"/>
    </xf>
    <xf numFmtId="0" fontId="2" fillId="0" borderId="28" xfId="0" applyFont="1" applyBorder="1" applyAlignment="1">
      <alignment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12" xfId="0" applyFont="1" applyBorder="1" applyAlignment="1">
      <alignment horizontal="left" vertical="center"/>
    </xf>
    <xf numFmtId="0" fontId="8" fillId="8" borderId="3" xfId="0" applyFont="1" applyFill="1" applyBorder="1" applyAlignment="1">
      <alignment horizontal="center" vertical="center" wrapText="1"/>
    </xf>
    <xf numFmtId="0" fontId="8" fillId="8" borderId="20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 wrapText="1"/>
    </xf>
    <xf numFmtId="0" fontId="8" fillId="8" borderId="2" xfId="0" applyFont="1" applyFill="1" applyBorder="1" applyAlignment="1">
      <alignment horizontal="center" vertical="center"/>
    </xf>
    <xf numFmtId="0" fontId="8" fillId="8" borderId="13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 wrapText="1"/>
    </xf>
    <xf numFmtId="0" fontId="8" fillId="8" borderId="4" xfId="0" applyFont="1" applyFill="1" applyBorder="1" applyAlignment="1">
      <alignment horizontal="center" vertical="center"/>
    </xf>
    <xf numFmtId="0" fontId="8" fillId="8" borderId="5" xfId="0" applyFont="1" applyFill="1" applyBorder="1" applyAlignment="1">
      <alignment horizontal="center" vertical="center" wrapText="1"/>
    </xf>
    <xf numFmtId="0" fontId="17" fillId="3" borderId="4" xfId="0" applyFont="1" applyFill="1" applyBorder="1" applyAlignment="1">
      <alignment horizontal="left" vertical="center" wrapText="1"/>
    </xf>
    <xf numFmtId="0" fontId="17" fillId="3" borderId="2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8" fillId="8" borderId="6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8" fillId="8" borderId="29" xfId="0" applyFont="1" applyFill="1" applyBorder="1" applyAlignment="1">
      <alignment horizontal="center" vertical="center" wrapText="1"/>
    </xf>
    <xf numFmtId="0" fontId="8" fillId="8" borderId="7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8" fillId="9" borderId="3" xfId="0" applyFont="1" applyFill="1" applyBorder="1" applyAlignment="1">
      <alignment horizontal="center" vertical="center" wrapText="1"/>
    </xf>
    <xf numFmtId="0" fontId="8" fillId="9" borderId="20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left" vertical="center"/>
    </xf>
    <xf numFmtId="0" fontId="8" fillId="9" borderId="2" xfId="0" applyFont="1" applyFill="1" applyBorder="1" applyAlignment="1">
      <alignment horizontal="center" vertical="center" wrapText="1"/>
    </xf>
    <xf numFmtId="0" fontId="8" fillId="9" borderId="4" xfId="0" applyFont="1" applyFill="1" applyBorder="1" applyAlignment="1">
      <alignment horizontal="center" vertical="center" wrapText="1"/>
    </xf>
    <xf numFmtId="0" fontId="8" fillId="10" borderId="3" xfId="0" applyFont="1" applyFill="1" applyBorder="1" applyAlignment="1">
      <alignment horizontal="center" vertical="center" wrapText="1"/>
    </xf>
    <xf numFmtId="0" fontId="8" fillId="10" borderId="20" xfId="0" applyFont="1" applyFill="1" applyBorder="1" applyAlignment="1">
      <alignment horizontal="center" vertical="center" wrapText="1"/>
    </xf>
    <xf numFmtId="0" fontId="8" fillId="10" borderId="2" xfId="0" applyFont="1" applyFill="1" applyBorder="1" applyAlignment="1">
      <alignment horizontal="center" vertical="center" wrapText="1"/>
    </xf>
    <xf numFmtId="0" fontId="8" fillId="10" borderId="4" xfId="0" applyFont="1" applyFill="1" applyBorder="1" applyAlignment="1">
      <alignment horizontal="center" vertical="center" wrapText="1"/>
    </xf>
    <xf numFmtId="0" fontId="3" fillId="0" borderId="5" xfId="11" applyFont="1" applyFill="1" applyBorder="1" applyAlignment="1" applyProtection="1">
      <alignment vertical="center" wrapText="1"/>
    </xf>
    <xf numFmtId="0" fontId="18" fillId="11" borderId="0" xfId="5" applyFont="1" applyFill="1">
      <alignment vertical="center"/>
    </xf>
    <xf numFmtId="0" fontId="0" fillId="11" borderId="0" xfId="5" applyFill="1">
      <alignment vertical="center"/>
    </xf>
    <xf numFmtId="0" fontId="19" fillId="12" borderId="30" xfId="5" applyFont="1" applyFill="1" applyBorder="1" applyAlignment="1">
      <alignment horizontal="center" vertical="center"/>
    </xf>
    <xf numFmtId="0" fontId="19" fillId="12" borderId="31" xfId="5" applyFont="1" applyFill="1" applyBorder="1" applyAlignment="1">
      <alignment horizontal="center" vertical="center"/>
    </xf>
    <xf numFmtId="0" fontId="19" fillId="12" borderId="32" xfId="5" applyFont="1" applyFill="1" applyBorder="1" applyAlignment="1">
      <alignment horizontal="center" vertical="center"/>
    </xf>
    <xf numFmtId="0" fontId="19" fillId="12" borderId="26" xfId="5" applyFont="1" applyFill="1" applyBorder="1" applyAlignment="1">
      <alignment horizontal="center" vertical="center"/>
    </xf>
    <xf numFmtId="0" fontId="19" fillId="12" borderId="0" xfId="5" applyFont="1" applyFill="1" applyBorder="1" applyAlignment="1">
      <alignment horizontal="center" vertical="center"/>
    </xf>
    <xf numFmtId="0" fontId="19" fillId="12" borderId="12" xfId="5" applyFont="1" applyFill="1" applyBorder="1" applyAlignment="1">
      <alignment horizontal="center" vertical="center"/>
    </xf>
    <xf numFmtId="0" fontId="20" fillId="12" borderId="0" xfId="46" applyFont="1" applyFill="1" applyBorder="1" applyAlignment="1" applyProtection="1">
      <alignment horizontal="center"/>
      <protection locked="0"/>
    </xf>
    <xf numFmtId="0" fontId="21" fillId="12" borderId="0" xfId="46" applyFont="1" applyFill="1" applyBorder="1" applyAlignment="1" applyProtection="1">
      <alignment horizontal="center"/>
      <protection locked="0"/>
    </xf>
    <xf numFmtId="0" fontId="21" fillId="12" borderId="12" xfId="46" applyFont="1" applyFill="1" applyBorder="1" applyAlignment="1" applyProtection="1">
      <alignment horizontal="center"/>
      <protection locked="0"/>
    </xf>
    <xf numFmtId="0" fontId="22" fillId="12" borderId="0" xfId="46" applyFont="1" applyFill="1" applyBorder="1" applyAlignment="1" applyProtection="1">
      <alignment horizontal="center"/>
      <protection locked="0"/>
    </xf>
    <xf numFmtId="0" fontId="23" fillId="12" borderId="26" xfId="5" applyFont="1" applyFill="1" applyBorder="1" applyAlignment="1">
      <alignment horizontal="center" vertical="center"/>
    </xf>
    <xf numFmtId="0" fontId="23" fillId="12" borderId="0" xfId="5" applyFont="1" applyFill="1" applyBorder="1" applyAlignment="1">
      <alignment horizontal="center" vertical="center"/>
    </xf>
    <xf numFmtId="0" fontId="23" fillId="12" borderId="12" xfId="5" applyFont="1" applyFill="1" applyBorder="1" applyAlignment="1">
      <alignment horizontal="center" vertical="center"/>
    </xf>
    <xf numFmtId="0" fontId="0" fillId="12" borderId="26" xfId="5" applyFill="1" applyBorder="1">
      <alignment vertical="center"/>
    </xf>
    <xf numFmtId="0" fontId="0" fillId="12" borderId="0" xfId="5" applyFill="1" applyBorder="1">
      <alignment vertical="center"/>
    </xf>
    <xf numFmtId="0" fontId="0" fillId="12" borderId="12" xfId="5" applyFill="1" applyBorder="1">
      <alignment vertical="center"/>
    </xf>
    <xf numFmtId="0" fontId="24" fillId="12" borderId="0" xfId="46" applyFont="1" applyFill="1" applyBorder="1" applyAlignment="1" applyProtection="1">
      <alignment horizontal="center"/>
      <protection locked="0"/>
    </xf>
    <xf numFmtId="0" fontId="25" fillId="12" borderId="0" xfId="46" applyFont="1" applyFill="1" applyBorder="1" applyAlignment="1" applyProtection="1">
      <alignment horizontal="center"/>
      <protection locked="0"/>
    </xf>
    <xf numFmtId="0" fontId="25" fillId="12" borderId="12" xfId="46" applyFont="1" applyFill="1" applyBorder="1" applyAlignment="1" applyProtection="1">
      <alignment horizontal="center"/>
      <protection locked="0"/>
    </xf>
    <xf numFmtId="0" fontId="0" fillId="12" borderId="26" xfId="5" applyFont="1" applyFill="1" applyBorder="1" applyAlignment="1">
      <alignment horizontal="center" vertical="center"/>
    </xf>
    <xf numFmtId="0" fontId="0" fillId="12" borderId="0" xfId="5" applyFill="1" applyBorder="1" applyAlignment="1">
      <alignment horizontal="center" vertical="center"/>
    </xf>
    <xf numFmtId="0" fontId="0" fillId="12" borderId="12" xfId="5" applyFill="1" applyBorder="1" applyAlignment="1">
      <alignment horizontal="center" vertical="center"/>
    </xf>
    <xf numFmtId="0" fontId="26" fillId="12" borderId="0" xfId="5" applyFont="1" applyFill="1" applyBorder="1">
      <alignment vertical="center"/>
    </xf>
    <xf numFmtId="0" fontId="18" fillId="12" borderId="26" xfId="5" applyFont="1" applyFill="1" applyBorder="1">
      <alignment vertical="center"/>
    </xf>
    <xf numFmtId="0" fontId="18" fillId="12" borderId="0" xfId="5" applyFont="1" applyFill="1" applyBorder="1">
      <alignment vertical="center"/>
    </xf>
    <xf numFmtId="0" fontId="18" fillId="12" borderId="12" xfId="5" applyFont="1" applyFill="1" applyBorder="1">
      <alignment vertical="center"/>
    </xf>
    <xf numFmtId="0" fontId="0" fillId="12" borderId="33" xfId="5" applyFill="1" applyBorder="1">
      <alignment vertical="center"/>
    </xf>
    <xf numFmtId="0" fontId="0" fillId="12" borderId="28" xfId="5" applyFill="1" applyBorder="1">
      <alignment vertical="center"/>
    </xf>
    <xf numFmtId="0" fontId="0" fillId="12" borderId="34" xfId="5" applyFill="1" applyBorder="1">
      <alignment vertical="center"/>
    </xf>
    <xf numFmtId="0" fontId="27" fillId="11" borderId="0" xfId="5" applyFont="1" applyFill="1">
      <alignment vertical="center"/>
    </xf>
    <xf numFmtId="0" fontId="28" fillId="11" borderId="0" xfId="5" applyFont="1" applyFill="1">
      <alignment vertical="center"/>
    </xf>
    <xf numFmtId="0" fontId="29" fillId="11" borderId="0" xfId="5" applyFont="1" applyFill="1" applyAlignment="1">
      <alignment horizontal="left" vertical="center" readingOrder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常规_模板类EXCEL模板1" xfId="5"/>
    <cellStyle name="千位分隔[0]" xfId="6" builtinId="6"/>
    <cellStyle name="40% - 强调文字颜色 3" xfId="7" builtinId="39"/>
    <cellStyle name="差" xfId="8" builtinId="27"/>
    <cellStyle name="千位分隔" xfId="9" builtinId="3"/>
    <cellStyle name="60% - 强调文字颜色 3" xfId="10" builtinId="40"/>
    <cellStyle name="超链接" xfId="11" builtinId="8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標準_テーブル仕様" xfId="46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</cellStyles>
  <dxfs count="14">
    <dxf>
      <fill>
        <patternFill patternType="solid">
          <bgColor rgb="FFE5EAE2"/>
        </patternFill>
      </fill>
    </dxf>
    <dxf>
      <fill>
        <patternFill patternType="solid">
          <bgColor rgb="FFE5EAE2"/>
        </patternFill>
      </fill>
    </dxf>
    <dxf>
      <fill>
        <patternFill patternType="solid">
          <bgColor rgb="FFE5EAE2"/>
        </patternFill>
      </fill>
    </dxf>
    <dxf>
      <fill>
        <patternFill patternType="solid">
          <bgColor rgb="FFE5EAE2"/>
        </patternFill>
      </fill>
    </dxf>
    <dxf>
      <fill>
        <patternFill patternType="solid">
          <bgColor rgb="FFE5EAE2"/>
        </patternFill>
      </fill>
    </dxf>
    <dxf>
      <fill>
        <patternFill patternType="solid">
          <bgColor rgb="FFE5EAE2"/>
        </patternFill>
      </fill>
    </dxf>
    <dxf>
      <fill>
        <patternFill patternType="solid">
          <bgColor rgb="FFE5EAE2"/>
        </patternFill>
      </fill>
    </dxf>
    <dxf>
      <fill>
        <patternFill patternType="solid">
          <bgColor rgb="FFE5EAE2"/>
        </patternFill>
      </fill>
    </dxf>
    <dxf>
      <fill>
        <patternFill patternType="solid">
          <bgColor rgb="FFE5EAE2"/>
        </patternFill>
      </fill>
    </dxf>
    <dxf>
      <fill>
        <patternFill patternType="solid">
          <bgColor rgb="FFE5EAE2"/>
        </patternFill>
      </fill>
    </dxf>
    <dxf>
      <fill>
        <patternFill patternType="solid">
          <bgColor rgb="FFE5EAE2"/>
        </patternFill>
      </fill>
    </dxf>
    <dxf>
      <fill>
        <patternFill patternType="solid">
          <bgColor rgb="FFE5EAE2"/>
        </patternFill>
      </fill>
    </dxf>
    <dxf>
      <fill>
        <patternFill patternType="solid">
          <bgColor rgb="FFE5EAE2"/>
        </patternFill>
      </fill>
    </dxf>
    <dxf>
      <fill>
        <patternFill patternType="solid">
          <bgColor rgb="FFE5EAE2"/>
        </patternFill>
      </fill>
    </dxf>
  </dxfs>
  <colors>
    <mruColors>
      <color rgb="000000FF"/>
      <color rgb="000000CC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99" Type="http://schemas.openxmlformats.org/officeDocument/2006/relationships/hyperlink" Target="file:///C:\Users\liuzhiwei\AppData\Roaming\Microsoft\Excel\&#26415;&#35821;&#26631;&#20934;&#25968;&#25454;\&#35777;&#20214;&#31867;&#22411;.xlsx" TargetMode="External"/><Relationship Id="rId98" Type="http://schemas.openxmlformats.org/officeDocument/2006/relationships/hyperlink" Target="file:///C:\Users\liuzhiwei\AppData\Roaming\Microsoft\Excel\&#26415;&#35821;&#26631;&#20934;&#25968;&#25454;\&#39640;&#20540;&#32791;&#26448;&#23383;&#20856;.xlsx" TargetMode="External"/><Relationship Id="rId97" Type="http://schemas.openxmlformats.org/officeDocument/2006/relationships/hyperlink" Target="file:///C:\Users\liuzhiwei\AppData\Roaming\Microsoft\Excel\&#26415;&#35821;&#26631;&#20934;&#25968;&#25454;\&#20302;&#20540;&#32791;&#26448;&#23383;&#20856;.xlsx" TargetMode="External"/><Relationship Id="rId96" Type="http://schemas.openxmlformats.org/officeDocument/2006/relationships/hyperlink" Target="file:///C:\Users\liuzhiwei\AppData\Roaming\Microsoft\Excel\&#26415;&#35821;&#26631;&#20934;&#25968;&#25454;\&#30149;&#20154;&#20184;&#36153;&#31867;&#21035;.xlsx" TargetMode="External"/><Relationship Id="rId95" Type="http://schemas.openxmlformats.org/officeDocument/2006/relationships/hyperlink" Target="file:///C:\Users\liuzhiwei\AppData\Roaming\Microsoft\Excel\&#26415;&#35821;&#26631;&#20934;&#25968;&#25454;\&#21307;&#22065;&#23383;&#20856;.xlsx" TargetMode="External"/><Relationship Id="rId94" Type="http://schemas.openxmlformats.org/officeDocument/2006/relationships/hyperlink" Target="file:///C:\Users\liuzhiwei\AppData\Roaming\Microsoft\Excel\&#26415;&#35821;&#26631;&#20934;&#25968;&#25454;\&#38376;&#35786;&#35786;&#26029;&#23383;&#20856;.xlsx" TargetMode="External"/><Relationship Id="rId93" Type="http://schemas.openxmlformats.org/officeDocument/2006/relationships/hyperlink" Target="file:///C:\Users\liuzhiwei\AppData\Roaming\Microsoft\Excel\&#26415;&#35821;&#26631;&#20934;&#25968;&#25454;\&#25163;&#26415;&#19982;&#25805;&#20316;&#23383;&#20856;.xlsx" TargetMode="External"/><Relationship Id="rId92" Type="http://schemas.openxmlformats.org/officeDocument/2006/relationships/hyperlink" Target="file:///C:\Users\liuzhiwei\AppData\Roaming\Microsoft\Excel\&#26415;&#35821;&#26631;&#20934;&#25968;&#25454;\&#26816;&#39564;&#39033;&#30446;&#23383;&#20856;.xlsx" TargetMode="External"/><Relationship Id="rId91" Type="http://schemas.openxmlformats.org/officeDocument/2006/relationships/hyperlink" Target="file:///C:\Users\liuzhiwei\AppData\Roaming\Microsoft\Excel\&#26415;&#35821;&#26631;&#20934;&#25968;&#25454;\&#30149;&#20154;&#36523;&#20221;&#23383;&#20856;.xlsx" TargetMode="External"/><Relationship Id="rId90" Type="http://schemas.openxmlformats.org/officeDocument/2006/relationships/hyperlink" Target="file:///C:\Users\liuzhiwei\AppData\Roaming\Microsoft\Excel\&#26415;&#35821;&#26631;&#20934;&#25968;&#25454;\&#25910;&#36153;&#39033;&#30446;&#23383;&#20856;.xlsx" TargetMode="External"/><Relationship Id="rId9" Type="http://schemas.openxmlformats.org/officeDocument/2006/relationships/hyperlink" Target="file:///C:\Users\liuzhiwei\AppData\Roaming\Microsoft\Excel\&#26415;&#35821;&#35814;&#32454;&#23450;&#20041;&#25991;&#26723;\&#20013;&#33647;&#29289;&#31867;&#22411;&#20195;&#30721;.xlsx" TargetMode="External"/><Relationship Id="rId89" Type="http://schemas.openxmlformats.org/officeDocument/2006/relationships/hyperlink" Target="file:///C:\Users\liuzhiwei\AppData\Roaming\Microsoft\Excel\&#26415;&#35821;&#26631;&#20934;&#25968;&#25454;\&#33647;&#21697;&#23383;&#20856;.xlsx" TargetMode="External"/><Relationship Id="rId88" Type="http://schemas.openxmlformats.org/officeDocument/2006/relationships/hyperlink" Target="file:///C:\Users\liuzhiwei\AppData\Roaming\Microsoft\Excel\&#26415;&#35821;&#26631;&#20934;&#25968;&#25454;\&#30149;&#21306;&#23383;&#20856;.xlsx" TargetMode="External"/><Relationship Id="rId87" Type="http://schemas.openxmlformats.org/officeDocument/2006/relationships/hyperlink" Target="file:///C:\Users\liuzhiwei\AppData\Roaming\Microsoft\Excel\&#26415;&#35821;&#26631;&#20934;&#25968;&#25454;\&#31185;&#23460;&#23383;&#20856;.xlsx" TargetMode="External"/><Relationship Id="rId86" Type="http://schemas.openxmlformats.org/officeDocument/2006/relationships/hyperlink" Target="file:///C:\Users\liuzhiwei\AppData\Roaming\Microsoft\Excel\&#26415;&#35821;&#26631;&#20934;&#25968;&#25454;\&#20154;&#21592;&#23383;&#20856;.xlsx" TargetMode="External"/><Relationship Id="rId85" Type="http://schemas.openxmlformats.org/officeDocument/2006/relationships/hyperlink" Target="file:///C:\Users\liuzhiwei\AppData\Roaming\Microsoft\Excel\&#26415;&#35821;&#26631;&#20934;&#25968;&#25454;\&#21306;&#21439;&#30721;&#23383;&#20856;.xlsx" TargetMode="External"/><Relationship Id="rId84" Type="http://schemas.openxmlformats.org/officeDocument/2006/relationships/hyperlink" Target="file:///C:\Users\liuzhiwei\AppData\Roaming\Microsoft\Excel\&#26415;&#35821;&#26631;&#20934;&#25968;&#25454;\&#22269;&#23478;&#21517;&#31216;.xlsx" TargetMode="External"/><Relationship Id="rId83" Type="http://schemas.openxmlformats.org/officeDocument/2006/relationships/hyperlink" Target="file:///C:\Users\liuzhiwei\AppData\Roaming\Microsoft\Excel\&#26415;&#35821;&#26631;&#20934;&#25968;&#25454;\&#25991;&#21270;&#31243;&#24230;&#20195;&#30721;.xlsx" TargetMode="External"/><Relationship Id="rId82" Type="http://schemas.openxmlformats.org/officeDocument/2006/relationships/hyperlink" Target="file:///C:\Users\liuzhiwei\AppData\Roaming\Microsoft\Excel\&#26415;&#35821;&#26631;&#20934;&#25968;&#25454;\&#32844;&#19994;&#20195;&#30721;.xlsx" TargetMode="External"/><Relationship Id="rId81" Type="http://schemas.openxmlformats.org/officeDocument/2006/relationships/hyperlink" Target="file:///C:\Users\liuzhiwei\AppData\Roaming\Microsoft\Excel\&#26415;&#35821;&#26631;&#20934;&#25968;&#25454;\&#27665;&#26063;&#30721;.xlsx" TargetMode="External"/><Relationship Id="rId80" Type="http://schemas.openxmlformats.org/officeDocument/2006/relationships/hyperlink" Target="file:///C:\Users\liuzhiwei\AppData\Roaming\Microsoft\Excel\&#26415;&#35821;&#26631;&#20934;&#25968;&#25454;\&#23130;&#23035;&#29366;&#20917;&#31867;&#21035;&#20195;&#30721;.xlsx" TargetMode="External"/><Relationship Id="rId8" Type="http://schemas.openxmlformats.org/officeDocument/2006/relationships/hyperlink" Target="file:///C:\Users\liuzhiwei\AppData\Roaming\Microsoft\Excel\&#26415;&#35821;&#35814;&#32454;&#23450;&#20041;&#25991;&#26723;\&#33647;&#29289;&#31867;&#22411;&#20195;&#30721;.xlsx" TargetMode="External"/><Relationship Id="rId79" Type="http://schemas.openxmlformats.org/officeDocument/2006/relationships/hyperlink" Target="file:///C:\Users\liuzhiwei\AppData\Roaming\Microsoft\Excel\&#26415;&#35821;&#26631;&#20934;&#25968;&#25454;\&#24615;&#21035;&#30721;.xlsx" TargetMode="External"/><Relationship Id="rId78" Type="http://schemas.openxmlformats.org/officeDocument/2006/relationships/hyperlink" Target="file:///C:\Users\liuzhiwei\AppData\Roaming\Microsoft\Excel\&#26415;&#35821;&#26631;&#20934;&#25968;&#25454;\&#22269;&#38469;&#30142;&#30149;&#20998;&#31867;&#65288;ICD&#65289;.xlsx" TargetMode="External"/><Relationship Id="rId77" Type="http://schemas.openxmlformats.org/officeDocument/2006/relationships/hyperlink" Target="file:///C:\Users\liuzhiwei\AppData\Roaming\Microsoft\Excel\&#26415;&#35821;&#26631;&#20934;&#25968;&#25454;\&#20013;&#21307;&#38382;&#35786;&#39033;&#30446;&#20195;&#30721;&#34920;.xlsx" TargetMode="External"/><Relationship Id="rId76" Type="http://schemas.openxmlformats.org/officeDocument/2006/relationships/hyperlink" Target="file:///C:\Users\liuzhiwei\AppData\Roaming\Microsoft\Excel\&#26415;&#35821;&#26631;&#20934;&#25968;&#25454;\&#20013;&#21307;&#26395;&#35786;&#39033;&#30446;&#20195;&#30721;.xlsx" TargetMode="External"/><Relationship Id="rId75" Type="http://schemas.openxmlformats.org/officeDocument/2006/relationships/hyperlink" Target="file:///C:\Users\liuzhiwei\AppData\Roaming\Microsoft\Excel\&#26415;&#35821;&#26631;&#20934;&#25968;&#25454;\&#20013;&#21307;&#20999;&#35786;&#39033;&#30446;&#20195;&#30721;.xlsx" TargetMode="External"/><Relationship Id="rId74" Type="http://schemas.openxmlformats.org/officeDocument/2006/relationships/hyperlink" Target="file:///C:\Users\liuzhiwei\AppData\Roaming\Microsoft\Excel\&#26415;&#35821;&#26631;&#20934;&#25968;&#25454;\&#20013;&#21307;&#30142;&#30149;&#35786;&#26029;&#31867;&#21035;&#20195;&#30721;.xlsx" TargetMode="External"/><Relationship Id="rId73" Type="http://schemas.openxmlformats.org/officeDocument/2006/relationships/hyperlink" Target="file:///C:\Users\liuzhiwei\AppData\Roaming\Microsoft\Excel\&#26415;&#35821;&#26631;&#20934;&#25968;&#25454;\&#20013;&#21307;&#30149;&#33033;&#20195;&#30721;.xlsx" TargetMode="External"/><Relationship Id="rId72" Type="http://schemas.openxmlformats.org/officeDocument/2006/relationships/hyperlink" Target="file:///C:\Users\liuzhiwei\AppData\Roaming\Microsoft\Excel\&#26415;&#35821;&#26631;&#20934;&#25968;&#25454;\&#20013;&#21307;&#8220;&#22235;&#35786;&#8221;&#31867;&#21035;&#20195;&#30721;.xlsx" TargetMode="External"/><Relationship Id="rId71" Type="http://schemas.openxmlformats.org/officeDocument/2006/relationships/hyperlink" Target="file:///C:\Users\liuzhiwei\AppData\Roaming\Microsoft\Excel\&#26415;&#35821;&#26631;&#20934;&#25968;&#25454;\&#20013;&#33647;&#20351;&#29992;&#31867;&#21035;&#20195;&#30721;.xlsx" TargetMode="External"/><Relationship Id="rId70" Type="http://schemas.openxmlformats.org/officeDocument/2006/relationships/hyperlink" Target="file:///C:\Users\liuzhiwei\AppData\Roaming\Microsoft\Excel\&#26415;&#35821;&#26631;&#20934;&#25968;&#25454;\&#30151;&#29366;&#24613;&#24615;&#31243;&#24230;&#20195;&#30721;.xlsx" TargetMode="External"/><Relationship Id="rId7" Type="http://schemas.openxmlformats.org/officeDocument/2006/relationships/hyperlink" Target="file:///C:\Users\liuzhiwei\AppData\Roaming\Microsoft\Excel\&#26415;&#35821;&#35814;&#32454;&#23450;&#20041;&#25991;&#26723;\&#21307;&#30103;&#20184;&#27454;&#26041;&#24335;&#20195;&#30721;.xlsx" TargetMode="External"/><Relationship Id="rId69" Type="http://schemas.openxmlformats.org/officeDocument/2006/relationships/hyperlink" Target="file:///C:\Users\liuzhiwei\AppData\Roaming\Microsoft\Excel\&#26415;&#35821;&#26631;&#20934;&#25968;&#25454;\&#39278;&#39135;&#25351;&#23548;&#20195;&#30721;.xlsx" TargetMode="External"/><Relationship Id="rId68" Type="http://schemas.openxmlformats.org/officeDocument/2006/relationships/hyperlink" Target="file:///C:\Users\liuzhiwei\AppData\Roaming\Microsoft\Excel\&#26415;&#35821;&#26631;&#20934;&#25968;&#25454;\&#30123;&#33495;&#21517;&#31216;&#20195;&#30721;.xlsx" TargetMode="External"/><Relationship Id="rId67" Type="http://schemas.openxmlformats.org/officeDocument/2006/relationships/hyperlink" Target="file:///C:\Users\liuzhiwei\AppData\Roaming\Microsoft\Excel\&#26415;&#35821;&#26631;&#20934;&#25968;&#25454;\&#34880;&#23567;&#26495;&#24322;&#24120;-&#21457;&#29983;&#21407;&#22240;&#20195;&#30721;.xlsx" TargetMode="External"/><Relationship Id="rId66" Type="http://schemas.openxmlformats.org/officeDocument/2006/relationships/hyperlink" Target="file:///C:\Users\liuzhiwei\AppData\Roaming\Microsoft\Excel\&#26415;&#35821;&#26631;&#20934;&#25968;&#25454;\&#34880;&#31649;&#22721;&#21151;&#33021;&#24322;&#24120;-&#21457;&#29983;&#21407;&#22240;&#20195;&#30721;.xlsx" TargetMode="External"/><Relationship Id="rId65" Type="http://schemas.openxmlformats.org/officeDocument/2006/relationships/hyperlink" Target="file:///C:\Users\liuzhiwei\AppData\Roaming\Microsoft\Excel\&#26415;&#35821;&#26631;&#20934;&#25968;&#25454;\&#21560;&#28895;&#39057;&#29575;&#20195;&#30721;.xlsx" TargetMode="External"/><Relationship Id="rId64" Type="http://schemas.openxmlformats.org/officeDocument/2006/relationships/hyperlink" Target="file:///C:\Users\liuzhiwei\AppData\Roaming\Microsoft\Excel\&#26415;&#35821;&#26631;&#20934;&#25968;&#25454;\&#38382;&#35786;-&#29616;&#22312;&#30151;&#29366;&#39033;&#30446;&#20195;&#30721;.xlsx" TargetMode="External"/><Relationship Id="rId63" Type="http://schemas.openxmlformats.org/officeDocument/2006/relationships/hyperlink" Target="file:///C:\Users\liuzhiwei\AppData\Roaming\Microsoft\Excel\&#26415;&#35821;&#26631;&#20934;&#25968;&#25454;\&#27515;&#20129;&#26368;&#39640;&#35786;&#26029;&#20381;&#25454;&#31867;&#21035;&#20195;&#30721;.xlsx" TargetMode="External"/><Relationship Id="rId62" Type="http://schemas.openxmlformats.org/officeDocument/2006/relationships/hyperlink" Target="file:///C:\Users\liuzhiwei\AppData\Roaming\Microsoft\Excel\&#26415;&#35821;&#26631;&#20934;&#25968;&#25454;\&#27700;&#32959;&#21457;&#29983;&#26426;&#21046;&#20195;&#30721;.xlsx" TargetMode="External"/><Relationship Id="rId61" Type="http://schemas.openxmlformats.org/officeDocument/2006/relationships/hyperlink" Target="file:///C:\Users\liuzhiwei\AppData\Roaming\Microsoft\Excel\&#26415;&#35821;&#26631;&#20934;&#25968;&#25454;\&#27700;&#32959;&#20276;&#38543;&#30151;&#29366;&#20195;&#30721;.xlsx" TargetMode="External"/><Relationship Id="rId60" Type="http://schemas.openxmlformats.org/officeDocument/2006/relationships/hyperlink" Target="file:///C:\Users\liuzhiwei\AppData\Roaming\Microsoft\Excel\&#26415;&#35821;&#26631;&#20934;&#25968;&#25454;\&#20840;&#36523;&#24615;&#27700;&#32959;-&#21457;&#29983;&#21407;&#22240;&#20195;&#30721;.xlsx" TargetMode="External"/><Relationship Id="rId6" Type="http://schemas.openxmlformats.org/officeDocument/2006/relationships/hyperlink" Target="file:///C:\Users\liuzhiwei\AppData\Roaming\Microsoft\Excel\&#26415;&#35821;&#35814;&#32454;&#23450;&#20041;&#25991;&#26723;\&#24739;&#32773;&#21435;&#21521;&#20195;&#30721;.xlsx" TargetMode="External"/><Relationship Id="rId59" Type="http://schemas.openxmlformats.org/officeDocument/2006/relationships/hyperlink" Target="file:///C:\Users\liuzhiwei\AppData\Roaming\Microsoft\Excel\&#26415;&#35821;&#26631;&#20934;&#25968;&#25454;\&#30382;&#32932;&#31896;&#33180;&#20986;&#34880;&#20276;&#38543;&#30151;&#29366;&#20195;&#30721;.xlsx" TargetMode="External"/><Relationship Id="rId58" Type="http://schemas.openxmlformats.org/officeDocument/2006/relationships/hyperlink" Target="file:///C:\Users\liuzhiwei\AppData\Roaming\Microsoft\Excel\&#26415;&#35821;&#26631;&#20934;&#25968;&#25454;\&#20957;&#34880;&#21151;&#33021;&#38556;&#30861;-&#21457;&#29983;&#21407;&#22240;&#20195;&#30721;.xlsx" TargetMode="External"/><Relationship Id="rId57" Type="http://schemas.openxmlformats.org/officeDocument/2006/relationships/hyperlink" Target="file:///C:\Users\liuzhiwei\AppData\Roaming\Microsoft\Excel\&#26415;&#35821;&#26631;&#20934;&#25968;&#25454;\&#20813;&#30123;&#25351;&#24449;&#20195;&#30721;.xlsx" TargetMode="External"/><Relationship Id="rId56" Type="http://schemas.openxmlformats.org/officeDocument/2006/relationships/hyperlink" Target="file:///C:\Users\liuzhiwei\AppData\Roaming\Microsoft\Excel\&#26415;&#35821;&#26631;&#20934;&#25968;&#25454;\&#20813;&#30123;&#31867;&#22411;&#20195;&#30721;.xlsx" TargetMode="External"/><Relationship Id="rId55" Type="http://schemas.openxmlformats.org/officeDocument/2006/relationships/hyperlink" Target="file:///C:\Users\liuzhiwei\AppData\Roaming\Microsoft\Excel\&#26415;&#35821;&#26631;&#20934;&#25968;&#25454;\&#20813;&#30123;&#25509;&#31181;&#26041;&#27861;&#20195;&#30721;.xlsx" TargetMode="External"/><Relationship Id="rId54" Type="http://schemas.openxmlformats.org/officeDocument/2006/relationships/hyperlink" Target="file:///C:\Users\liuzhiwei\AppData\Roaming\Microsoft\Excel\&#26415;&#35821;&#26631;&#20934;&#25968;&#25454;\&#24930;&#24615;&#33145;&#30171;&#30149;&#22240;&#20195;&#30721;.xlsx" TargetMode="External"/><Relationship Id="rId53" Type="http://schemas.openxmlformats.org/officeDocument/2006/relationships/hyperlink" Target="file:///C:\Users\liuzhiwei\AppData\Roaming\Microsoft\Excel\&#26415;&#35821;&#26631;&#20934;&#25968;&#25454;\&#28107;&#24052;&#32467;&#26816;&#26597;&#32467;&#26524;&#20195;&#30721;.xlsx" TargetMode="External"/><Relationship Id="rId52" Type="http://schemas.openxmlformats.org/officeDocument/2006/relationships/hyperlink" Target="file:///C:\Users\liuzhiwei\AppData\Roaming\Microsoft\Excel\&#26415;&#35821;&#26631;&#20934;&#25968;&#25454;\&#23616;&#37096;&#24615;&#27700;&#32959;-&#21457;&#29983;&#21407;&#22240;&#20195;&#30721;.xlsx" TargetMode="External"/><Relationship Id="rId51" Type="http://schemas.openxmlformats.org/officeDocument/2006/relationships/hyperlink" Target="file:///C:\Users\liuzhiwei\AppData\Roaming\Microsoft\Excel\&#26415;&#35821;&#26631;&#20934;&#25968;&#25454;\&#23601;&#35786;&#21407;&#22240;&#20195;&#30721;.xlsx" TargetMode="External"/><Relationship Id="rId50" Type="http://schemas.openxmlformats.org/officeDocument/2006/relationships/hyperlink" Target="file:///C:\Users\liuzhiwei\AppData\Roaming\Microsoft\Excel\&#26415;&#35821;&#26631;&#20934;&#25968;&#25454;\&#20581;&#24247;&#25351;&#23548;&#31867;&#22411;&#20195;&#30721;.xlsx" TargetMode="External"/><Relationship Id="rId5" Type="http://schemas.openxmlformats.org/officeDocument/2006/relationships/hyperlink" Target="file:///C:\Users\liuzhiwei\AppData\Roaming\Microsoft\Excel\&#26415;&#35821;&#35814;&#32454;&#23450;&#20041;&#25991;&#26723;\&#25163;&#26415;&#20999;&#21475;&#24840;&#21512;&#31561;&#32423;&#20195;&#30721;.xlsx" TargetMode="External"/><Relationship Id="rId49" Type="http://schemas.openxmlformats.org/officeDocument/2006/relationships/hyperlink" Target="file:///C:\Users\liuzhiwei\AppData\Roaming\Microsoft\Excel\&#26415;&#35821;&#26631;&#20934;&#25968;&#25454;\&#24613;&#24615;&#33145;&#30171;&#30149;&#22240;&#20195;&#30721;.xlsx" TargetMode="External"/><Relationship Id="rId48" Type="http://schemas.openxmlformats.org/officeDocument/2006/relationships/hyperlink" Target="file:///C:\Users\liuzhiwei\AppData\Roaming\Microsoft\Excel\&#26415;&#35821;&#26631;&#20934;&#25968;&#25454;\&#36807;&#25935;&#30151;&#29366;&#20195;&#30721;.xlsx" TargetMode="External"/><Relationship Id="rId47" Type="http://schemas.openxmlformats.org/officeDocument/2006/relationships/hyperlink" Target="file:///C:\Users\liuzhiwei\AppData\Roaming\Microsoft\Excel\&#26415;&#35821;&#26631;&#20934;&#25968;&#25454;\&#36807;&#25935;&#21407;&#20195;&#30721;.xlsx" TargetMode="External"/><Relationship Id="rId46" Type="http://schemas.openxmlformats.org/officeDocument/2006/relationships/hyperlink" Target="file:///C:\Users\liuzhiwei\AppData\Roaming\Microsoft\Excel\&#26415;&#35821;&#26631;&#20934;&#25968;&#25454;\&#36807;&#25935;&#20005;&#37325;&#31243;&#24230;&#20195;&#30721;.xlsx" TargetMode="External"/><Relationship Id="rId45" Type="http://schemas.openxmlformats.org/officeDocument/2006/relationships/hyperlink" Target="file:///C:\Users\liuzhiwei\AppData\Roaming\Microsoft\Excel\&#26415;&#35821;&#26631;&#20934;&#25968;&#25454;\&#36807;&#25935;&#30149;&#24773;&#29366;&#24577;&#20195;&#30721;.xlsx" TargetMode="External"/><Relationship Id="rId44" Type="http://schemas.openxmlformats.org/officeDocument/2006/relationships/hyperlink" Target="file:///C:\Users\liuzhiwei\AppData\Roaming\Microsoft\Excel\&#26415;&#35821;&#26631;&#20934;&#25968;&#25454;\&#35266;&#23519;&#26041;&#27861;&#20195;&#30721;.xlsx" TargetMode="External"/><Relationship Id="rId43" Type="http://schemas.openxmlformats.org/officeDocument/2006/relationships/hyperlink" Target="file:///C:\Users\liuzhiwei\AppData\Roaming\Microsoft\Excel\&#26415;&#35821;&#26631;&#20934;&#25968;&#25454;\&#20010;&#20307;&#21361;&#38505;&#24615;&#26631;&#35782;&#20195;&#30721;.xlsx" TargetMode="External"/><Relationship Id="rId42" Type="http://schemas.openxmlformats.org/officeDocument/2006/relationships/hyperlink" Target="file:///C:\Users\liuzhiwei\AppData\Roaming\Microsoft\Excel\&#26415;&#35821;&#26631;&#20934;&#25968;&#25454;\&#20010;&#20154;&#21490;&#21361;&#38505;&#22240;&#32032;&#20195;&#30721;.xlsx" TargetMode="External"/><Relationship Id="rId41" Type="http://schemas.openxmlformats.org/officeDocument/2006/relationships/hyperlink" Target="file:///C:\Users\liuzhiwei\AppData\Roaming\Microsoft\Excel\&#26415;&#35821;&#26631;&#20934;&#25968;&#25454;\&#33145;&#30171;&#21457;&#20316;&#26102;&#38388;&#20195;&#30721;.xlsx" TargetMode="External"/><Relationship Id="rId40" Type="http://schemas.openxmlformats.org/officeDocument/2006/relationships/hyperlink" Target="file:///C:\Users\liuzhiwei\AppData\Roaming\Microsoft\Excel\&#26415;&#35821;&#26631;&#20934;&#25968;&#25454;\&#33145;&#30171;&#20276;&#38543;&#30151;&#29366;&#20195;&#30721;.xlsx" TargetMode="External"/><Relationship Id="rId4" Type="http://schemas.openxmlformats.org/officeDocument/2006/relationships/hyperlink" Target="file:///C:\Users\liuzhiwei\AppData\Roaming\Microsoft\Excel\&#26415;&#35821;&#35814;&#32454;&#23450;&#20041;&#25991;&#26723;\&#21307;&#30103;&#20445;&#38505;&#31867;&#21035;&#20195;&#30721;.xlsx" TargetMode="External"/><Relationship Id="rId39" Type="http://schemas.openxmlformats.org/officeDocument/2006/relationships/hyperlink" Target="file:///C:\Users\liuzhiwei\AppData\Roaming\Microsoft\Excel\&#26415;&#35821;&#26631;&#20934;&#25968;&#25454;\&#21457;&#28909;&#21407;&#22240;&#20195;&#30721;.xlsx" TargetMode="External"/><Relationship Id="rId38" Type="http://schemas.openxmlformats.org/officeDocument/2006/relationships/hyperlink" Target="file:///C:\Users\liuzhiwei\AppData\Roaming\Microsoft\Excel\&#26415;&#35821;&#26631;&#20934;&#25968;&#25454;\&#21457;&#28909;&#28909;&#22411;&#20195;&#30721;.xlsx" TargetMode="External"/><Relationship Id="rId37" Type="http://schemas.openxmlformats.org/officeDocument/2006/relationships/hyperlink" Target="file:///C:\Users\liuzhiwei\AppData\Roaming\Microsoft\Excel\&#26415;&#35821;&#26631;&#20934;&#25968;&#25454;\&#21457;&#28909;&#20020;&#24202;&#36807;&#31243;&#21450;&#29305;&#28857;&#20195;&#30721;.xlsx" TargetMode="External"/><Relationship Id="rId36" Type="http://schemas.openxmlformats.org/officeDocument/2006/relationships/hyperlink" Target="file:///C:\Users\liuzhiwei\AppData\Roaming\Microsoft\Excel\&#26415;&#35821;&#26631;&#20934;&#25968;&#25454;\&#21457;&#28909;&#31243;&#24230;&#20195;&#30721;.xlsx" TargetMode="External"/><Relationship Id="rId35" Type="http://schemas.openxmlformats.org/officeDocument/2006/relationships/hyperlink" Target="file:///C:\Users\liuzhiwei\AppData\Roaming\Microsoft\Excel\&#26415;&#35821;&#35814;&#32454;&#23450;&#20041;&#25991;&#26723;\&#21457;&#28909;&#20276;&#38543;&#30151;&#29366;&#20195;&#30721;.xlsx" TargetMode="External"/><Relationship Id="rId34" Type="http://schemas.openxmlformats.org/officeDocument/2006/relationships/hyperlink" Target="file:///C:\Users\liuzhiwei\AppData\Roaming\Microsoft\Excel\&#26415;&#35821;&#35814;&#32454;&#23450;&#20041;&#25991;&#26723;\&#20108;&#21313;&#22235;&#33410;&#27668;&#20195;&#30721;.xlsx" TargetMode="External"/><Relationship Id="rId33" Type="http://schemas.openxmlformats.org/officeDocument/2006/relationships/hyperlink" Target="file:///C:\Users\liuzhiwei\AppData\Roaming\Microsoft\Excel\&#26415;&#35821;&#35814;&#32454;&#23450;&#20041;&#25991;&#26723;\&#22320;&#22336;&#31867;&#21035;&#20195;&#30721;.xlsx" TargetMode="External"/><Relationship Id="rId32" Type="http://schemas.openxmlformats.org/officeDocument/2006/relationships/hyperlink" Target="file:///C:\Users\liuzhiwei\AppData\Roaming\Microsoft\Excel\&#26415;&#35821;&#35814;&#32454;&#23450;&#20041;&#25991;&#26723;\&#20256;&#26579;&#30149;&#24863;&#26579;&#36884;&#24452;&#20195;&#30721;.xlsx" TargetMode="External"/><Relationship Id="rId31" Type="http://schemas.openxmlformats.org/officeDocument/2006/relationships/hyperlink" Target="file:///C:\Users\liuzhiwei\AppData\Roaming\Microsoft\Excel\&#26415;&#35821;&#35814;&#32454;&#23450;&#20041;&#25991;&#26723;\&#27531;&#30142;&#24773;&#20917;&#20195;&#30721;.xlsx" TargetMode="External"/><Relationship Id="rId30" Type="http://schemas.openxmlformats.org/officeDocument/2006/relationships/hyperlink" Target="file:///C:\Users\liuzhiwei\AppData\Roaming\Microsoft\Excel\&#26415;&#35821;&#35814;&#32454;&#23450;&#20041;&#25991;&#26723;\&#26631;&#26412;&#29366;&#24577;&#20195;&#30721;.xlsx" TargetMode="External"/><Relationship Id="rId3" Type="http://schemas.openxmlformats.org/officeDocument/2006/relationships/hyperlink" Target="file:///C:\Users\liuzhiwei\AppData\Roaming\Microsoft\Excel\&#26415;&#35821;&#35814;&#32454;&#23450;&#20041;&#25991;&#26723;\&#20010;&#20307;&#26631;&#35782;&#21495;&#31867;&#21035;&#20195;&#30721;.xlsx" TargetMode="External"/><Relationship Id="rId29" Type="http://schemas.openxmlformats.org/officeDocument/2006/relationships/hyperlink" Target="file:///C:\Users\liuzhiwei\AppData\Roaming\Microsoft\Excel\&#26415;&#35821;&#35814;&#32454;&#23450;&#20041;&#25991;&#26723;\&#36755;&#34880;&#21697;&#31181;&#20195;&#30721;.xlsx" TargetMode="External"/><Relationship Id="rId28" Type="http://schemas.openxmlformats.org/officeDocument/2006/relationships/hyperlink" Target="file:///C:\Users\liuzhiwei\AppData\Roaming\Microsoft\Excel\&#26415;&#35821;&#35814;&#32454;&#23450;&#20041;&#25991;&#26723;\&#23601;&#35786;&#31867;&#21035;&#20195;&#30721;.xlsx" TargetMode="External"/><Relationship Id="rId27" Type="http://schemas.openxmlformats.org/officeDocument/2006/relationships/hyperlink" Target="file:///C:\Users\liuzhiwei\AppData\Roaming\Microsoft\Excel\&#26415;&#35821;&#35814;&#32454;&#23450;&#20041;&#25991;&#26723;\&#26082;&#24448;&#35266;&#23519;&#39033;&#30446;&#20998;&#31867;&#20195;&#30721;.xlsx" TargetMode="External"/><Relationship Id="rId26" Type="http://schemas.openxmlformats.org/officeDocument/2006/relationships/hyperlink" Target="file:///C:\Users\liuzhiwei\AppData\Roaming\Microsoft\Excel\&#26415;&#35821;&#35814;&#32454;&#23450;&#20041;&#25991;&#26723;\&#22995;&#21517;&#26631;&#35782;&#23545;&#35937;&#20195;&#30721;.xlsx" TargetMode="External"/><Relationship Id="rId25" Type="http://schemas.openxmlformats.org/officeDocument/2006/relationships/hyperlink" Target="file:///C:\Users\liuzhiwei\AppData\Roaming\Microsoft\Excel\&#26415;&#35821;&#35814;&#32454;&#23450;&#20041;&#25991;&#26723;\&#25991;&#26723;&#31867;&#21035;&#20195;&#30721;.xlsx" TargetMode="External"/><Relationship Id="rId24" Type="http://schemas.openxmlformats.org/officeDocument/2006/relationships/hyperlink" Target="file:///C:\Users\liuzhiwei\AppData\Roaming\Microsoft\Excel\&#26415;&#35821;&#35814;&#32454;&#23450;&#20041;&#25991;&#26723;\&#27515;&#20129;&#26368;&#39640;&#35786;&#26029;&#26426;&#26500;&#32423;&#21035;&#20195;&#30721;.xlsx" TargetMode="External"/><Relationship Id="rId23" Type="http://schemas.openxmlformats.org/officeDocument/2006/relationships/hyperlink" Target="file:///C:\Users\liuzhiwei\AppData\Roaming\Microsoft\Excel\&#26415;&#35821;&#35814;&#32454;&#23450;&#20041;&#25991;&#26723;\&#30142;&#30149;&#35786;&#26029;&#23545;&#29031;&#20195;&#30721;.xlsx" TargetMode="External"/><Relationship Id="rId22" Type="http://schemas.openxmlformats.org/officeDocument/2006/relationships/hyperlink" Target="file:///C:\Users\liuzhiwei\AppData\Roaming\Microsoft\Excel\&#26415;&#35821;&#35814;&#32454;&#23450;&#20041;&#25991;&#26723;\&#35786;&#26029;&#31526;&#21512;&#24773;&#20917;&#20195;&#30721;.xlsx" TargetMode="External"/><Relationship Id="rId21" Type="http://schemas.openxmlformats.org/officeDocument/2006/relationships/hyperlink" Target="file:///C:\Users\liuzhiwei\AppData\Roaming\Microsoft\Excel\&#26415;&#35821;&#35814;&#32454;&#23450;&#20041;&#25991;&#26723;\&#27835;&#30103;&#32467;&#26524;&#20195;&#30721;.xlsx" TargetMode="External"/><Relationship Id="rId20" Type="http://schemas.openxmlformats.org/officeDocument/2006/relationships/hyperlink" Target="file:///C:\Users\liuzhiwei\AppData\Roaming\Microsoft\Excel\&#26415;&#35821;&#35814;&#32454;&#23450;&#20041;&#25991;&#26723;\&#32852;&#31995;&#30005;&#35805;&#31867;&#21035;&#20195;&#30721;.xlsx" TargetMode="External"/><Relationship Id="rId2" Type="http://schemas.openxmlformats.org/officeDocument/2006/relationships/hyperlink" Target="file:///C:\Users\liuzhiwei\AppData\Roaming\Microsoft\Excel\&#26415;&#35821;&#35814;&#32454;&#23450;&#20041;&#25991;&#26723;\ABO&#34880;&#22411;&#20195;&#30721;.xlsx" TargetMode="External"/><Relationship Id="rId19" Type="http://schemas.openxmlformats.org/officeDocument/2006/relationships/hyperlink" Target="file:///C:\Users\liuzhiwei\AppData\Roaming\Microsoft\Excel\&#26415;&#35821;&#35814;&#32454;&#23450;&#20041;&#25991;&#26723;\&#22995;&#21517;&#31867;&#21035;&#20195;&#30721;.xlsx" TargetMode="External"/><Relationship Id="rId18" Type="http://schemas.openxmlformats.org/officeDocument/2006/relationships/hyperlink" Target="file:///C:\Users\liuzhiwei\AppData\Roaming\Microsoft\Excel\&#26415;&#35821;&#35814;&#32454;&#23450;&#20041;&#25991;&#26723;\&#20303;&#38498;&#36153;&#29992;&#31867;&#21035;&#20195;&#30721;.xlsx" TargetMode="External"/><Relationship Id="rId17" Type="http://schemas.openxmlformats.org/officeDocument/2006/relationships/hyperlink" Target="file:///C:\Users\liuzhiwei\AppData\Roaming\Microsoft\Excel\&#26415;&#35821;&#35814;&#32454;&#23450;&#20041;&#25991;&#26723;\&#38376;&#35786;&#36153;&#29992;&#20998;&#31867;&#20195;&#30721;.xlsx" TargetMode="External"/><Relationship Id="rId16" Type="http://schemas.openxmlformats.org/officeDocument/2006/relationships/hyperlink" Target="file:///C:\Users\liuzhiwei\AppData\Roaming\Microsoft\Excel\&#26415;&#35821;&#35814;&#32454;&#23450;&#20041;&#25991;&#26723;\&#30142;&#30149;&#24403;&#21069;&#29366;&#24577;&#20195;&#30721;&#34920;.xlsx" TargetMode="External"/><Relationship Id="rId15" Type="http://schemas.openxmlformats.org/officeDocument/2006/relationships/hyperlink" Target="file:///C:\Users\liuzhiwei\AppData\Roaming\Microsoft\Excel\&#26415;&#35821;&#35814;&#32454;&#23450;&#20041;&#25991;&#26723;\&#25903;&#20184;&#26041;&#24335;&#20195;&#30721;.xlsx" TargetMode="External"/><Relationship Id="rId14" Type="http://schemas.openxmlformats.org/officeDocument/2006/relationships/hyperlink" Target="file:///C:\Users\liuzhiwei\AppData\Roaming\Microsoft\Excel\&#26415;&#35821;&#35814;&#32454;&#23450;&#20041;&#25991;&#26723;\&#26631;&#26412;&#31867;&#21035;&#20195;&#30721;.xlsx" TargetMode="External"/><Relationship Id="rId139" Type="http://schemas.openxmlformats.org/officeDocument/2006/relationships/hyperlink" Target="file:///C:\Users\liuzhiwei\AppData\Roaming\Microsoft\Excel\&#26415;&#35821;&#26631;&#20934;&#25968;&#25454;\&#24739;&#32773;&#22495;&#20998;&#31867;.xlsx" TargetMode="External"/><Relationship Id="rId138" Type="http://schemas.openxmlformats.org/officeDocument/2006/relationships/hyperlink" Target="file:///C:\Users\liuzhiwei\AppData\Roaming\Microsoft\Excel\&#26415;&#35821;&#26631;&#20934;&#25968;&#25454;\&#24067;&#23572;.xlsx" TargetMode="External"/><Relationship Id="rId137" Type="http://schemas.openxmlformats.org/officeDocument/2006/relationships/hyperlink" Target="file:///C:\Users\liuzhiwei\AppData\Roaming\Microsoft\Excel\&#26415;&#35821;&#26631;&#20934;&#25968;&#25454;\&#20307;&#26684;&#26816;&#26597;&#39033;&#30446;.xlsx" TargetMode="External"/><Relationship Id="rId136" Type="http://schemas.openxmlformats.org/officeDocument/2006/relationships/hyperlink" Target="file:///C:\Users\liuzhiwei\AppData\Roaming\Microsoft\Excel\&#26415;&#35821;&#26631;&#20934;&#25968;&#25454;\&#23601;&#35786;&#29366;&#24577;.xlsx" TargetMode="External"/><Relationship Id="rId135" Type="http://schemas.openxmlformats.org/officeDocument/2006/relationships/hyperlink" Target="file:///C:\Users\liuzhiwei\AppData\Roaming\Microsoft\Excel\&#26415;&#35821;&#26631;&#20934;&#25968;&#25454;\&#26816;&#26597;&#26816;&#39564;&#30003;&#35831;&#25191;&#34892;&#29366;&#24577;.xlsx" TargetMode="External"/><Relationship Id="rId134" Type="http://schemas.openxmlformats.org/officeDocument/2006/relationships/hyperlink" Target="file:///C:\Users\liuzhiwei\AppData\Roaming\Microsoft\Excel\&#26415;&#35821;&#26631;&#20934;&#25968;&#25454;\&#26816;&#26597;&#37096;&#20301;.xlsx" TargetMode="External"/><Relationship Id="rId133" Type="http://schemas.openxmlformats.org/officeDocument/2006/relationships/hyperlink" Target="file:///C:\Users\liuzhiwei\AppData\Roaming\Microsoft\Excel\&#26415;&#35821;&#26631;&#20934;&#25968;&#25454;\&#26816;&#26597;&#26041;&#27861;.xlsx" TargetMode="External"/><Relationship Id="rId132" Type="http://schemas.openxmlformats.org/officeDocument/2006/relationships/hyperlink" Target="file:///C:\Users\liuzhiwei\AppData\Roaming\Microsoft\Excel\&#26415;&#35821;&#26631;&#20934;&#25968;&#25454;\&#36755;&#34880;&#30446;&#30340;.xlsx" TargetMode="External"/><Relationship Id="rId131" Type="http://schemas.openxmlformats.org/officeDocument/2006/relationships/hyperlink" Target="file:///C:\Users\liuzhiwei\AppData\Roaming\Microsoft\Excel\&#26415;&#35821;&#26631;&#20934;&#25968;&#25454;\&#25346;&#21495;&#26041;&#24335;.xlsx" TargetMode="External"/><Relationship Id="rId130" Type="http://schemas.openxmlformats.org/officeDocument/2006/relationships/hyperlink" Target="file:///C:\Users\liuzhiwei\AppData\Roaming\Microsoft\Excel\&#26415;&#35821;&#26631;&#20934;&#25968;&#25454;\&#19982;&#24739;&#32773;&#20851;&#31995;.xlsx" TargetMode="External"/><Relationship Id="rId13" Type="http://schemas.openxmlformats.org/officeDocument/2006/relationships/hyperlink" Target="file:///C:\Users\liuzhiwei\AppData\Roaming\Microsoft\Excel\&#26415;&#35821;&#35814;&#32454;&#23450;&#20041;&#25991;&#26723;\&#25163;&#26415;&#25805;&#20316;&#30340;&#20154;&#20307;&#37096;&#20301;&#20195;&#30721;.xlsx" TargetMode="External"/><Relationship Id="rId129" Type="http://schemas.openxmlformats.org/officeDocument/2006/relationships/hyperlink" Target="file:///C:\Users\liuzhiwei\AppData\Roaming\Microsoft\Excel\&#26415;&#35821;&#26631;&#20934;&#25968;&#25454;\RH&#34880;&#22411;.xlsx" TargetMode="External"/><Relationship Id="rId128" Type="http://schemas.openxmlformats.org/officeDocument/2006/relationships/hyperlink" Target="file:///C:\Users\liuzhiwei\AppData\Roaming\Microsoft\Excel\&#26415;&#35821;&#26631;&#20934;&#25968;&#25454;\&#19987;&#19994;&#25216;&#26415;&#32844;&#21153;&#30721;.xlsx" TargetMode="External"/><Relationship Id="rId127" Type="http://schemas.openxmlformats.org/officeDocument/2006/relationships/hyperlink" Target="file:///C:\Users\liuzhiwei\AppData\Roaming\Microsoft\Excel\&#26415;&#35821;&#26631;&#20934;&#25968;&#25454;\&#32844;&#21153;&#34920;.xlsx" TargetMode="External"/><Relationship Id="rId126" Type="http://schemas.openxmlformats.org/officeDocument/2006/relationships/hyperlink" Target="file:///C:\Users\liuzhiwei\AppData\Roaming\Microsoft\Excel\&#26415;&#35821;&#26631;&#20934;&#25968;&#25454;\&#22312;&#38498;&#26631;&#24535;%20.xlsx" TargetMode="External"/><Relationship Id="rId125" Type="http://schemas.openxmlformats.org/officeDocument/2006/relationships/hyperlink" Target="file:///C:\Users\liuzhiwei\AppData\Roaming\Microsoft\Excel\&#26415;&#35821;&#26631;&#20934;&#25968;&#25454;\&#24178;&#24037;&#26631;&#24535;.xlsx" TargetMode="External"/><Relationship Id="rId124" Type="http://schemas.openxmlformats.org/officeDocument/2006/relationships/hyperlink" Target="file:///C:\Users\liuzhiwei\AppData\Roaming\Microsoft\Excel\&#26415;&#35821;&#26631;&#20934;&#25968;&#25454;\&#21307;&#22065;&#31867;&#22411;.xlsx" TargetMode="External"/><Relationship Id="rId123" Type="http://schemas.openxmlformats.org/officeDocument/2006/relationships/hyperlink" Target="file:///C:\Users\liuzhiwei\AppData\Roaming\Microsoft\Excel\&#26415;&#35821;&#26631;&#20934;&#25968;&#25454;\&#20303;&#38498;&#29992;&#33647;&#21697;&#20998;&#32452;.xlsx" TargetMode="External"/><Relationship Id="rId122" Type="http://schemas.openxmlformats.org/officeDocument/2006/relationships/hyperlink" Target="file:///C:\Users\liuzhiwei\AppData\Roaming\Microsoft\Excel\&#26415;&#35821;&#26631;&#20934;&#25968;&#25454;\&#20303;&#38498;&#36134;&#21333;&#30721;.xlsx" TargetMode="External"/><Relationship Id="rId121" Type="http://schemas.openxmlformats.org/officeDocument/2006/relationships/hyperlink" Target="file:///C:\Users\liuzhiwei\AppData\Roaming\Microsoft\Excel\&#26415;&#35821;&#26631;&#20934;&#25968;&#25454;\&#24120;&#29992;&#26381;&#27861;.xlsx" TargetMode="External"/><Relationship Id="rId120" Type="http://schemas.openxmlformats.org/officeDocument/2006/relationships/hyperlink" Target="file:///C:\Users\liuzhiwei\AppData\Roaming\Microsoft\Excel\&#26415;&#35821;&#26631;&#20934;&#25968;&#25454;\&#38376;&#35786;&#29992;&#33647;&#21697;&#20998;&#32452;.xlsx" TargetMode="External"/><Relationship Id="rId12" Type="http://schemas.openxmlformats.org/officeDocument/2006/relationships/hyperlink" Target="file:///C:\Users\liuzhiwei\AppData\Roaming\Microsoft\Excel\&#26415;&#35821;&#35814;&#32454;&#23450;&#20041;&#25991;&#26723;\&#33647;&#29289;&#21058;&#22411;&#20195;&#30721;.xlsx" TargetMode="External"/><Relationship Id="rId119" Type="http://schemas.openxmlformats.org/officeDocument/2006/relationships/hyperlink" Target="file:///C:\Users\liuzhiwei\AppData\Roaming\Microsoft\Excel\&#26415;&#35821;&#26631;&#20934;&#25968;&#25454;\&#38376;&#35786;&#36134;&#21333;&#30721;.xlsx" TargetMode="External"/><Relationship Id="rId118" Type="http://schemas.openxmlformats.org/officeDocument/2006/relationships/hyperlink" Target="file:///C:\Users\liuzhiwei\AppData\Roaming\Microsoft\Excel\&#26415;&#35821;&#26631;&#20934;&#25968;&#25454;\&#24120;&#29992;&#39057;&#29575;.xlsx" TargetMode="External"/><Relationship Id="rId117" Type="http://schemas.openxmlformats.org/officeDocument/2006/relationships/hyperlink" Target="file:///C:\Users\liuzhiwei\AppData\Roaming\Microsoft\Excel\&#26415;&#35821;&#26631;&#20934;&#25968;&#25454;\&#33647;&#21697;&#31867;&#21035;.xlsx" TargetMode="External"/><Relationship Id="rId116" Type="http://schemas.openxmlformats.org/officeDocument/2006/relationships/hyperlink" Target="file:///C:\Users\liuzhiwei\AppData\Roaming\Microsoft\Excel\&#26415;&#35821;&#26631;&#20934;&#25968;&#25454;\&#27602;&#40635;&#26631;&#24535;.xlsx" TargetMode="External"/><Relationship Id="rId115" Type="http://schemas.openxmlformats.org/officeDocument/2006/relationships/hyperlink" Target="file:///C:\Users\liuzhiwei\AppData\Roaming\Microsoft\Excel\&#26415;&#35821;&#26631;&#20934;&#25968;&#25454;\&#24120;&#29992;&#21058;&#37327;&#21333;&#20301;.xlsx" TargetMode="External"/><Relationship Id="rId114" Type="http://schemas.openxmlformats.org/officeDocument/2006/relationships/hyperlink" Target="file:///C:\Users\liuzhiwei\AppData\Roaming\Microsoft\Excel\&#26415;&#35821;&#26631;&#20934;&#25968;&#25454;\&#33647;&#21697;&#20316;&#29992;&#65288;&#33647;&#24615;&#65289;&#23383;&#20856;.xlsx" TargetMode="External"/><Relationship Id="rId113" Type="http://schemas.openxmlformats.org/officeDocument/2006/relationships/hyperlink" Target="file:///C:\Users\liuzhiwei\AppData\Roaming\Microsoft\Excel\&#26415;&#35821;&#26631;&#20934;&#25968;&#25454;\&#33647;&#21697;&#25209;&#21457;&#21830;&#20449;&#24687;.xlsx" TargetMode="External"/><Relationship Id="rId112" Type="http://schemas.openxmlformats.org/officeDocument/2006/relationships/hyperlink" Target="file:///C:\Users\liuzhiwei\AppData\Roaming\Microsoft\Excel\&#26415;&#35821;&#26631;&#20934;&#25968;&#25454;\&#33647;&#21697;&#21517;&#31216;&#23383;&#20856;.xlsx" TargetMode="External"/><Relationship Id="rId111" Type="http://schemas.openxmlformats.org/officeDocument/2006/relationships/hyperlink" Target="file:///C:\Users\liuzhiwei\AppData\Roaming\Microsoft\Excel\&#26415;&#35821;&#26631;&#20934;&#25968;&#25454;\&#33647;&#21697;&#24211;&#25151;&#23383;&#20856;.xlsx" TargetMode="External"/><Relationship Id="rId110" Type="http://schemas.openxmlformats.org/officeDocument/2006/relationships/hyperlink" Target="file:///C:\Users\liuzhiwei\AppData\Roaming\Microsoft\Excel\&#26415;&#35821;&#26631;&#20934;&#25968;&#25454;\&#33647;&#21697;&#21058;&#22411;&#23383;&#20856;.xlsx" TargetMode="External"/><Relationship Id="rId11" Type="http://schemas.openxmlformats.org/officeDocument/2006/relationships/hyperlink" Target="file:///C:\Users\liuzhiwei\AppData\Roaming\Microsoft\Excel\&#26415;&#35821;&#35814;&#32454;&#23450;&#20041;&#25991;&#26723;\&#29992;&#33647;&#36884;&#24452;&#20195;&#30721;.xlsx" TargetMode="External"/><Relationship Id="rId109" Type="http://schemas.openxmlformats.org/officeDocument/2006/relationships/hyperlink" Target="file:///C:\Users\liuzhiwei\AppData\Roaming\Microsoft\Excel\&#26415;&#35821;&#26631;&#20934;&#25968;&#25454;\&#33647;&#21697;&#30340;&#21046;&#33647;&#21378;&#20449;&#24687;.xlsx" TargetMode="External"/><Relationship Id="rId108" Type="http://schemas.openxmlformats.org/officeDocument/2006/relationships/hyperlink" Target="file:///C:\Users\liuzhiwei\AppData\Roaming\Microsoft\Excel\&#26415;&#35821;&#26631;&#20934;&#25968;&#25454;\&#33647;&#21697;&#21253;&#35013;&#21333;&#20301;&#35745;&#37327;&#21333;&#20301;&#23383;&#20856;.xlsx" TargetMode="External"/><Relationship Id="rId107" Type="http://schemas.openxmlformats.org/officeDocument/2006/relationships/hyperlink" Target="file:///C:\Users\liuzhiwei\AppData\Roaming\Microsoft\Excel\&#26415;&#35821;&#26631;&#20934;&#25968;&#25454;\&#37096;&#38376;&#20998;&#31867;&#34920;.xlsx" TargetMode="External"/><Relationship Id="rId106" Type="http://schemas.openxmlformats.org/officeDocument/2006/relationships/hyperlink" Target="file:///C:\Users\liuzhiwei\AppData\Roaming\Microsoft\Excel\&#26415;&#35821;&#26631;&#20934;&#25968;&#25454;\&#26631;&#26412;&#23383;&#20856;.xlsx" TargetMode="External"/><Relationship Id="rId105" Type="http://schemas.openxmlformats.org/officeDocument/2006/relationships/hyperlink" Target="file:///C:\Users\liuzhiwei\AppData\Roaming\Microsoft\Excel\&#26415;&#35821;&#26631;&#20934;&#25968;&#25454;\&#26816;&#26597;&#39033;&#30446;&#23383;&#20856;.xlsx" TargetMode="External"/><Relationship Id="rId104" Type="http://schemas.openxmlformats.org/officeDocument/2006/relationships/hyperlink" Target="file:///C:\Users\liuzhiwei\AppData\Roaming\Microsoft\Excel\&#26415;&#35821;&#26631;&#20934;&#25968;&#25454;\&#21307;&#29983;&#19977;&#32423;&#25239;&#29983;&#32032;&#22788;&#26041;&#26435;&#23383;&#20856;.xlsx" TargetMode="External"/><Relationship Id="rId103" Type="http://schemas.openxmlformats.org/officeDocument/2006/relationships/hyperlink" Target="file:///C:\Users\liuzhiwei\AppData\Roaming\Microsoft\Excel\&#26415;&#35821;&#26631;&#20934;&#25968;&#25454;\&#21307;&#29983;&#27602;&#40635;&#33647;&#20351;&#29992;&#26435;&#38480;&#23383;&#20856;.xlsx" TargetMode="External"/><Relationship Id="rId102" Type="http://schemas.openxmlformats.org/officeDocument/2006/relationships/hyperlink" Target="file:///C:\Users\liuzhiwei\AppData\Roaming\Microsoft\Excel\&#26415;&#35821;&#26631;&#20934;&#25968;&#25454;\&#22788;&#26041;&#31867;&#22411;&#23383;&#20856;.xlsx" TargetMode="External"/><Relationship Id="rId101" Type="http://schemas.openxmlformats.org/officeDocument/2006/relationships/hyperlink" Target="file:///C:\Users\liuzhiwei\AppData\Roaming\Microsoft\Excel\&#26415;&#35821;&#26631;&#20934;&#25968;&#25454;\&#33410;&#20551;&#26085;&#23383;&#20856;.xlsx" TargetMode="External"/><Relationship Id="rId100" Type="http://schemas.openxmlformats.org/officeDocument/2006/relationships/hyperlink" Target="file:///C:\Users\liuzhiwei\AppData\Roaming\Microsoft\Excel\&#26415;&#35821;&#26631;&#20934;&#25968;&#25454;\&#25910;&#36153;&#39033;&#30446;&#20998;&#32452;&#23383;&#20856;.xlsx" TargetMode="External"/><Relationship Id="rId10" Type="http://schemas.openxmlformats.org/officeDocument/2006/relationships/hyperlink" Target="file:///C:\Users\liuzhiwei\AppData\Roaming\Microsoft\Excel\&#26415;&#35821;&#35814;&#32454;&#23450;&#20041;&#25991;&#26723;\&#30142;&#30149;&#35786;&#26029;&#31867;&#21035;&#20195;&#30721;.xlsx" TargetMode="External"/><Relationship Id="rId1" Type="http://schemas.openxmlformats.org/officeDocument/2006/relationships/hyperlink" Target="file:///C:\Users\liuzhiwei\AppData\Roaming\Microsoft\Excel\&#26415;&#35821;&#35814;&#32454;&#23450;&#20041;&#25991;&#26723;\&#30149;&#20154;&#31867;&#22411;&#20195;&#30721;.xlsx" TargetMode="External"/></Relationships>
</file>

<file path=xl/worksheets/_rels/sheet3.xml.rels><?xml version="1.0" encoding="UTF-8" standalone="yes"?>
<Relationships xmlns="http://schemas.openxmlformats.org/package/2006/relationships"><Relationship Id="rId9" Type="http://schemas.openxmlformats.org/officeDocument/2006/relationships/hyperlink" Target="file:///C:\Users\liuzhiwei\AppData\Roaming\Microsoft\Excel\&#26415;&#35821;&#26631;&#20934;&#25968;&#25454;\&#26816;&#39564;&#30003;&#35831;-&#33647;&#35266;&#21517;&#31216;.xlsx" TargetMode="External"/><Relationship Id="rId8" Type="http://schemas.openxmlformats.org/officeDocument/2006/relationships/hyperlink" Target="file:///C:\Users\liuzhiwei\AppData\Roaming\Microsoft\Excel\&#26415;&#35821;&#26631;&#20934;&#25968;&#25454;\&#26816;&#39564;&#30003;&#35831;-&#33647;&#35266;&#32534;&#30721;.xlsx" TargetMode="External"/><Relationship Id="rId7" Type="http://schemas.openxmlformats.org/officeDocument/2006/relationships/hyperlink" Target="file:///C:\Users\liuzhiwei\AppData\Roaming\Microsoft\Excel\&#26415;&#35821;&#26631;&#20934;&#25968;&#25454;\&#26816;&#39564;&#30003;&#35831;-&#25253;&#21578;&#22791;&#27880;.xlsx" TargetMode="External"/><Relationship Id="rId6" Type="http://schemas.openxmlformats.org/officeDocument/2006/relationships/hyperlink" Target="file:///C:\Users\liuzhiwei\AppData\Roaming\Microsoft\Excel\&#26415;&#35821;&#26631;&#20934;&#25968;&#25454;\&#21307;&#30103;&#20445;&#38505;-&#31867;&#21035;.xlsx" TargetMode="External"/><Relationship Id="rId5" Type="http://schemas.openxmlformats.org/officeDocument/2006/relationships/hyperlink" Target="file:///C:\Users\liuzhiwei\AppData\Roaming\Microsoft\Excel\&#26415;&#35821;&#26631;&#20934;&#25968;&#25454;\&#22788;&#26041;&#31867;&#21035;.xlsx" TargetMode="External"/><Relationship Id="rId45" Type="http://schemas.openxmlformats.org/officeDocument/2006/relationships/hyperlink" Target="file:///C:\Users\liuzhiwei\AppData\Roaming\Microsoft\Excel\&#26415;&#35821;&#26631;&#20934;&#25968;&#25454;\&#36755;&#34880;&#30003;&#35831;&#26816;&#39564;&#39033;&#30446;&#23383;&#20856;.xlsx" TargetMode="External"/><Relationship Id="rId44" Type="http://schemas.openxmlformats.org/officeDocument/2006/relationships/hyperlink" Target="file:///C:\Users\liuzhiwei\AppData\Roaming\Microsoft\Excel\&#26415;&#35821;&#26631;&#20934;&#25968;&#25454;\&#33647;&#21697;&#20998;&#32452;.xlsx" TargetMode="External"/><Relationship Id="rId43" Type="http://schemas.openxmlformats.org/officeDocument/2006/relationships/hyperlink" Target="file:///C:\Users\liuzhiwei\AppData\Roaming\Microsoft\Excel\&#26415;&#35821;&#26631;&#20934;&#25968;&#25454;\&#33647;&#21697;&#23646;&#24615;&#23383;&#20856;.xlsx" TargetMode="External"/><Relationship Id="rId42" Type="http://schemas.openxmlformats.org/officeDocument/2006/relationships/hyperlink" Target="file:///C:\Users\liuzhiwei\AppData\Roaming\Microsoft\Excel\&#26415;&#35821;&#26631;&#20934;&#25968;&#25454;\&#33647;&#21697;&#23646;&#24615;.xlsx" TargetMode="External"/><Relationship Id="rId41" Type="http://schemas.openxmlformats.org/officeDocument/2006/relationships/hyperlink" Target="file:///C:\Users\liuzhiwei\AppData\Roaming\Microsoft\Excel\&#26415;&#35821;&#26631;&#20934;&#25968;&#25454;\&#22312;&#38498;&#26631;&#24535;.xlsx" TargetMode="External"/><Relationship Id="rId40" Type="http://schemas.openxmlformats.org/officeDocument/2006/relationships/hyperlink" Target="file:///C:\Users\liuzhiwei\AppData\Roaming\Microsoft\Excel\&#26415;&#35821;&#26631;&#20934;&#25968;&#25454;\&#24178;&#24037;&#26631;&#24535;.xlsx" TargetMode="External"/><Relationship Id="rId4" Type="http://schemas.openxmlformats.org/officeDocument/2006/relationships/hyperlink" Target="file:///C:\Users\liuzhiwei\AppData\Roaming\Microsoft\Excel\&#26415;&#35821;&#26631;&#20934;&#25968;&#25454;\&#23601;&#35786;&#31867;&#21035;(&#38376;&#35786;&#12289;&#24613;&#35786;&#12289;&#20303;&#38498;&#12289;&#20307;&#26816;).xlsx" TargetMode="External"/><Relationship Id="rId39" Type="http://schemas.openxmlformats.org/officeDocument/2006/relationships/hyperlink" Target="file:///C:\Users\liuzhiwei\AppData\Roaming\Microsoft\Excel\&#26415;&#35821;&#26631;&#20934;&#25968;&#25454;\&#20303;&#38498;&#29992;&#33647;&#21697;&#20998;&#32452;.xlsx" TargetMode="External"/><Relationship Id="rId38" Type="http://schemas.openxmlformats.org/officeDocument/2006/relationships/hyperlink" Target="file:///C:\Users\liuzhiwei\AppData\Roaming\Microsoft\Excel\&#26415;&#35821;&#26631;&#20934;&#25968;&#25454;\&#24120;&#29992;&#26381;&#27861;.xlsx" TargetMode="External"/><Relationship Id="rId37" Type="http://schemas.openxmlformats.org/officeDocument/2006/relationships/hyperlink" Target="file:///C:\Users\liuzhiwei\AppData\Roaming\Microsoft\Excel\&#26415;&#35821;&#26631;&#20934;&#25968;&#25454;\&#24120;&#29992;&#21058;&#37327;&#21333;&#20301;.xlsx" TargetMode="External"/><Relationship Id="rId36" Type="http://schemas.openxmlformats.org/officeDocument/2006/relationships/hyperlink" Target="file:///C:\Users\liuzhiwei\AppData\Roaming\Microsoft\Excel\&#26415;&#35821;&#26631;&#20934;&#25968;&#25454;\&#33647;&#21697;&#20316;&#29992;&#65288;&#33647;&#24615;&#65289;&#23383;&#20856;.xlsx" TargetMode="External"/><Relationship Id="rId35" Type="http://schemas.openxmlformats.org/officeDocument/2006/relationships/hyperlink" Target="file:///C:\Users\liuzhiwei\AppData\Roaming\Microsoft\Excel\&#26415;&#35821;&#26631;&#20934;&#25968;&#25454;\&#33647;&#21697;&#21058;&#22411;&#23383;&#20856;.xlsx" TargetMode="External"/><Relationship Id="rId34" Type="http://schemas.openxmlformats.org/officeDocument/2006/relationships/hyperlink" Target="file:///C:\Users\liuzhiwei\AppData\Roaming\Microsoft\Excel\&#26415;&#35821;&#26631;&#20934;&#25968;&#25454;\&#37096;&#38376;&#20998;&#31867;&#34920;.xlsx" TargetMode="External"/><Relationship Id="rId33" Type="http://schemas.openxmlformats.org/officeDocument/2006/relationships/hyperlink" Target="file:///C:\Users\liuzhiwei\AppData\Roaming\Microsoft\Excel\&#26415;&#35821;&#26631;&#20934;&#25968;&#25454;\&#21307;&#29983;&#19977;&#32423;&#25239;&#29983;&#32032;&#22788;&#26041;&#26435;&#23383;&#20856;.xlsx" TargetMode="External"/><Relationship Id="rId32" Type="http://schemas.openxmlformats.org/officeDocument/2006/relationships/hyperlink" Target="file:///C:\Users\liuzhiwei\AppData\Roaming\Microsoft\Excel\&#26415;&#35821;&#26631;&#20934;&#25968;&#25454;\&#21307;&#29983;&#27602;&#40635;&#33647;&#20351;&#29992;&#26435;&#38480;&#23383;&#20856;.xlsx" TargetMode="External"/><Relationship Id="rId31" Type="http://schemas.openxmlformats.org/officeDocument/2006/relationships/hyperlink" Target="file:///C:\Users\liuzhiwei\AppData\Roaming\Microsoft\Excel\&#26415;&#35821;&#26631;&#20934;&#25968;&#25454;\&#20303;&#38498;&#36134;&#21333;&#30721;.xlsx" TargetMode="External"/><Relationship Id="rId30" Type="http://schemas.openxmlformats.org/officeDocument/2006/relationships/hyperlink" Target="file:///C:\Users\liuzhiwei\AppData\Roaming\Microsoft\Excel\&#26415;&#35821;&#26631;&#20934;&#25968;&#25454;\&#38376;&#35786;&#36134;&#21333;&#30721;.xlsx" TargetMode="External"/><Relationship Id="rId3" Type="http://schemas.openxmlformats.org/officeDocument/2006/relationships/hyperlink" Target="file:///C:\Users\liuzhiwei\AppData\Roaming\Microsoft\Excel\&#26415;&#35821;&#26631;&#20934;&#25968;&#25454;\&#38376;&#35786;&#21495;&#21035;&#23383;&#20856;.xlsx" TargetMode="External"/><Relationship Id="rId29" Type="http://schemas.openxmlformats.org/officeDocument/2006/relationships/hyperlink" Target="file:///C:\Users\liuzhiwei\AppData\Roaming\Microsoft\Excel\&#26415;&#35821;&#26631;&#20934;&#25968;&#25454;\&#32844;&#21153;&#34920;.xlsx" TargetMode="External"/><Relationship Id="rId28" Type="http://schemas.openxmlformats.org/officeDocument/2006/relationships/hyperlink" Target="file:///C:\Users\liuzhiwei\AppData\Roaming\Microsoft\Excel\&#26415;&#35821;&#26631;&#20934;&#25968;&#25454;\&#23601;&#35786;&#31867;&#21035;&#20195;&#30721;.xlsx" TargetMode="External"/><Relationship Id="rId27" Type="http://schemas.openxmlformats.org/officeDocument/2006/relationships/hyperlink" Target="file:///C:\Users\liuzhiwei\AppData\Roaming\Microsoft\Excel\&#26415;&#35821;&#26631;&#20934;&#25968;&#25454;\&#30149;&#26696;&#36136;&#37327;&#20195;&#30721;.xlsx" TargetMode="External"/><Relationship Id="rId26" Type="http://schemas.openxmlformats.org/officeDocument/2006/relationships/hyperlink" Target="file:///C:\Users\liuzhiwei\AppData\Roaming\Microsoft\Excel\&#26415;&#35821;&#26631;&#20934;&#25968;&#25454;\&#32852;&#31995;&#30005;&#35805;&#31867;&#21035;&#20195;&#30721;.xlsx" TargetMode="External"/><Relationship Id="rId25" Type="http://schemas.openxmlformats.org/officeDocument/2006/relationships/hyperlink" Target="file:///C:\Users\liuzhiwei\AppData\Roaming\Microsoft\Excel\&#26415;&#35821;&#26631;&#20934;&#25968;&#25454;\&#22995;&#21517;&#31867;&#21035;&#20195;&#30721;.xlsx" TargetMode="External"/><Relationship Id="rId24" Type="http://schemas.openxmlformats.org/officeDocument/2006/relationships/hyperlink" Target="file:///C:\Users\liuzhiwei\AppData\Roaming\Microsoft\Excel\&#26415;&#35821;&#26631;&#20934;&#25968;&#25454;\&#24739;&#32773;&#21435;&#21521;&#20195;&#30721;.xlsx" TargetMode="External"/><Relationship Id="rId23" Type="http://schemas.openxmlformats.org/officeDocument/2006/relationships/hyperlink" Target="file:///C:\Users\liuzhiwei\AppData\Roaming\Microsoft\Excel\&#26415;&#35821;&#26631;&#20934;&#25968;&#25454;\&#26816;&#26597;&#26041;&#27861;.xlsx" TargetMode="External"/><Relationship Id="rId22" Type="http://schemas.openxmlformats.org/officeDocument/2006/relationships/hyperlink" Target="file:///C:\Users\liuzhiwei\AppData\Roaming\Microsoft\Excel\&#26415;&#35821;&#26631;&#20934;&#25968;&#25454;\&#25346;&#21495;&#26041;&#24335;.xlsx" TargetMode="External"/><Relationship Id="rId21" Type="http://schemas.openxmlformats.org/officeDocument/2006/relationships/hyperlink" Target="file:///C:\Users\liuzhiwei\AppData\Roaming\Microsoft\Excel\&#26415;&#35821;&#26631;&#20934;&#25968;&#25454;\&#26631;&#26412;&#23383;&#20856;.xlsx" TargetMode="External"/><Relationship Id="rId20" Type="http://schemas.openxmlformats.org/officeDocument/2006/relationships/hyperlink" Target="file:///C:\Users\liuzhiwei\AppData\Roaming\Microsoft\Excel\&#26415;&#35821;&#26631;&#20934;&#25968;&#25454;\&#35777;&#20214;&#31867;&#22411;.xlsx" TargetMode="External"/><Relationship Id="rId2" Type="http://schemas.openxmlformats.org/officeDocument/2006/relationships/hyperlink" Target="file:///C:\Users\liuzhiwei\AppData\Roaming\Microsoft\Excel\&#26415;&#35821;&#26631;&#20934;&#25968;&#25454;\&#38376;&#35786;&#21495;&#34920;&#23383;&#20856;.xlsx" TargetMode="External"/><Relationship Id="rId19" Type="http://schemas.openxmlformats.org/officeDocument/2006/relationships/hyperlink" Target="file:///C:\Users\liuzhiwei\AppData\Roaming\Microsoft\Excel\&#26415;&#35821;&#26631;&#20934;&#25968;&#25454;\&#21307;&#30103;&#20184;&#27454;&#26041;&#24335;&#20195;&#30721;.xlsx" TargetMode="External"/><Relationship Id="rId18" Type="http://schemas.openxmlformats.org/officeDocument/2006/relationships/hyperlink" Target="file:///C:\Users\liuzhiwei\AppData\Roaming\Microsoft\Excel\&#26415;&#35821;&#26631;&#20934;&#25968;&#25454;\&#21307;&#30103;&#20445;&#38505;&#31867;&#21035;&#20195;&#30721;.xlsx" TargetMode="External"/><Relationship Id="rId17" Type="http://schemas.openxmlformats.org/officeDocument/2006/relationships/hyperlink" Target="file:///C:\Users\liuzhiwei\AppData\Roaming\Microsoft\Excel\&#26415;&#35821;&#26631;&#20934;&#25968;&#25454;\&#26082;&#24448;&#21490;.xlsx" TargetMode="External"/><Relationship Id="rId16" Type="http://schemas.openxmlformats.org/officeDocument/2006/relationships/hyperlink" Target="file:///C:\Users\liuzhiwei\AppData\Roaming\Microsoft\Excel\&#26415;&#35821;&#26631;&#20934;&#25968;&#25454;\&#30149;&#20154;&#20449;&#24687;&#38544;&#31169;&#32423;&#21035;&#20195;&#30721;.xlsx" TargetMode="External"/><Relationship Id="rId15" Type="http://schemas.openxmlformats.org/officeDocument/2006/relationships/hyperlink" Target="file:///C:\Users\liuzhiwei\AppData\Roaming\Microsoft\Excel\&#26415;&#35821;&#26631;&#20934;&#25968;&#25454;\&#25191;&#34892;&#39057;&#29575;.xlsx" TargetMode="External"/><Relationship Id="rId14" Type="http://schemas.openxmlformats.org/officeDocument/2006/relationships/hyperlink" Target="file:///C:\Users\liuzhiwei\AppData\Roaming\Microsoft\Excel\&#26415;&#35821;&#26631;&#20934;&#25968;&#25454;\&#30151;&#29366;&#20195;&#30721;.xlsx" TargetMode="External"/><Relationship Id="rId13" Type="http://schemas.openxmlformats.org/officeDocument/2006/relationships/hyperlink" Target="file:///C:\Users\liuzhiwei\AppData\Roaming\Microsoft\Excel\&#26415;&#35821;&#26631;&#20934;&#25968;&#25454;\&#20013;&#33609;&#33647;&#29006;&#29038;&#27861;.xlsx" TargetMode="External"/><Relationship Id="rId12" Type="http://schemas.openxmlformats.org/officeDocument/2006/relationships/hyperlink" Target="file:///C:\Users\liuzhiwei\AppData\Roaming\Microsoft\Excel\&#26415;&#35821;&#26631;&#20934;&#25968;&#25454;\&#25216;&#26415;&#32844;&#31216;&#20195;&#30721;&#34920;.xlsx" TargetMode="External"/><Relationship Id="rId11" Type="http://schemas.openxmlformats.org/officeDocument/2006/relationships/hyperlink" Target="file:///C:\Users\liuzhiwei\AppData\Roaming\Microsoft\Excel\&#26415;&#35821;&#26631;&#20934;&#25968;&#25454;\&#30142;&#30149;&#20195;&#30721;.xlsx" TargetMode="External"/><Relationship Id="rId10" Type="http://schemas.openxmlformats.org/officeDocument/2006/relationships/hyperlink" Target="file:///C:\Users\liuzhiwei\AppData\Roaming\Microsoft\Excel\&#26415;&#35821;&#26631;&#20934;&#25968;&#25454;\&#35786;&#26029;&#31867;&#21035;.xlsx" TargetMode="External"/><Relationship Id="rId1" Type="http://schemas.openxmlformats.org/officeDocument/2006/relationships/hyperlink" Target="file:///C:\Users\liuzhiwei\AppData\Roaming\Microsoft\Excel\&#26415;&#35821;&#26631;&#20934;&#25968;&#25454;\&#34880;&#28082;&#31867;&#22411;&#23383;&#20856;.xlsx" TargetMode="External"/></Relationships>
</file>

<file path=xl/worksheets/_rels/sheet8.xml.rels><?xml version="1.0" encoding="UTF-8" standalone="yes"?>
<Relationships xmlns="http://schemas.openxmlformats.org/package/2006/relationships"><Relationship Id="rId9" Type="http://schemas.openxmlformats.org/officeDocument/2006/relationships/hyperlink" Target="file:///C:\Users\liuzhiwei\AppData\Roaming\Microsoft\Excel\&#26415;&#35821;&#26631;&#20934;&#25968;&#25454;\&#20256;&#26579;&#30149;&#24863;&#26579;&#36884;&#24452;&#20195;&#30721;.xlsx" TargetMode="External"/><Relationship Id="rId8" Type="http://schemas.openxmlformats.org/officeDocument/2006/relationships/hyperlink" Target="file:///C:\Users\liuzhiwei\AppData\Roaming\Microsoft\Excel\&#26415;&#35821;&#26631;&#20934;&#25968;&#25454;\&#26082;&#24448;&#35266;&#23519;&#39033;&#30446;&#20998;&#31867;&#20195;&#30721;.xlsx" TargetMode="External"/><Relationship Id="rId7" Type="http://schemas.openxmlformats.org/officeDocument/2006/relationships/hyperlink" Target="file:///C:\Users\liuzhiwei\AppData\Roaming\Microsoft\Excel\&#26415;&#35821;&#26631;&#20934;&#25968;&#25454;\&#22995;&#21517;&#26631;&#35782;&#23545;&#35937;&#20195;&#30721;.xlsx" TargetMode="External"/><Relationship Id="rId6" Type="http://schemas.openxmlformats.org/officeDocument/2006/relationships/hyperlink" Target="file:///C:\Users\liuzhiwei\AppData\Roaming\Microsoft\Excel\&#26415;&#35821;&#26631;&#20934;&#25968;&#25454;\&#25991;&#26723;&#31867;&#21035;&#20195;&#30721;.xlsx" TargetMode="External"/><Relationship Id="rId58" Type="http://schemas.openxmlformats.org/officeDocument/2006/relationships/hyperlink" Target="file:///C:\Users\liuzhiwei\AppData\Roaming\Microsoft\Excel\&#26415;&#35821;&#26631;&#20934;&#25968;&#25454;\&#20013;&#21307;&#38382;&#35786;&#39033;&#30446;&#20195;&#30721;&#34920;.xlsx" TargetMode="External"/><Relationship Id="rId57" Type="http://schemas.openxmlformats.org/officeDocument/2006/relationships/hyperlink" Target="file:///C:\Users\liuzhiwei\AppData\Roaming\Microsoft\Excel\&#26415;&#35821;&#26631;&#20934;&#25968;&#25454;\&#20013;&#21307;&#26395;&#35786;&#39033;&#30446;&#20195;&#30721;.xlsx" TargetMode="External"/><Relationship Id="rId56" Type="http://schemas.openxmlformats.org/officeDocument/2006/relationships/hyperlink" Target="file:///C:\Users\liuzhiwei\AppData\Roaming\Microsoft\Excel\&#26415;&#35821;&#26631;&#20934;&#25968;&#25454;\&#20013;&#21307;&#20999;&#35786;&#39033;&#30446;&#20195;&#30721;.xlsx" TargetMode="External"/><Relationship Id="rId55" Type="http://schemas.openxmlformats.org/officeDocument/2006/relationships/hyperlink" Target="file:///C:\Users\liuzhiwei\AppData\Roaming\Microsoft\Excel\&#26415;&#35821;&#26631;&#20934;&#25968;&#25454;\&#20013;&#21307;&#30142;&#30149;&#35786;&#26029;&#31867;&#21035;&#20195;&#30721;.xlsx" TargetMode="External"/><Relationship Id="rId54" Type="http://schemas.openxmlformats.org/officeDocument/2006/relationships/hyperlink" Target="file:///C:\Users\liuzhiwei\AppData\Roaming\Microsoft\Excel\&#26415;&#35821;&#26631;&#20934;&#25968;&#25454;\&#20013;&#21307;&#30149;&#33033;&#20195;&#30721;.xlsx" TargetMode="External"/><Relationship Id="rId53" Type="http://schemas.openxmlformats.org/officeDocument/2006/relationships/hyperlink" Target="file:///C:\Users\liuzhiwei\AppData\Roaming\Microsoft\Excel\&#26415;&#35821;&#26631;&#20934;&#25968;&#25454;\&#20013;&#21307;&#8220;&#22235;&#35786;&#8221;&#31867;&#21035;&#20195;&#30721;.xlsx" TargetMode="External"/><Relationship Id="rId52" Type="http://schemas.openxmlformats.org/officeDocument/2006/relationships/hyperlink" Target="file:///C:\Users\liuzhiwei\AppData\Roaming\Microsoft\Excel\&#26415;&#35821;&#26631;&#20934;&#25968;&#25454;\&#20013;&#33647;&#20351;&#29992;&#31867;&#21035;&#20195;&#30721;.xlsx" TargetMode="External"/><Relationship Id="rId51" Type="http://schemas.openxmlformats.org/officeDocument/2006/relationships/hyperlink" Target="file:///C:\Users\liuzhiwei\AppData\Roaming\Microsoft\Excel\&#26415;&#35821;&#26631;&#20934;&#25968;&#25454;\&#30151;&#29366;&#24613;&#24615;&#31243;&#24230;&#20195;&#30721;.xlsx" TargetMode="External"/><Relationship Id="rId50" Type="http://schemas.openxmlformats.org/officeDocument/2006/relationships/hyperlink" Target="file:///C:\Users\liuzhiwei\AppData\Roaming\Microsoft\Excel\&#26415;&#35821;&#26631;&#20934;&#25968;&#25454;\&#39278;&#39135;&#25351;&#23548;&#20195;&#30721;.xlsx" TargetMode="External"/><Relationship Id="rId5" Type="http://schemas.openxmlformats.org/officeDocument/2006/relationships/hyperlink" Target="file:///C:\Users\liuzhiwei\AppData\Roaming\Microsoft\Excel\&#26415;&#35821;&#26631;&#20934;&#25968;&#25454;\&#27515;&#20129;&#26368;&#39640;&#35786;&#26029;&#26426;&#26500;&#32423;&#21035;&#20195;&#30721;.xlsx" TargetMode="External"/><Relationship Id="rId49" Type="http://schemas.openxmlformats.org/officeDocument/2006/relationships/hyperlink" Target="file:///C:\Users\liuzhiwei\AppData\Roaming\Microsoft\Excel\&#26415;&#35821;&#26631;&#20934;&#25968;&#25454;\&#30123;&#33495;&#21517;&#31216;&#20195;&#30721;.xlsx" TargetMode="External"/><Relationship Id="rId48" Type="http://schemas.openxmlformats.org/officeDocument/2006/relationships/hyperlink" Target="file:///C:\Users\liuzhiwei\AppData\Roaming\Microsoft\Excel\&#26415;&#35821;&#26631;&#20934;&#25968;&#25454;\&#34880;&#23567;&#26495;&#24322;&#24120;-&#21457;&#29983;&#21407;&#22240;&#20195;&#30721;.xlsx" TargetMode="External"/><Relationship Id="rId47" Type="http://schemas.openxmlformats.org/officeDocument/2006/relationships/hyperlink" Target="file:///C:\Users\liuzhiwei\AppData\Roaming\Microsoft\Excel\&#26415;&#35821;&#26631;&#20934;&#25968;&#25454;\&#34880;&#31649;&#22721;&#21151;&#33021;&#24322;&#24120;-&#21457;&#29983;&#21407;&#22240;&#20195;&#30721;.xlsx" TargetMode="External"/><Relationship Id="rId46" Type="http://schemas.openxmlformats.org/officeDocument/2006/relationships/hyperlink" Target="file:///C:\Users\liuzhiwei\AppData\Roaming\Microsoft\Excel\&#26415;&#35821;&#26631;&#20934;&#25968;&#25454;\&#21560;&#28895;&#39057;&#29575;&#20195;&#30721;.xlsx" TargetMode="External"/><Relationship Id="rId45" Type="http://schemas.openxmlformats.org/officeDocument/2006/relationships/hyperlink" Target="file:///C:\Users\liuzhiwei\AppData\Roaming\Microsoft\Excel\&#26415;&#35821;&#26631;&#20934;&#25968;&#25454;\&#38382;&#35786;-&#29616;&#22312;&#30151;&#29366;&#39033;&#30446;&#20195;&#30721;.xlsx" TargetMode="External"/><Relationship Id="rId44" Type="http://schemas.openxmlformats.org/officeDocument/2006/relationships/hyperlink" Target="file:///C:\Users\liuzhiwei\AppData\Roaming\Microsoft\Excel\&#26415;&#35821;&#26631;&#20934;&#25968;&#25454;\&#27515;&#20129;&#26368;&#39640;&#35786;&#26029;&#20381;&#25454;&#31867;&#21035;&#20195;&#30721;.xlsx" TargetMode="External"/><Relationship Id="rId43" Type="http://schemas.openxmlformats.org/officeDocument/2006/relationships/hyperlink" Target="file:///C:\Users\liuzhiwei\AppData\Roaming\Microsoft\Excel\&#26415;&#35821;&#26631;&#20934;&#25968;&#25454;\&#27700;&#32959;&#21457;&#29983;&#26426;&#21046;&#20195;&#30721;.xlsx" TargetMode="External"/><Relationship Id="rId42" Type="http://schemas.openxmlformats.org/officeDocument/2006/relationships/hyperlink" Target="file:///C:\Users\liuzhiwei\AppData\Roaming\Microsoft\Excel\&#26415;&#35821;&#26631;&#20934;&#25968;&#25454;\&#27700;&#32959;&#20276;&#38543;&#30151;&#29366;&#20195;&#30721;.xlsx" TargetMode="External"/><Relationship Id="rId41" Type="http://schemas.openxmlformats.org/officeDocument/2006/relationships/hyperlink" Target="file:///C:\Users\liuzhiwei\AppData\Roaming\Microsoft\Excel\&#26415;&#35821;&#26631;&#20934;&#25968;&#25454;\&#20840;&#36523;&#24615;&#27700;&#32959;-&#21457;&#29983;&#21407;&#22240;&#20195;&#30721;.xlsx" TargetMode="External"/><Relationship Id="rId40" Type="http://schemas.openxmlformats.org/officeDocument/2006/relationships/hyperlink" Target="file:///C:\Users\liuzhiwei\AppData\Roaming\Microsoft\Excel\&#26415;&#35821;&#26631;&#20934;&#25968;&#25454;\&#30382;&#32932;&#31896;&#33180;&#20986;&#34880;&#20276;&#38543;&#30151;&#29366;&#20195;&#30721;.xlsx" TargetMode="External"/><Relationship Id="rId4" Type="http://schemas.openxmlformats.org/officeDocument/2006/relationships/hyperlink" Target="file:///C:\Users\liuzhiwei\AppData\Roaming\Microsoft\Excel\&#26415;&#35821;&#26631;&#20934;&#25968;&#25454;\&#30142;&#30149;&#35786;&#26029;&#23545;&#29031;&#20195;&#30721;.xlsx" TargetMode="External"/><Relationship Id="rId39" Type="http://schemas.openxmlformats.org/officeDocument/2006/relationships/hyperlink" Target="file:///C:\Users\liuzhiwei\AppData\Roaming\Microsoft\Excel\&#26415;&#35821;&#26631;&#20934;&#25968;&#25454;\&#20957;&#34880;&#21151;&#33021;&#38556;&#30861;-&#21457;&#29983;&#21407;&#22240;&#20195;&#30721;.xlsx" TargetMode="External"/><Relationship Id="rId38" Type="http://schemas.openxmlformats.org/officeDocument/2006/relationships/hyperlink" Target="file:///C:\Users\liuzhiwei\AppData\Roaming\Microsoft\Excel\&#26415;&#35821;&#26631;&#20934;&#25968;&#25454;\&#20813;&#30123;&#25351;&#24449;&#20195;&#30721;.xlsx" TargetMode="External"/><Relationship Id="rId37" Type="http://schemas.openxmlformats.org/officeDocument/2006/relationships/hyperlink" Target="file:///C:\Users\liuzhiwei\AppData\Roaming\Microsoft\Excel\&#26415;&#35821;&#26631;&#20934;&#25968;&#25454;\&#20813;&#30123;&#31867;&#22411;&#20195;&#30721;.xlsx" TargetMode="External"/><Relationship Id="rId36" Type="http://schemas.openxmlformats.org/officeDocument/2006/relationships/hyperlink" Target="file:///C:\Users\liuzhiwei\AppData\Roaming\Microsoft\Excel\&#26415;&#35821;&#26631;&#20934;&#25968;&#25454;\&#20813;&#30123;&#25509;&#31181;&#26041;&#27861;&#20195;&#30721;.xlsx" TargetMode="External"/><Relationship Id="rId35" Type="http://schemas.openxmlformats.org/officeDocument/2006/relationships/hyperlink" Target="file:///C:\Users\liuzhiwei\AppData\Roaming\Microsoft\Excel\&#26415;&#35821;&#26631;&#20934;&#25968;&#25454;\&#24930;&#24615;&#33145;&#30171;&#30149;&#22240;&#20195;&#30721;.xlsx" TargetMode="External"/><Relationship Id="rId34" Type="http://schemas.openxmlformats.org/officeDocument/2006/relationships/hyperlink" Target="file:///C:\Users\liuzhiwei\AppData\Roaming\Microsoft\Excel\&#26415;&#35821;&#26631;&#20934;&#25968;&#25454;\&#28107;&#24052;&#32467;&#26816;&#26597;&#32467;&#26524;&#20195;&#30721;.xlsx" TargetMode="External"/><Relationship Id="rId33" Type="http://schemas.openxmlformats.org/officeDocument/2006/relationships/hyperlink" Target="file:///C:\Users\liuzhiwei\AppData\Roaming\Microsoft\Excel\&#26415;&#35821;&#26631;&#20934;&#25968;&#25454;\&#23616;&#37096;&#24615;&#27700;&#32959;-&#21457;&#29983;&#21407;&#22240;&#20195;&#30721;.xlsx" TargetMode="External"/><Relationship Id="rId32" Type="http://schemas.openxmlformats.org/officeDocument/2006/relationships/hyperlink" Target="file:///C:\Users\liuzhiwei\AppData\Roaming\Microsoft\Excel\&#26415;&#35821;&#26631;&#20934;&#25968;&#25454;\&#23601;&#35786;&#21407;&#22240;&#20195;&#30721;.xlsx" TargetMode="External"/><Relationship Id="rId31" Type="http://schemas.openxmlformats.org/officeDocument/2006/relationships/hyperlink" Target="file:///C:\Users\liuzhiwei\AppData\Roaming\Microsoft\Excel\&#26415;&#35821;&#26631;&#20934;&#25968;&#25454;\&#20581;&#24247;&#25351;&#23548;&#31867;&#22411;&#20195;&#30721;.xlsx" TargetMode="External"/><Relationship Id="rId30" Type="http://schemas.openxmlformats.org/officeDocument/2006/relationships/hyperlink" Target="file:///C:\Users\liuzhiwei\AppData\Roaming\Microsoft\Excel\&#26415;&#35821;&#26631;&#20934;&#25968;&#25454;\&#24613;&#24615;&#33145;&#30171;&#30149;&#22240;&#20195;&#30721;.xlsx" TargetMode="External"/><Relationship Id="rId3" Type="http://schemas.openxmlformats.org/officeDocument/2006/relationships/hyperlink" Target="file:///C:\Users\liuzhiwei\AppData\Roaming\Microsoft\Excel\&#26415;&#35821;&#26631;&#20934;&#25968;&#25454;\&#35786;&#26029;&#31526;&#21512;&#24773;&#20917;&#20195;&#30721;.xlsx" TargetMode="External"/><Relationship Id="rId29" Type="http://schemas.openxmlformats.org/officeDocument/2006/relationships/hyperlink" Target="file:///C:\Users\liuzhiwei\AppData\Roaming\Microsoft\Excel\&#26415;&#35821;&#26631;&#20934;&#25968;&#25454;\&#36807;&#25935;&#30151;&#29366;&#20195;&#30721;.xlsx" TargetMode="External"/><Relationship Id="rId28" Type="http://schemas.openxmlformats.org/officeDocument/2006/relationships/hyperlink" Target="file:///C:\Users\liuzhiwei\AppData\Roaming\Microsoft\Excel\&#26415;&#35821;&#26631;&#20934;&#25968;&#25454;\&#36807;&#25935;&#21407;&#20195;&#30721;.xlsx" TargetMode="External"/><Relationship Id="rId27" Type="http://schemas.openxmlformats.org/officeDocument/2006/relationships/hyperlink" Target="file:///C:\Users\liuzhiwei\AppData\Roaming\Microsoft\Excel\&#26415;&#35821;&#26631;&#20934;&#25968;&#25454;\&#36807;&#25935;&#20005;&#37325;&#31243;&#24230;&#20195;&#30721;.xlsx" TargetMode="External"/><Relationship Id="rId26" Type="http://schemas.openxmlformats.org/officeDocument/2006/relationships/hyperlink" Target="file:///C:\Users\liuzhiwei\AppData\Roaming\Microsoft\Excel\&#26415;&#35821;&#26631;&#20934;&#25968;&#25454;\&#36807;&#25935;&#30149;&#24773;&#29366;&#24577;&#20195;&#30721;.xlsx" TargetMode="External"/><Relationship Id="rId25" Type="http://schemas.openxmlformats.org/officeDocument/2006/relationships/hyperlink" Target="file:///C:\Users\liuzhiwei\AppData\Roaming\Microsoft\Excel\&#26415;&#35821;&#26631;&#20934;&#25968;&#25454;\&#35266;&#23519;&#26041;&#27861;&#20195;&#30721;.xlsx" TargetMode="External"/><Relationship Id="rId24" Type="http://schemas.openxmlformats.org/officeDocument/2006/relationships/hyperlink" Target="file:///C:\Users\liuzhiwei\AppData\Roaming\Microsoft\Excel\&#26415;&#35821;&#26631;&#20934;&#25968;&#25454;\&#20010;&#20307;&#21361;&#38505;&#24615;&#26631;&#35782;&#20195;&#30721;.xlsx" TargetMode="External"/><Relationship Id="rId23" Type="http://schemas.openxmlformats.org/officeDocument/2006/relationships/hyperlink" Target="file:///C:\Users\liuzhiwei\AppData\Roaming\Microsoft\Excel\&#26415;&#35821;&#26631;&#20934;&#25968;&#25454;\&#20010;&#20154;&#21490;&#21361;&#38505;&#22240;&#32032;&#20195;&#30721;.xlsx" TargetMode="External"/><Relationship Id="rId22" Type="http://schemas.openxmlformats.org/officeDocument/2006/relationships/hyperlink" Target="file:///C:\Users\liuzhiwei\AppData\Roaming\Microsoft\Excel\&#26415;&#35821;&#26631;&#20934;&#25968;&#25454;\&#33145;&#30171;&#21457;&#20316;&#26102;&#38388;&#20195;&#30721;.xlsx" TargetMode="External"/><Relationship Id="rId21" Type="http://schemas.openxmlformats.org/officeDocument/2006/relationships/hyperlink" Target="file:///C:\Users\liuzhiwei\AppData\Roaming\Microsoft\Excel\&#26415;&#35821;&#26631;&#20934;&#25968;&#25454;\&#33145;&#30171;&#20276;&#38543;&#30151;&#29366;&#20195;&#30721;.xlsx" TargetMode="External"/><Relationship Id="rId20" Type="http://schemas.openxmlformats.org/officeDocument/2006/relationships/hyperlink" Target="file:///C:\Users\liuzhiwei\AppData\Roaming\Microsoft\Excel\&#26415;&#35821;&#26631;&#20934;&#25968;&#25454;\&#21457;&#28909;&#21407;&#22240;&#20195;&#30721;.xlsx" TargetMode="External"/><Relationship Id="rId2" Type="http://schemas.openxmlformats.org/officeDocument/2006/relationships/hyperlink" Target="file:///C:\Users\liuzhiwei\AppData\Roaming\Microsoft\Excel\&#26415;&#35821;&#26631;&#20934;&#25968;&#25454;\&#27835;&#30103;&#32467;&#26524;&#20195;&#30721;.xlsx" TargetMode="External"/><Relationship Id="rId19" Type="http://schemas.openxmlformats.org/officeDocument/2006/relationships/hyperlink" Target="file:///C:\Users\liuzhiwei\AppData\Roaming\Microsoft\Excel\&#26415;&#35821;&#26631;&#20934;&#25968;&#25454;\&#21457;&#28909;&#28909;&#22411;&#20195;&#30721;.xlsx" TargetMode="External"/><Relationship Id="rId18" Type="http://schemas.openxmlformats.org/officeDocument/2006/relationships/hyperlink" Target="file:///C:\Users\liuzhiwei\AppData\Roaming\Microsoft\Excel\&#26415;&#35821;&#26631;&#20934;&#25968;&#25454;\&#21457;&#28909;&#20020;&#24202;&#36807;&#31243;&#21450;&#29305;&#28857;&#20195;&#30721;.xlsx" TargetMode="External"/><Relationship Id="rId17" Type="http://schemas.openxmlformats.org/officeDocument/2006/relationships/hyperlink" Target="file:///C:\Users\liuzhiwei\AppData\Roaming\Microsoft\Excel\&#26415;&#35821;&#26631;&#20934;&#25968;&#25454;\&#21457;&#28909;&#31243;&#24230;&#20195;&#30721;.xlsx" TargetMode="External"/><Relationship Id="rId16" Type="http://schemas.openxmlformats.org/officeDocument/2006/relationships/hyperlink" Target="file:///C:\Users\liuzhiwei\AppData\Roaming\Microsoft\Excel\&#26415;&#35821;&#26631;&#20934;&#25968;&#25454;\&#21457;&#28909;&#20276;&#38543;&#30151;&#29366;&#20195;&#30721;.xlsx" TargetMode="External"/><Relationship Id="rId15" Type="http://schemas.openxmlformats.org/officeDocument/2006/relationships/hyperlink" Target="file:///C:\Users\liuzhiwei\AppData\Roaming\Microsoft\Excel\&#26415;&#35821;&#26631;&#20934;&#25968;&#25454;\&#20108;&#21313;&#22235;&#33410;&#27668;&#20195;&#30721;.xlsx" TargetMode="External"/><Relationship Id="rId14" Type="http://schemas.openxmlformats.org/officeDocument/2006/relationships/hyperlink" Target="file:///C:\Users\liuzhiwei\AppData\Roaming\Microsoft\Excel\&#26415;&#35821;&#26631;&#20934;&#25968;&#25454;\&#22320;&#22336;&#31867;&#21035;&#20195;&#30721;.xlsx" TargetMode="External"/><Relationship Id="rId13" Type="http://schemas.openxmlformats.org/officeDocument/2006/relationships/hyperlink" Target="file:///C:\Users\liuzhiwei\AppData\Roaming\Microsoft\Excel\&#26415;&#35821;&#26631;&#20934;&#25968;&#25454;\&#27531;&#30142;&#24773;&#20917;&#20195;&#30721;.xlsx" TargetMode="External"/><Relationship Id="rId12" Type="http://schemas.openxmlformats.org/officeDocument/2006/relationships/hyperlink" Target="file:///C:\Users\liuzhiwei\AppData\Roaming\Microsoft\Excel\&#26415;&#35821;&#26631;&#20934;&#25968;&#25454;\&#26631;&#26412;&#29366;&#24577;&#20195;&#30721;.xlsx" TargetMode="External"/><Relationship Id="rId11" Type="http://schemas.openxmlformats.org/officeDocument/2006/relationships/hyperlink" Target="file:///C:\Users\liuzhiwei\AppData\Roaming\Microsoft\Excel\&#26415;&#35821;&#26631;&#20934;&#25968;&#25454;\&#30142;&#30149;&#24403;&#21069;&#29366;&#24577;&#20195;&#30721;&#34920;.xlsx" TargetMode="External"/><Relationship Id="rId10" Type="http://schemas.openxmlformats.org/officeDocument/2006/relationships/hyperlink" Target="file:///C:\Users\liuzhiwei\AppData\Roaming\Microsoft\Excel\&#26415;&#35821;&#26631;&#20934;&#25968;&#25454;\&#20013;&#33647;&#29289;&#31867;&#22411;&#20195;&#30721;.xlsx" TargetMode="External"/><Relationship Id="rId1" Type="http://schemas.openxmlformats.org/officeDocument/2006/relationships/hyperlink" Target="file:///C:\Users\liuzhiwei\AppData\Roaming\Microsoft\Excel\&#26415;&#35821;&#26631;&#20934;&#25968;&#25454;\&#25163;&#26415;&#25805;&#20316;&#30340;&#20154;&#20307;&#37096;&#20301;&#20195;&#30721;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8"/>
  <sheetViews>
    <sheetView showGridLines="0" view="pageBreakPreview" zoomScaleNormal="100" zoomScaleSheetLayoutView="100" workbookViewId="0">
      <selection activeCell="A4" sqref="A4:H4"/>
    </sheetView>
  </sheetViews>
  <sheetFormatPr defaultColWidth="9" defaultRowHeight="13.5" outlineLevelCol="7"/>
  <cols>
    <col min="1" max="4" width="9" style="174"/>
    <col min="5" max="5" width="14.125" style="174" customWidth="1"/>
    <col min="6" max="6" width="13.375" style="174" customWidth="1"/>
    <col min="7" max="7" width="9" style="174"/>
    <col min="8" max="8" width="9" style="174" customWidth="1"/>
    <col min="9" max="16384" width="9" style="174"/>
  </cols>
  <sheetData>
    <row r="1" ht="25.5" spans="1:8">
      <c r="A1" s="175"/>
      <c r="B1" s="176"/>
      <c r="C1" s="176"/>
      <c r="D1" s="176"/>
      <c r="E1" s="176"/>
      <c r="F1" s="176"/>
      <c r="G1" s="176"/>
      <c r="H1" s="177"/>
    </row>
    <row r="2" ht="25.5" spans="1:8">
      <c r="A2" s="178"/>
      <c r="B2" s="179"/>
      <c r="C2" s="179"/>
      <c r="D2" s="179"/>
      <c r="E2" s="179"/>
      <c r="F2" s="179"/>
      <c r="G2" s="179"/>
      <c r="H2" s="180"/>
    </row>
    <row r="3" ht="25.5" spans="1:8">
      <c r="A3" s="178"/>
      <c r="B3" s="179"/>
      <c r="C3" s="179"/>
      <c r="D3" s="179"/>
      <c r="E3" s="179"/>
      <c r="F3" s="179"/>
      <c r="G3" s="179"/>
      <c r="H3" s="180"/>
    </row>
    <row r="4" ht="31.5" spans="1:8">
      <c r="A4" s="181" t="s">
        <v>0</v>
      </c>
      <c r="B4" s="182"/>
      <c r="C4" s="182"/>
      <c r="D4" s="182"/>
      <c r="E4" s="182"/>
      <c r="F4" s="182"/>
      <c r="G4" s="182"/>
      <c r="H4" s="183"/>
    </row>
    <row r="5" ht="31.5" spans="1:8">
      <c r="A5" s="184"/>
      <c r="B5" s="182"/>
      <c r="C5" s="182"/>
      <c r="D5" s="182"/>
      <c r="E5" s="182"/>
      <c r="F5" s="182"/>
      <c r="G5" s="182"/>
      <c r="H5" s="183"/>
    </row>
    <row r="6" ht="14.25" spans="1:8">
      <c r="A6" s="185"/>
      <c r="B6" s="186"/>
      <c r="C6" s="186"/>
      <c r="D6" s="186"/>
      <c r="E6" s="186"/>
      <c r="F6" s="186"/>
      <c r="G6" s="186"/>
      <c r="H6" s="187"/>
    </row>
    <row r="7" ht="14.25" spans="1:8">
      <c r="A7" s="185"/>
      <c r="B7" s="186"/>
      <c r="C7" s="186"/>
      <c r="D7" s="186"/>
      <c r="E7" s="186"/>
      <c r="F7" s="186"/>
      <c r="G7" s="186"/>
      <c r="H7" s="187"/>
    </row>
    <row r="8" ht="26.25" customHeight="1" spans="1:8">
      <c r="A8" s="188"/>
      <c r="B8" s="189"/>
      <c r="C8" s="179" t="s">
        <v>1</v>
      </c>
      <c r="D8" s="179"/>
      <c r="E8" s="179"/>
      <c r="F8" s="179"/>
      <c r="G8" s="189"/>
      <c r="H8" s="190"/>
    </row>
    <row r="9" ht="35.25" spans="1:8">
      <c r="A9" s="191" t="s">
        <v>2</v>
      </c>
      <c r="B9" s="192"/>
      <c r="C9" s="192"/>
      <c r="D9" s="192"/>
      <c r="E9" s="192"/>
      <c r="F9" s="192"/>
      <c r="G9" s="192"/>
      <c r="H9" s="193"/>
    </row>
    <row r="10" spans="1:8">
      <c r="A10" s="194"/>
      <c r="B10" s="195"/>
      <c r="C10" s="195"/>
      <c r="D10" s="195"/>
      <c r="E10" s="195"/>
      <c r="F10" s="195"/>
      <c r="G10" s="195"/>
      <c r="H10" s="196"/>
    </row>
    <row r="11" spans="1:8">
      <c r="A11" s="188"/>
      <c r="B11" s="189"/>
      <c r="C11" s="189"/>
      <c r="D11" s="189"/>
      <c r="E11" s="189"/>
      <c r="F11" s="189"/>
      <c r="G11" s="189"/>
      <c r="H11" s="190"/>
    </row>
    <row r="12" spans="1:8">
      <c r="A12" s="194"/>
      <c r="B12" s="195"/>
      <c r="C12" s="195"/>
      <c r="D12" s="195"/>
      <c r="E12" s="195"/>
      <c r="F12" s="195"/>
      <c r="G12" s="195"/>
      <c r="H12" s="196"/>
    </row>
    <row r="13" spans="1:8">
      <c r="A13" s="188"/>
      <c r="B13" s="189"/>
      <c r="C13" s="189"/>
      <c r="D13" s="189"/>
      <c r="E13" s="189"/>
      <c r="F13" s="189"/>
      <c r="G13" s="189"/>
      <c r="H13" s="190"/>
    </row>
    <row r="14" spans="1:8">
      <c r="A14" s="188"/>
      <c r="B14" s="189"/>
      <c r="C14" s="189"/>
      <c r="D14" s="189"/>
      <c r="E14" s="189"/>
      <c r="F14" s="189"/>
      <c r="G14" s="189"/>
      <c r="H14" s="190"/>
    </row>
    <row r="15" spans="1:8">
      <c r="A15" s="188"/>
      <c r="B15" s="189"/>
      <c r="C15" s="189"/>
      <c r="D15" s="189"/>
      <c r="E15" s="189"/>
      <c r="F15" s="189"/>
      <c r="G15" s="189"/>
      <c r="H15" s="190"/>
    </row>
    <row r="16" spans="1:8">
      <c r="A16" s="188"/>
      <c r="B16" s="189"/>
      <c r="C16" s="189"/>
      <c r="D16" s="189"/>
      <c r="E16" s="189"/>
      <c r="F16" s="189"/>
      <c r="G16" s="189"/>
      <c r="H16" s="190"/>
    </row>
    <row r="17" spans="1:8">
      <c r="A17" s="188"/>
      <c r="B17" s="189"/>
      <c r="C17" s="189"/>
      <c r="D17" s="189"/>
      <c r="E17" s="189"/>
      <c r="F17" s="189"/>
      <c r="G17" s="189"/>
      <c r="H17" s="190"/>
    </row>
    <row r="18" spans="1:8">
      <c r="A18" s="188"/>
      <c r="B18" s="189"/>
      <c r="C18" s="189"/>
      <c r="D18" s="197"/>
      <c r="E18" s="189"/>
      <c r="F18" s="189"/>
      <c r="G18" s="189"/>
      <c r="H18" s="190"/>
    </row>
    <row r="19" s="173" customFormat="1" ht="20.25" spans="1:8">
      <c r="A19" s="198"/>
      <c r="B19" s="199"/>
      <c r="C19" s="199"/>
      <c r="D19" s="199" t="s">
        <v>3</v>
      </c>
      <c r="E19" s="199"/>
      <c r="F19" s="199"/>
      <c r="G19" s="199"/>
      <c r="H19" s="200"/>
    </row>
    <row r="20" s="173" customFormat="1" ht="20.25" spans="1:8">
      <c r="A20" s="198"/>
      <c r="B20" s="199"/>
      <c r="C20" s="199"/>
      <c r="D20" s="199"/>
      <c r="E20" s="199"/>
      <c r="F20" s="199"/>
      <c r="G20" s="199"/>
      <c r="H20" s="200"/>
    </row>
    <row r="21" s="173" customFormat="1" ht="20.25" spans="1:8">
      <c r="A21" s="198"/>
      <c r="B21" s="199"/>
      <c r="C21" s="199"/>
      <c r="D21" s="199" t="s">
        <v>4</v>
      </c>
      <c r="E21" s="199"/>
      <c r="F21" s="199"/>
      <c r="G21" s="199"/>
      <c r="H21" s="200"/>
    </row>
    <row r="22" s="173" customFormat="1" ht="20.25" spans="1:8">
      <c r="A22" s="198"/>
      <c r="B22" s="199"/>
      <c r="C22" s="199"/>
      <c r="D22" s="199"/>
      <c r="E22" s="199"/>
      <c r="F22" s="199"/>
      <c r="G22" s="199"/>
      <c r="H22" s="200"/>
    </row>
    <row r="23" s="173" customFormat="1" ht="20.25" spans="1:8">
      <c r="A23" s="198"/>
      <c r="B23" s="199"/>
      <c r="C23" s="199"/>
      <c r="D23" s="199" t="s">
        <v>5</v>
      </c>
      <c r="E23" s="199" t="s">
        <v>6</v>
      </c>
      <c r="F23" s="199"/>
      <c r="G23" s="199"/>
      <c r="H23" s="200"/>
    </row>
    <row r="24" s="173" customFormat="1" ht="20.25" spans="1:8">
      <c r="A24" s="198"/>
      <c r="B24" s="199"/>
      <c r="C24" s="199"/>
      <c r="D24" s="199"/>
      <c r="E24" s="199"/>
      <c r="F24" s="199"/>
      <c r="G24" s="199"/>
      <c r="H24" s="200"/>
    </row>
    <row r="25" s="173" customFormat="1" ht="20.25" spans="1:8">
      <c r="A25" s="198"/>
      <c r="B25" s="199"/>
      <c r="C25" s="199"/>
      <c r="D25" s="199" t="s">
        <v>7</v>
      </c>
      <c r="E25" s="199" t="s">
        <v>8</v>
      </c>
      <c r="F25" s="199"/>
      <c r="G25" s="199"/>
      <c r="H25" s="200"/>
    </row>
    <row r="26" spans="1:8">
      <c r="A26" s="201"/>
      <c r="B26" s="202"/>
      <c r="C26" s="202"/>
      <c r="D26" s="202"/>
      <c r="E26" s="202"/>
      <c r="F26" s="202"/>
      <c r="G26" s="202"/>
      <c r="H26" s="203"/>
    </row>
    <row r="27" spans="1:6">
      <c r="A27" s="204"/>
      <c r="B27" s="204"/>
      <c r="C27" s="204"/>
      <c r="D27" s="204"/>
      <c r="E27" s="205"/>
      <c r="F27" s="205"/>
    </row>
    <row r="28" spans="1:6">
      <c r="A28" s="204"/>
      <c r="B28" s="204"/>
      <c r="C28" s="204"/>
      <c r="D28" s="204"/>
      <c r="E28" s="205"/>
      <c r="F28" s="205"/>
    </row>
    <row r="29" spans="1:6">
      <c r="A29" s="204"/>
      <c r="B29" s="204"/>
      <c r="C29" s="204"/>
      <c r="D29" s="204"/>
      <c r="E29" s="205"/>
      <c r="F29" s="205"/>
    </row>
    <row r="30" spans="1:6">
      <c r="A30" s="204"/>
      <c r="B30" s="204"/>
      <c r="C30" s="204"/>
      <c r="D30" s="204"/>
      <c r="E30" s="205"/>
      <c r="F30" s="205"/>
    </row>
    <row r="31" spans="1:1">
      <c r="A31" s="204"/>
    </row>
    <row r="32" spans="1:1">
      <c r="A32" s="205"/>
    </row>
    <row r="35" ht="22.5" spans="6:6">
      <c r="F35" s="206"/>
    </row>
    <row r="38" ht="22.5" spans="3:3">
      <c r="C38" s="206"/>
    </row>
  </sheetData>
  <mergeCells count="7">
    <mergeCell ref="A1:H1"/>
    <mergeCell ref="A4:H4"/>
    <mergeCell ref="A7:H7"/>
    <mergeCell ref="C8:F8"/>
    <mergeCell ref="A9:H9"/>
    <mergeCell ref="A10:H10"/>
    <mergeCell ref="A12:H12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AW144"/>
  <sheetViews>
    <sheetView showGridLines="0" workbookViewId="0">
      <pane xSplit="5" ySplit="2" topLeftCell="F99" activePane="bottomRight" state="frozen"/>
      <selection/>
      <selection pane="topRight"/>
      <selection pane="bottomLeft"/>
      <selection pane="bottomRight" activeCell="J89" sqref="J89"/>
    </sheetView>
  </sheetViews>
  <sheetFormatPr defaultColWidth="9" defaultRowHeight="11.25" customHeight="1"/>
  <cols>
    <col min="1" max="1" width="3.875" style="141" customWidth="1"/>
    <col min="2" max="2" width="13.25" style="142" customWidth="1"/>
    <col min="3" max="3" width="6.25" style="143" customWidth="1"/>
    <col min="4" max="4" width="11" style="142" customWidth="1"/>
    <col min="5" max="5" width="20.125" style="142" customWidth="1"/>
    <col min="6" max="6" width="5" style="142" customWidth="1"/>
    <col min="7" max="7" width="9.875" style="141" customWidth="1"/>
    <col min="8" max="8" width="5.625" style="141" customWidth="1"/>
    <col min="9" max="9" width="9.875" style="141" customWidth="1"/>
    <col min="10" max="10" width="25.875" style="142" customWidth="1"/>
    <col min="11" max="11" width="31" style="144" customWidth="1"/>
    <col min="12" max="12" width="7.125" style="142" customWidth="1"/>
    <col min="13" max="13" width="8.375" style="142" customWidth="1"/>
    <col min="14" max="14" width="6.75" style="142" customWidth="1"/>
    <col min="15" max="15" width="7.125" style="142" customWidth="1"/>
    <col min="16" max="16" width="8.375" style="142" customWidth="1"/>
    <col min="17" max="23" width="8.75" style="142" customWidth="1"/>
    <col min="24" max="24" width="9.625" style="142" customWidth="1"/>
    <col min="25" max="25" width="8.75" style="142" customWidth="1"/>
    <col min="26" max="26" width="9.625" style="142" customWidth="1"/>
    <col min="27" max="27" width="8.75" style="142" customWidth="1"/>
    <col min="28" max="29" width="9.625" style="142" customWidth="1"/>
    <col min="30" max="30" width="8.75" style="142" customWidth="1"/>
    <col min="31" max="31" width="14.25" style="142" customWidth="1"/>
    <col min="32" max="32" width="8.75" style="142" customWidth="1"/>
    <col min="33" max="33" width="8.375" style="142" customWidth="1"/>
    <col min="34" max="34" width="7" style="142" customWidth="1"/>
    <col min="35" max="35" width="7.5" style="142" customWidth="1"/>
    <col min="36" max="36" width="9.25" style="142" customWidth="1"/>
    <col min="37" max="37" width="22.875" style="142" customWidth="1"/>
    <col min="38" max="38" width="34" style="142" customWidth="1"/>
    <col min="39" max="39" width="5.25" style="142" customWidth="1"/>
    <col min="40" max="40" width="4.875" style="142" customWidth="1"/>
    <col min="41" max="41" width="5.375" style="142" customWidth="1"/>
    <col min="42" max="42" width="5.875" style="142" customWidth="1"/>
    <col min="43" max="43" width="6.125" style="142" customWidth="1"/>
    <col min="44" max="44" width="9.375" style="142" customWidth="1"/>
    <col min="45" max="45" width="6.375" style="142" customWidth="1"/>
    <col min="46" max="46" width="13.375" style="142" customWidth="1"/>
    <col min="47" max="16384" width="9" style="142"/>
  </cols>
  <sheetData>
    <row r="1" ht="13.5" customHeight="1" spans="1:49">
      <c r="A1" s="145" t="s">
        <v>9</v>
      </c>
      <c r="B1" s="146"/>
      <c r="C1" s="146"/>
      <c r="D1" s="146"/>
      <c r="E1" s="146"/>
      <c r="F1" s="146"/>
      <c r="G1" s="146"/>
      <c r="H1" s="146"/>
      <c r="I1" s="146"/>
      <c r="J1" s="146"/>
      <c r="K1" s="149"/>
      <c r="L1" s="145" t="s">
        <v>10</v>
      </c>
      <c r="M1" s="146"/>
      <c r="N1" s="146"/>
      <c r="O1" s="150"/>
      <c r="P1" s="145" t="s">
        <v>11</v>
      </c>
      <c r="Q1" s="146"/>
      <c r="R1" s="150"/>
      <c r="S1" s="145" t="s">
        <v>12</v>
      </c>
      <c r="T1" s="150"/>
      <c r="U1" s="157" t="s">
        <v>13</v>
      </c>
      <c r="V1" s="157" t="s">
        <v>14</v>
      </c>
      <c r="W1" s="157" t="s">
        <v>15</v>
      </c>
      <c r="X1" s="157" t="s">
        <v>16</v>
      </c>
      <c r="Y1" s="157" t="s">
        <v>17</v>
      </c>
      <c r="Z1" s="157" t="s">
        <v>18</v>
      </c>
      <c r="AA1" s="160" t="s">
        <v>19</v>
      </c>
      <c r="AB1" s="149"/>
      <c r="AC1" s="160" t="s">
        <v>20</v>
      </c>
      <c r="AD1" s="146"/>
      <c r="AE1" s="149"/>
      <c r="AF1" s="160" t="s">
        <v>21</v>
      </c>
      <c r="AG1" s="149"/>
      <c r="AH1" s="157" t="s">
        <v>22</v>
      </c>
      <c r="AI1" s="157" t="s">
        <v>23</v>
      </c>
      <c r="AJ1" s="145" t="s">
        <v>24</v>
      </c>
      <c r="AK1" s="146"/>
      <c r="AL1" s="150"/>
      <c r="AM1" s="163" t="s">
        <v>25</v>
      </c>
      <c r="AN1" s="164"/>
      <c r="AO1" s="164"/>
      <c r="AP1" s="164"/>
      <c r="AQ1" s="164"/>
      <c r="AR1" s="164"/>
      <c r="AS1" s="167"/>
      <c r="AT1" s="168" t="s">
        <v>26</v>
      </c>
      <c r="AU1" s="169"/>
      <c r="AV1" s="169"/>
      <c r="AW1" s="171"/>
    </row>
    <row r="2" s="140" customFormat="1" ht="22.5" customHeight="1" spans="1:49">
      <c r="A2" s="147" t="s">
        <v>27</v>
      </c>
      <c r="B2" s="147" t="s">
        <v>28</v>
      </c>
      <c r="C2" s="148" t="s">
        <v>29</v>
      </c>
      <c r="D2" s="147" t="s">
        <v>30</v>
      </c>
      <c r="E2" s="147" t="s">
        <v>31</v>
      </c>
      <c r="F2" s="145" t="s">
        <v>32</v>
      </c>
      <c r="G2" s="145" t="s">
        <v>33</v>
      </c>
      <c r="H2" s="145" t="s">
        <v>34</v>
      </c>
      <c r="I2" s="147" t="s">
        <v>35</v>
      </c>
      <c r="J2" s="150" t="s">
        <v>36</v>
      </c>
      <c r="K2" s="151" t="s">
        <v>37</v>
      </c>
      <c r="L2" s="150" t="s">
        <v>38</v>
      </c>
      <c r="M2" s="147" t="s">
        <v>39</v>
      </c>
      <c r="N2" s="147" t="s">
        <v>40</v>
      </c>
      <c r="O2" s="152" t="s">
        <v>41</v>
      </c>
      <c r="P2" s="150" t="s">
        <v>42</v>
      </c>
      <c r="Q2" s="147" t="s">
        <v>43</v>
      </c>
      <c r="R2" s="152" t="s">
        <v>44</v>
      </c>
      <c r="S2" s="150" t="s">
        <v>45</v>
      </c>
      <c r="T2" s="145" t="s">
        <v>46</v>
      </c>
      <c r="U2" s="157" t="s">
        <v>47</v>
      </c>
      <c r="V2" s="157" t="s">
        <v>48</v>
      </c>
      <c r="W2" s="157" t="s">
        <v>49</v>
      </c>
      <c r="X2" s="157" t="s">
        <v>50</v>
      </c>
      <c r="Y2" s="157" t="s">
        <v>51</v>
      </c>
      <c r="Z2" s="157" t="s">
        <v>52</v>
      </c>
      <c r="AA2" s="161" t="s">
        <v>53</v>
      </c>
      <c r="AB2" s="152" t="s">
        <v>54</v>
      </c>
      <c r="AC2" s="161" t="s">
        <v>55</v>
      </c>
      <c r="AD2" s="147" t="s">
        <v>56</v>
      </c>
      <c r="AE2" s="152" t="s">
        <v>57</v>
      </c>
      <c r="AF2" s="161" t="s">
        <v>58</v>
      </c>
      <c r="AG2" s="152" t="s">
        <v>59</v>
      </c>
      <c r="AH2" s="157" t="s">
        <v>60</v>
      </c>
      <c r="AI2" s="157" t="s">
        <v>61</v>
      </c>
      <c r="AJ2" s="150" t="s">
        <v>62</v>
      </c>
      <c r="AK2" s="147" t="s">
        <v>63</v>
      </c>
      <c r="AL2" s="152" t="s">
        <v>64</v>
      </c>
      <c r="AM2" s="165" t="s">
        <v>65</v>
      </c>
      <c r="AN2" s="166"/>
      <c r="AO2" s="166"/>
      <c r="AP2" s="166"/>
      <c r="AQ2" s="166"/>
      <c r="AR2" s="166"/>
      <c r="AS2" s="166"/>
      <c r="AT2" s="170" t="s">
        <v>66</v>
      </c>
      <c r="AU2" s="170" t="s">
        <v>67</v>
      </c>
      <c r="AV2" s="170" t="s">
        <v>68</v>
      </c>
      <c r="AW2" s="170" t="s">
        <v>69</v>
      </c>
    </row>
    <row r="3" s="101" customFormat="1" ht="24.75" customHeight="1" spans="1:49">
      <c r="A3" s="4">
        <f t="shared" ref="A3:A34" si="0">ROW()-2</f>
        <v>1</v>
      </c>
      <c r="B3" s="5" t="s">
        <v>70</v>
      </c>
      <c r="C3" s="6" t="s">
        <v>71</v>
      </c>
      <c r="D3" s="5" t="s">
        <v>72</v>
      </c>
      <c r="E3" s="5" t="s">
        <v>73</v>
      </c>
      <c r="F3" s="7">
        <f t="shared" ref="F3:F34" si="1">COUNTIF(L3:AI3,"=√")</f>
        <v>8</v>
      </c>
      <c r="G3" s="8" t="s">
        <v>74</v>
      </c>
      <c r="H3" s="8"/>
      <c r="I3" s="4" t="s">
        <v>75</v>
      </c>
      <c r="J3" s="121" t="s">
        <v>76</v>
      </c>
      <c r="K3" s="121" t="s">
        <v>77</v>
      </c>
      <c r="L3" s="153" t="s">
        <v>78</v>
      </c>
      <c r="M3" s="154" t="s">
        <v>78</v>
      </c>
      <c r="N3" s="121"/>
      <c r="O3" s="155"/>
      <c r="P3" s="156" t="s">
        <v>78</v>
      </c>
      <c r="Q3" s="121" t="s">
        <v>78</v>
      </c>
      <c r="R3" s="155" t="s">
        <v>78</v>
      </c>
      <c r="S3" s="156"/>
      <c r="T3" s="158"/>
      <c r="U3" s="159"/>
      <c r="V3" s="159"/>
      <c r="W3" s="159"/>
      <c r="X3" s="159"/>
      <c r="Y3" s="159"/>
      <c r="Z3" s="159" t="s">
        <v>78</v>
      </c>
      <c r="AA3" s="162"/>
      <c r="AB3" s="155"/>
      <c r="AC3" s="162"/>
      <c r="AD3" s="121"/>
      <c r="AE3" s="155"/>
      <c r="AF3" s="162" t="s">
        <v>78</v>
      </c>
      <c r="AG3" s="155"/>
      <c r="AH3" s="159" t="s">
        <v>78</v>
      </c>
      <c r="AI3" s="159"/>
      <c r="AJ3" s="19"/>
      <c r="AK3" s="5" t="s">
        <v>79</v>
      </c>
      <c r="AL3" s="16"/>
      <c r="AM3" s="19"/>
      <c r="AN3" s="5"/>
      <c r="AO3" s="5"/>
      <c r="AP3" s="5"/>
      <c r="AQ3" s="5"/>
      <c r="AR3" s="5"/>
      <c r="AS3" s="5"/>
      <c r="AT3" s="5"/>
      <c r="AU3" s="5"/>
      <c r="AV3" s="5"/>
      <c r="AW3" s="5"/>
    </row>
    <row r="4" s="101" customFormat="1" ht="22.5" customHeight="1" spans="1:49">
      <c r="A4" s="4">
        <f t="shared" si="0"/>
        <v>2</v>
      </c>
      <c r="B4" s="5" t="s">
        <v>70</v>
      </c>
      <c r="C4" s="6" t="s">
        <v>80</v>
      </c>
      <c r="D4" s="5" t="s">
        <v>81</v>
      </c>
      <c r="E4" s="5" t="s">
        <v>82</v>
      </c>
      <c r="F4" s="7">
        <f t="shared" si="1"/>
        <v>5</v>
      </c>
      <c r="G4" s="8" t="s">
        <v>74</v>
      </c>
      <c r="H4" s="8"/>
      <c r="I4" s="4" t="s">
        <v>75</v>
      </c>
      <c r="J4" s="5" t="s">
        <v>83</v>
      </c>
      <c r="K4" s="17"/>
      <c r="L4" s="19" t="s">
        <v>78</v>
      </c>
      <c r="M4" s="5" t="s">
        <v>78</v>
      </c>
      <c r="N4" s="5"/>
      <c r="O4" s="16" t="s">
        <v>78</v>
      </c>
      <c r="P4" s="19"/>
      <c r="Q4" s="5"/>
      <c r="R4" s="16"/>
      <c r="S4" s="19"/>
      <c r="T4" s="7"/>
      <c r="U4" s="20"/>
      <c r="V4" s="20" t="s">
        <v>78</v>
      </c>
      <c r="W4" s="20"/>
      <c r="X4" s="20"/>
      <c r="Y4" s="20"/>
      <c r="Z4" s="20"/>
      <c r="AA4" s="21"/>
      <c r="AB4" s="16"/>
      <c r="AC4" s="21"/>
      <c r="AD4" s="5"/>
      <c r="AE4" s="16"/>
      <c r="AF4" s="21"/>
      <c r="AG4" s="16"/>
      <c r="AH4" s="20" t="s">
        <v>78</v>
      </c>
      <c r="AI4" s="20"/>
      <c r="AJ4" s="19"/>
      <c r="AK4" s="5" t="s">
        <v>84</v>
      </c>
      <c r="AL4" s="16"/>
      <c r="AM4" s="19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="101" customFormat="1" ht="24" customHeight="1" spans="1:49">
      <c r="A5" s="4">
        <f t="shared" si="0"/>
        <v>3</v>
      </c>
      <c r="B5" s="5" t="s">
        <v>70</v>
      </c>
      <c r="C5" s="6" t="s">
        <v>85</v>
      </c>
      <c r="D5" s="5" t="s">
        <v>86</v>
      </c>
      <c r="E5" s="5" t="s">
        <v>87</v>
      </c>
      <c r="F5" s="7">
        <f t="shared" si="1"/>
        <v>4</v>
      </c>
      <c r="G5" s="8" t="s">
        <v>74</v>
      </c>
      <c r="H5" s="8"/>
      <c r="I5" s="4" t="s">
        <v>75</v>
      </c>
      <c r="J5" s="5" t="s">
        <v>88</v>
      </c>
      <c r="K5" s="17"/>
      <c r="L5" s="19" t="s">
        <v>78</v>
      </c>
      <c r="M5" s="5" t="s">
        <v>78</v>
      </c>
      <c r="N5" s="5" t="s">
        <v>78</v>
      </c>
      <c r="O5" s="16"/>
      <c r="P5" s="19"/>
      <c r="Q5" s="5"/>
      <c r="R5" s="16"/>
      <c r="S5" s="19"/>
      <c r="T5" s="7"/>
      <c r="U5" s="20"/>
      <c r="V5" s="20" t="s">
        <v>78</v>
      </c>
      <c r="W5" s="20"/>
      <c r="X5" s="20"/>
      <c r="Y5" s="20"/>
      <c r="Z5" s="20"/>
      <c r="AA5" s="21"/>
      <c r="AB5" s="16"/>
      <c r="AC5" s="21"/>
      <c r="AD5" s="5"/>
      <c r="AE5" s="16"/>
      <c r="AF5" s="21"/>
      <c r="AG5" s="16"/>
      <c r="AH5" s="20"/>
      <c r="AI5" s="20"/>
      <c r="AJ5" s="19"/>
      <c r="AK5" s="5" t="s">
        <v>89</v>
      </c>
      <c r="AL5" s="16"/>
      <c r="AM5" s="19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="101" customFormat="1" ht="24.75" customHeight="1" spans="1:49">
      <c r="A6" s="4">
        <f t="shared" si="0"/>
        <v>4</v>
      </c>
      <c r="B6" s="5" t="s">
        <v>70</v>
      </c>
      <c r="C6" s="6" t="s">
        <v>90</v>
      </c>
      <c r="D6" s="5" t="s">
        <v>91</v>
      </c>
      <c r="E6" s="5" t="s">
        <v>92</v>
      </c>
      <c r="F6" s="7">
        <f t="shared" si="1"/>
        <v>1</v>
      </c>
      <c r="G6" s="8"/>
      <c r="H6" s="8"/>
      <c r="I6" s="4" t="s">
        <v>75</v>
      </c>
      <c r="J6" s="5" t="s">
        <v>93</v>
      </c>
      <c r="K6" s="121" t="s">
        <v>94</v>
      </c>
      <c r="L6" s="124" t="s">
        <v>95</v>
      </c>
      <c r="M6" s="120" t="s">
        <v>95</v>
      </c>
      <c r="N6" s="5"/>
      <c r="O6" s="16"/>
      <c r="P6" s="19"/>
      <c r="Q6" s="5"/>
      <c r="R6" s="16"/>
      <c r="S6" s="19"/>
      <c r="T6" s="7"/>
      <c r="U6" s="20"/>
      <c r="V6" s="20" t="s">
        <v>78</v>
      </c>
      <c r="W6" s="20"/>
      <c r="X6" s="20"/>
      <c r="Y6" s="20"/>
      <c r="Z6" s="20"/>
      <c r="AA6" s="21"/>
      <c r="AB6" s="16"/>
      <c r="AC6" s="21"/>
      <c r="AD6" s="5"/>
      <c r="AE6" s="16"/>
      <c r="AF6" s="21"/>
      <c r="AG6" s="16"/>
      <c r="AH6" s="20"/>
      <c r="AI6" s="20"/>
      <c r="AJ6" s="19"/>
      <c r="AK6" s="5" t="s">
        <v>96</v>
      </c>
      <c r="AL6" s="16"/>
      <c r="AM6" s="19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="101" customFormat="1" customHeight="1" spans="1:49">
      <c r="A7" s="4">
        <f t="shared" si="0"/>
        <v>5</v>
      </c>
      <c r="B7" s="5" t="s">
        <v>70</v>
      </c>
      <c r="C7" s="6" t="s">
        <v>97</v>
      </c>
      <c r="D7" s="5" t="s">
        <v>98</v>
      </c>
      <c r="E7" s="5" t="s">
        <v>99</v>
      </c>
      <c r="F7" s="7">
        <f t="shared" si="1"/>
        <v>4</v>
      </c>
      <c r="G7" s="8" t="s">
        <v>74</v>
      </c>
      <c r="H7" s="8"/>
      <c r="I7" s="4" t="s">
        <v>75</v>
      </c>
      <c r="J7" s="5" t="s">
        <v>100</v>
      </c>
      <c r="K7" s="125"/>
      <c r="L7" s="19" t="s">
        <v>78</v>
      </c>
      <c r="M7" s="5" t="s">
        <v>78</v>
      </c>
      <c r="N7" s="5"/>
      <c r="O7" s="16"/>
      <c r="P7" s="19"/>
      <c r="Q7" s="5"/>
      <c r="R7" s="16"/>
      <c r="S7" s="19"/>
      <c r="T7" s="7"/>
      <c r="U7" s="20"/>
      <c r="V7" s="20" t="s">
        <v>78</v>
      </c>
      <c r="W7" s="20"/>
      <c r="X7" s="20"/>
      <c r="Y7" s="20"/>
      <c r="Z7" s="20"/>
      <c r="AA7" s="21"/>
      <c r="AB7" s="16"/>
      <c r="AC7" s="21"/>
      <c r="AD7" s="5"/>
      <c r="AE7" s="16"/>
      <c r="AF7" s="21"/>
      <c r="AG7" s="16" t="s">
        <v>78</v>
      </c>
      <c r="AH7" s="20"/>
      <c r="AI7" s="20"/>
      <c r="AJ7" s="19"/>
      <c r="AK7" s="5" t="s">
        <v>101</v>
      </c>
      <c r="AL7" s="16"/>
      <c r="AM7" s="19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="101" customFormat="1" customHeight="1" spans="1:49">
      <c r="A8" s="4">
        <f t="shared" si="0"/>
        <v>6</v>
      </c>
      <c r="B8" s="5" t="s">
        <v>70</v>
      </c>
      <c r="C8" s="6" t="s">
        <v>102</v>
      </c>
      <c r="D8" s="5" t="s">
        <v>103</v>
      </c>
      <c r="E8" s="5" t="s">
        <v>104</v>
      </c>
      <c r="F8" s="7">
        <f t="shared" si="1"/>
        <v>2</v>
      </c>
      <c r="G8" s="8"/>
      <c r="H8" s="8"/>
      <c r="I8" s="4" t="s">
        <v>75</v>
      </c>
      <c r="J8" s="5" t="s">
        <v>105</v>
      </c>
      <c r="K8" s="18" t="s">
        <v>106</v>
      </c>
      <c r="L8" s="19" t="s">
        <v>78</v>
      </c>
      <c r="M8" s="120" t="s">
        <v>95</v>
      </c>
      <c r="N8" s="5"/>
      <c r="O8" s="16"/>
      <c r="P8" s="19"/>
      <c r="Q8" s="5"/>
      <c r="R8" s="16"/>
      <c r="S8" s="19"/>
      <c r="T8" s="7"/>
      <c r="U8" s="20"/>
      <c r="V8" s="20" t="s">
        <v>78</v>
      </c>
      <c r="W8" s="20"/>
      <c r="X8" s="20"/>
      <c r="Y8" s="20"/>
      <c r="Z8" s="20"/>
      <c r="AA8" s="21"/>
      <c r="AB8" s="16"/>
      <c r="AC8" s="21"/>
      <c r="AD8" s="5"/>
      <c r="AE8" s="16"/>
      <c r="AF8" s="21"/>
      <c r="AG8" s="16"/>
      <c r="AH8" s="20"/>
      <c r="AI8" s="20"/>
      <c r="AJ8" s="19"/>
      <c r="AK8" s="5" t="s">
        <v>107</v>
      </c>
      <c r="AL8" s="16"/>
      <c r="AM8" s="19"/>
      <c r="AN8" s="5"/>
      <c r="AO8" s="5"/>
      <c r="AP8" s="5"/>
      <c r="AQ8" s="5"/>
      <c r="AR8" s="5"/>
      <c r="AS8" s="5"/>
      <c r="AT8" s="5"/>
      <c r="AU8" s="5"/>
      <c r="AV8" s="5"/>
      <c r="AW8" s="5"/>
    </row>
    <row r="9" s="101" customFormat="1" customHeight="1" spans="1:49">
      <c r="A9" s="4">
        <f t="shared" si="0"/>
        <v>7</v>
      </c>
      <c r="B9" s="5" t="s">
        <v>70</v>
      </c>
      <c r="C9" s="6" t="s">
        <v>108</v>
      </c>
      <c r="D9" s="5" t="s">
        <v>109</v>
      </c>
      <c r="E9" s="11" t="s">
        <v>110</v>
      </c>
      <c r="F9" s="10">
        <f t="shared" si="1"/>
        <v>2</v>
      </c>
      <c r="G9" s="9"/>
      <c r="H9" s="9"/>
      <c r="I9" s="4" t="s">
        <v>75</v>
      </c>
      <c r="J9" s="5" t="s">
        <v>111</v>
      </c>
      <c r="K9" s="18" t="s">
        <v>112</v>
      </c>
      <c r="L9" s="124" t="s">
        <v>95</v>
      </c>
      <c r="M9" s="120" t="s">
        <v>95</v>
      </c>
      <c r="N9" s="5"/>
      <c r="O9" s="16"/>
      <c r="P9" s="19"/>
      <c r="Q9" s="5"/>
      <c r="R9" s="16"/>
      <c r="S9" s="19"/>
      <c r="T9" s="7"/>
      <c r="U9" s="20"/>
      <c r="V9" s="20" t="s">
        <v>78</v>
      </c>
      <c r="W9" s="20"/>
      <c r="X9" s="20"/>
      <c r="Y9" s="20"/>
      <c r="Z9" s="20"/>
      <c r="AA9" s="21"/>
      <c r="AB9" s="16"/>
      <c r="AC9" s="21"/>
      <c r="AD9" s="5"/>
      <c r="AE9" s="16"/>
      <c r="AF9" s="21"/>
      <c r="AG9" s="16"/>
      <c r="AH9" s="20"/>
      <c r="AI9" s="20" t="s">
        <v>78</v>
      </c>
      <c r="AJ9" s="22"/>
      <c r="AK9" s="11"/>
      <c r="AL9" s="23"/>
      <c r="AM9" s="19"/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="101" customFormat="1" ht="29.25" customHeight="1" spans="1:49">
      <c r="A10" s="4">
        <f t="shared" si="0"/>
        <v>8</v>
      </c>
      <c r="B10" s="5" t="s">
        <v>70</v>
      </c>
      <c r="C10" s="6" t="s">
        <v>113</v>
      </c>
      <c r="D10" s="5" t="s">
        <v>114</v>
      </c>
      <c r="E10" s="5" t="s">
        <v>115</v>
      </c>
      <c r="F10" s="7">
        <f t="shared" si="1"/>
        <v>2</v>
      </c>
      <c r="G10" s="8" t="s">
        <v>116</v>
      </c>
      <c r="H10" s="8"/>
      <c r="I10" s="4" t="s">
        <v>75</v>
      </c>
      <c r="J10" s="15" t="s">
        <v>117</v>
      </c>
      <c r="K10" s="13" t="s">
        <v>118</v>
      </c>
      <c r="L10" s="19" t="s">
        <v>78</v>
      </c>
      <c r="M10" s="5" t="s">
        <v>78</v>
      </c>
      <c r="N10" s="5"/>
      <c r="O10" s="16"/>
      <c r="P10" s="19"/>
      <c r="Q10" s="5"/>
      <c r="R10" s="16"/>
      <c r="S10" s="19"/>
      <c r="T10" s="7"/>
      <c r="U10" s="20"/>
      <c r="V10" s="20"/>
      <c r="W10" s="20"/>
      <c r="X10" s="20"/>
      <c r="Y10" s="20"/>
      <c r="Z10" s="20"/>
      <c r="AA10" s="21"/>
      <c r="AB10" s="16"/>
      <c r="AC10" s="21"/>
      <c r="AD10" s="5"/>
      <c r="AE10" s="16"/>
      <c r="AF10" s="21"/>
      <c r="AG10" s="16"/>
      <c r="AH10" s="20"/>
      <c r="AI10" s="20"/>
      <c r="AJ10" s="19" t="s">
        <v>119</v>
      </c>
      <c r="AK10" s="5" t="s">
        <v>120</v>
      </c>
      <c r="AL10" s="16"/>
      <c r="AM10" s="19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="101" customFormat="1" ht="22.5" customHeight="1" spans="1:49">
      <c r="A11" s="4">
        <f t="shared" si="0"/>
        <v>9</v>
      </c>
      <c r="B11" s="5" t="s">
        <v>70</v>
      </c>
      <c r="C11" s="6"/>
      <c r="D11" s="5" t="s">
        <v>121</v>
      </c>
      <c r="E11" s="5" t="s">
        <v>122</v>
      </c>
      <c r="F11" s="10">
        <f t="shared" si="1"/>
        <v>0</v>
      </c>
      <c r="G11" s="9"/>
      <c r="H11" s="9"/>
      <c r="I11" s="4" t="s">
        <v>75</v>
      </c>
      <c r="J11" s="15" t="s">
        <v>123</v>
      </c>
      <c r="K11" s="17" t="s">
        <v>124</v>
      </c>
      <c r="L11" s="19" t="s">
        <v>95</v>
      </c>
      <c r="M11" s="5" t="s">
        <v>95</v>
      </c>
      <c r="N11" s="5"/>
      <c r="O11" s="16"/>
      <c r="P11" s="19"/>
      <c r="Q11" s="5"/>
      <c r="R11" s="16"/>
      <c r="S11" s="19"/>
      <c r="T11" s="7"/>
      <c r="U11" s="20"/>
      <c r="V11" s="20"/>
      <c r="W11" s="20"/>
      <c r="X11" s="20"/>
      <c r="Y11" s="20"/>
      <c r="Z11" s="20"/>
      <c r="AA11" s="21"/>
      <c r="AB11" s="16"/>
      <c r="AC11" s="21"/>
      <c r="AD11" s="5"/>
      <c r="AE11" s="16"/>
      <c r="AF11" s="21"/>
      <c r="AG11" s="16"/>
      <c r="AH11" s="20"/>
      <c r="AI11" s="20"/>
      <c r="AJ11" s="22"/>
      <c r="AK11" s="5" t="s">
        <v>120</v>
      </c>
      <c r="AL11" s="23"/>
      <c r="AM11" s="19"/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="101" customFormat="1" ht="33.75" customHeight="1" spans="1:49">
      <c r="A12" s="4">
        <f t="shared" si="0"/>
        <v>10</v>
      </c>
      <c r="B12" s="5" t="s">
        <v>70</v>
      </c>
      <c r="C12" s="6" t="s">
        <v>125</v>
      </c>
      <c r="D12" s="5" t="s">
        <v>126</v>
      </c>
      <c r="E12" s="5" t="s">
        <v>127</v>
      </c>
      <c r="F12" s="7">
        <f t="shared" si="1"/>
        <v>4</v>
      </c>
      <c r="G12" s="8" t="s">
        <v>74</v>
      </c>
      <c r="H12" s="8" t="s">
        <v>128</v>
      </c>
      <c r="I12" s="4" t="s">
        <v>75</v>
      </c>
      <c r="J12" s="5" t="s">
        <v>129</v>
      </c>
      <c r="K12" s="125" t="s">
        <v>130</v>
      </c>
      <c r="L12" s="19" t="s">
        <v>78</v>
      </c>
      <c r="M12" s="120" t="s">
        <v>78</v>
      </c>
      <c r="N12" s="5"/>
      <c r="O12" s="16"/>
      <c r="P12" s="19"/>
      <c r="Q12" s="5"/>
      <c r="R12" s="16"/>
      <c r="S12" s="19"/>
      <c r="T12" s="7"/>
      <c r="U12" s="20"/>
      <c r="V12" s="20" t="s">
        <v>78</v>
      </c>
      <c r="W12" s="20"/>
      <c r="X12" s="20"/>
      <c r="Y12" s="20"/>
      <c r="Z12" s="20"/>
      <c r="AA12" s="21"/>
      <c r="AB12" s="16"/>
      <c r="AC12" s="21"/>
      <c r="AD12" s="5"/>
      <c r="AE12" s="16"/>
      <c r="AF12" s="21"/>
      <c r="AG12" s="16" t="s">
        <v>78</v>
      </c>
      <c r="AH12" s="20"/>
      <c r="AI12" s="20"/>
      <c r="AJ12" s="19"/>
      <c r="AK12" s="5" t="s">
        <v>131</v>
      </c>
      <c r="AL12" s="16"/>
      <c r="AM12" s="19"/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="101" customFormat="1" ht="22.5" customHeight="1" spans="1:49">
      <c r="A13" s="4">
        <f t="shared" si="0"/>
        <v>11</v>
      </c>
      <c r="B13" s="5" t="s">
        <v>70</v>
      </c>
      <c r="C13" s="6" t="s">
        <v>132</v>
      </c>
      <c r="D13" s="5" t="s">
        <v>133</v>
      </c>
      <c r="E13" s="5" t="s">
        <v>134</v>
      </c>
      <c r="F13" s="7">
        <f t="shared" si="1"/>
        <v>3</v>
      </c>
      <c r="G13" s="8" t="s">
        <v>116</v>
      </c>
      <c r="H13" s="8"/>
      <c r="I13" s="4" t="s">
        <v>75</v>
      </c>
      <c r="J13" s="5" t="s">
        <v>135</v>
      </c>
      <c r="K13" s="17"/>
      <c r="L13" s="19" t="s">
        <v>78</v>
      </c>
      <c r="M13" s="5" t="s">
        <v>78</v>
      </c>
      <c r="N13" s="5"/>
      <c r="O13" s="16"/>
      <c r="P13" s="19"/>
      <c r="Q13" s="5"/>
      <c r="R13" s="16"/>
      <c r="S13" s="19"/>
      <c r="T13" s="7"/>
      <c r="U13" s="20"/>
      <c r="V13" s="20"/>
      <c r="W13" s="20"/>
      <c r="X13" s="20"/>
      <c r="Y13" s="20"/>
      <c r="Z13" s="20"/>
      <c r="AA13" s="21"/>
      <c r="AB13" s="16"/>
      <c r="AC13" s="21"/>
      <c r="AD13" s="5"/>
      <c r="AE13" s="16"/>
      <c r="AF13" s="21"/>
      <c r="AG13" s="16" t="s">
        <v>78</v>
      </c>
      <c r="AH13" s="20"/>
      <c r="AI13" s="20"/>
      <c r="AJ13" s="19" t="s">
        <v>119</v>
      </c>
      <c r="AK13" s="5" t="s">
        <v>136</v>
      </c>
      <c r="AL13" s="16"/>
      <c r="AM13" s="19"/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="101" customFormat="1" ht="33.75" customHeight="1" spans="1:49">
      <c r="A14" s="4">
        <f t="shared" si="0"/>
        <v>12</v>
      </c>
      <c r="B14" s="5" t="s">
        <v>70</v>
      </c>
      <c r="C14" s="6" t="s">
        <v>137</v>
      </c>
      <c r="D14" s="5" t="s">
        <v>138</v>
      </c>
      <c r="E14" s="5" t="s">
        <v>139</v>
      </c>
      <c r="F14" s="7">
        <f t="shared" si="1"/>
        <v>2</v>
      </c>
      <c r="G14" s="8" t="s">
        <v>116</v>
      </c>
      <c r="H14" s="8"/>
      <c r="I14" s="4" t="s">
        <v>75</v>
      </c>
      <c r="J14" s="5" t="s">
        <v>140</v>
      </c>
      <c r="K14" s="17" t="s">
        <v>141</v>
      </c>
      <c r="L14" s="19" t="s">
        <v>78</v>
      </c>
      <c r="M14" s="5" t="s">
        <v>78</v>
      </c>
      <c r="N14" s="5"/>
      <c r="O14" s="16"/>
      <c r="P14" s="19"/>
      <c r="Q14" s="5"/>
      <c r="R14" s="16"/>
      <c r="S14" s="19"/>
      <c r="T14" s="7"/>
      <c r="U14" s="20"/>
      <c r="V14" s="20"/>
      <c r="W14" s="20"/>
      <c r="X14" s="20"/>
      <c r="Y14" s="20"/>
      <c r="Z14" s="20"/>
      <c r="AA14" s="21"/>
      <c r="AB14" s="16"/>
      <c r="AC14" s="21"/>
      <c r="AD14" s="5"/>
      <c r="AE14" s="16"/>
      <c r="AF14" s="21"/>
      <c r="AG14" s="16"/>
      <c r="AH14" s="20"/>
      <c r="AI14" s="20"/>
      <c r="AJ14" s="19" t="s">
        <v>119</v>
      </c>
      <c r="AK14" s="5" t="s">
        <v>142</v>
      </c>
      <c r="AL14" s="16"/>
      <c r="AM14" s="19"/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="101" customFormat="1" ht="51" customHeight="1" spans="1:49">
      <c r="A15" s="4">
        <f t="shared" si="0"/>
        <v>13</v>
      </c>
      <c r="B15" s="5" t="s">
        <v>70</v>
      </c>
      <c r="C15" s="6" t="s">
        <v>143</v>
      </c>
      <c r="D15" s="5" t="s">
        <v>144</v>
      </c>
      <c r="E15" s="5" t="s">
        <v>145</v>
      </c>
      <c r="F15" s="7">
        <f t="shared" si="1"/>
        <v>1</v>
      </c>
      <c r="G15" s="8"/>
      <c r="H15" s="8"/>
      <c r="I15" s="4" t="s">
        <v>75</v>
      </c>
      <c r="J15" s="5" t="s">
        <v>146</v>
      </c>
      <c r="K15" s="154" t="s">
        <v>130</v>
      </c>
      <c r="L15" s="124" t="s">
        <v>95</v>
      </c>
      <c r="M15" s="120" t="s">
        <v>95</v>
      </c>
      <c r="N15" s="5"/>
      <c r="O15" s="16"/>
      <c r="P15" s="19"/>
      <c r="Q15" s="5"/>
      <c r="R15" s="16"/>
      <c r="S15" s="19"/>
      <c r="T15" s="7"/>
      <c r="U15" s="20"/>
      <c r="V15" s="20"/>
      <c r="W15" s="20"/>
      <c r="X15" s="20"/>
      <c r="Y15" s="20"/>
      <c r="Z15" s="20"/>
      <c r="AA15" s="21"/>
      <c r="AB15" s="16"/>
      <c r="AC15" s="21"/>
      <c r="AD15" s="5"/>
      <c r="AE15" s="16"/>
      <c r="AF15" s="21"/>
      <c r="AG15" s="16" t="s">
        <v>78</v>
      </c>
      <c r="AH15" s="20"/>
      <c r="AI15" s="20"/>
      <c r="AJ15" s="19"/>
      <c r="AK15" s="5" t="s">
        <v>147</v>
      </c>
      <c r="AL15" s="16"/>
      <c r="AM15" s="19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="101" customFormat="1" ht="27.75" customHeight="1" spans="1:49">
      <c r="A16" s="4">
        <f t="shared" si="0"/>
        <v>14</v>
      </c>
      <c r="B16" s="5" t="s">
        <v>70</v>
      </c>
      <c r="C16" s="6" t="s">
        <v>148</v>
      </c>
      <c r="D16" s="5" t="s">
        <v>149</v>
      </c>
      <c r="E16" s="5" t="s">
        <v>150</v>
      </c>
      <c r="F16" s="7">
        <f t="shared" si="1"/>
        <v>2</v>
      </c>
      <c r="G16" s="8" t="s">
        <v>151</v>
      </c>
      <c r="H16" s="8" t="s">
        <v>128</v>
      </c>
      <c r="I16" s="4" t="s">
        <v>75</v>
      </c>
      <c r="J16" s="5" t="s">
        <v>152</v>
      </c>
      <c r="K16" s="13" t="s">
        <v>153</v>
      </c>
      <c r="L16" s="19" t="s">
        <v>78</v>
      </c>
      <c r="M16" s="5" t="s">
        <v>95</v>
      </c>
      <c r="N16" s="5"/>
      <c r="O16" s="16"/>
      <c r="P16" s="19"/>
      <c r="Q16" s="5"/>
      <c r="R16" s="16"/>
      <c r="S16" s="19"/>
      <c r="T16" s="7"/>
      <c r="U16" s="20"/>
      <c r="V16" s="20"/>
      <c r="W16" s="20"/>
      <c r="X16" s="20"/>
      <c r="Y16" s="20"/>
      <c r="Z16" s="20"/>
      <c r="AA16" s="21"/>
      <c r="AB16" s="16"/>
      <c r="AC16" s="21"/>
      <c r="AD16" s="5"/>
      <c r="AE16" s="16"/>
      <c r="AF16" s="21"/>
      <c r="AG16" s="16" t="s">
        <v>78</v>
      </c>
      <c r="AH16" s="20"/>
      <c r="AI16" s="20"/>
      <c r="AJ16" s="19"/>
      <c r="AK16" s="5" t="s">
        <v>154</v>
      </c>
      <c r="AL16" s="16"/>
      <c r="AM16" s="19"/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="101" customFormat="1" customHeight="1" spans="1:49">
      <c r="A17" s="4">
        <f t="shared" si="0"/>
        <v>15</v>
      </c>
      <c r="B17" s="5" t="s">
        <v>70</v>
      </c>
      <c r="C17" s="6" t="s">
        <v>155</v>
      </c>
      <c r="D17" s="5" t="s">
        <v>156</v>
      </c>
      <c r="E17" s="5" t="s">
        <v>157</v>
      </c>
      <c r="F17" s="7">
        <f t="shared" si="1"/>
        <v>3</v>
      </c>
      <c r="G17" s="8" t="s">
        <v>116</v>
      </c>
      <c r="H17" s="8"/>
      <c r="I17" s="4" t="s">
        <v>75</v>
      </c>
      <c r="J17" s="5" t="s">
        <v>158</v>
      </c>
      <c r="K17" s="125"/>
      <c r="L17" s="19" t="s">
        <v>78</v>
      </c>
      <c r="M17" s="5" t="s">
        <v>78</v>
      </c>
      <c r="N17" s="5"/>
      <c r="O17" s="16"/>
      <c r="P17" s="19"/>
      <c r="Q17" s="5"/>
      <c r="R17" s="16"/>
      <c r="S17" s="19"/>
      <c r="T17" s="7"/>
      <c r="U17" s="20"/>
      <c r="V17" s="20"/>
      <c r="W17" s="20"/>
      <c r="X17" s="20"/>
      <c r="Y17" s="20"/>
      <c r="Z17" s="20"/>
      <c r="AA17" s="21"/>
      <c r="AB17" s="16"/>
      <c r="AC17" s="21"/>
      <c r="AD17" s="5"/>
      <c r="AE17" s="16"/>
      <c r="AF17" s="21"/>
      <c r="AG17" s="16"/>
      <c r="AH17" s="20"/>
      <c r="AI17" s="20" t="s">
        <v>78</v>
      </c>
      <c r="AJ17" s="19" t="s">
        <v>119</v>
      </c>
      <c r="AK17" s="5" t="s">
        <v>159</v>
      </c>
      <c r="AL17" s="16"/>
      <c r="AM17" s="19"/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="101" customFormat="1" customHeight="1" spans="1:49">
      <c r="A18" s="4">
        <f t="shared" si="0"/>
        <v>16</v>
      </c>
      <c r="B18" s="5" t="s">
        <v>70</v>
      </c>
      <c r="C18" s="6" t="s">
        <v>160</v>
      </c>
      <c r="D18" s="5" t="s">
        <v>161</v>
      </c>
      <c r="E18" s="5" t="s">
        <v>162</v>
      </c>
      <c r="F18" s="7">
        <f t="shared" si="1"/>
        <v>0</v>
      </c>
      <c r="G18" s="8"/>
      <c r="H18" s="8"/>
      <c r="I18" s="4" t="s">
        <v>75</v>
      </c>
      <c r="J18" s="5" t="s">
        <v>163</v>
      </c>
      <c r="K18" s="17"/>
      <c r="L18" s="124" t="s">
        <v>95</v>
      </c>
      <c r="M18" s="120" t="s">
        <v>95</v>
      </c>
      <c r="N18" s="5"/>
      <c r="O18" s="16"/>
      <c r="P18" s="19"/>
      <c r="Q18" s="5"/>
      <c r="R18" s="16"/>
      <c r="S18" s="19"/>
      <c r="T18" s="7"/>
      <c r="U18" s="20"/>
      <c r="V18" s="20"/>
      <c r="W18" s="20"/>
      <c r="X18" s="20"/>
      <c r="Y18" s="20"/>
      <c r="Z18" s="20"/>
      <c r="AA18" s="21"/>
      <c r="AB18" s="16"/>
      <c r="AC18" s="21"/>
      <c r="AD18" s="5"/>
      <c r="AE18" s="16"/>
      <c r="AF18" s="21"/>
      <c r="AG18" s="16"/>
      <c r="AH18" s="20"/>
      <c r="AI18" s="20"/>
      <c r="AJ18" s="19"/>
      <c r="AK18" s="5" t="s">
        <v>164</v>
      </c>
      <c r="AL18" s="16"/>
      <c r="AM18" s="19"/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="101" customFormat="1" ht="40.5" customHeight="1" spans="1:49">
      <c r="A19" s="4">
        <f t="shared" si="0"/>
        <v>17</v>
      </c>
      <c r="B19" s="5" t="s">
        <v>70</v>
      </c>
      <c r="C19" s="6" t="s">
        <v>165</v>
      </c>
      <c r="D19" s="5" t="s">
        <v>166</v>
      </c>
      <c r="E19" s="5" t="s">
        <v>167</v>
      </c>
      <c r="F19" s="7">
        <f t="shared" si="1"/>
        <v>2</v>
      </c>
      <c r="G19" s="8"/>
      <c r="H19" s="8"/>
      <c r="I19" s="4" t="s">
        <v>75</v>
      </c>
      <c r="J19" s="5" t="s">
        <v>168</v>
      </c>
      <c r="K19" s="154" t="s">
        <v>169</v>
      </c>
      <c r="L19" s="19" t="s">
        <v>78</v>
      </c>
      <c r="M19" s="5"/>
      <c r="N19" s="5"/>
      <c r="O19" s="16"/>
      <c r="P19" s="19"/>
      <c r="Q19" s="5"/>
      <c r="R19" s="16"/>
      <c r="S19" s="19"/>
      <c r="T19" s="7"/>
      <c r="U19" s="20"/>
      <c r="V19" s="20"/>
      <c r="W19" s="20"/>
      <c r="X19" s="20"/>
      <c r="Y19" s="20"/>
      <c r="Z19" s="20"/>
      <c r="AA19" s="21"/>
      <c r="AB19" s="16"/>
      <c r="AC19" s="21"/>
      <c r="AD19" s="5"/>
      <c r="AE19" s="16"/>
      <c r="AF19" s="21"/>
      <c r="AG19" s="16"/>
      <c r="AH19" s="20"/>
      <c r="AI19" s="20" t="s">
        <v>78</v>
      </c>
      <c r="AJ19" s="19"/>
      <c r="AK19" s="5" t="s">
        <v>170</v>
      </c>
      <c r="AL19" s="16"/>
      <c r="AM19" s="19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="101" customFormat="1" ht="33.75" customHeight="1" spans="1:49">
      <c r="A20" s="4">
        <f t="shared" si="0"/>
        <v>18</v>
      </c>
      <c r="B20" s="5" t="s">
        <v>70</v>
      </c>
      <c r="C20" s="6" t="s">
        <v>171</v>
      </c>
      <c r="D20" s="5" t="s">
        <v>172</v>
      </c>
      <c r="E20" s="11" t="s">
        <v>173</v>
      </c>
      <c r="F20" s="10">
        <f t="shared" si="1"/>
        <v>2</v>
      </c>
      <c r="G20" s="9"/>
      <c r="H20" s="9"/>
      <c r="I20" s="4" t="s">
        <v>75</v>
      </c>
      <c r="J20" s="5" t="s">
        <v>174</v>
      </c>
      <c r="K20" s="13" t="s">
        <v>175</v>
      </c>
      <c r="L20" s="19"/>
      <c r="M20" s="5" t="s">
        <v>78</v>
      </c>
      <c r="N20" s="5"/>
      <c r="O20" s="16"/>
      <c r="P20" s="19"/>
      <c r="Q20" s="5"/>
      <c r="R20" s="16"/>
      <c r="S20" s="19"/>
      <c r="T20" s="7"/>
      <c r="U20" s="20"/>
      <c r="V20" s="20"/>
      <c r="W20" s="20"/>
      <c r="X20" s="20"/>
      <c r="Y20" s="20"/>
      <c r="Z20" s="20"/>
      <c r="AA20" s="21"/>
      <c r="AB20" s="16"/>
      <c r="AC20" s="21"/>
      <c r="AD20" s="5"/>
      <c r="AE20" s="16"/>
      <c r="AF20" s="21"/>
      <c r="AG20" s="16"/>
      <c r="AH20" s="20"/>
      <c r="AI20" s="20" t="s">
        <v>78</v>
      </c>
      <c r="AJ20" s="22"/>
      <c r="AK20" s="11" t="s">
        <v>176</v>
      </c>
      <c r="AL20" s="23"/>
      <c r="AM20" s="19"/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="101" customFormat="1" customHeight="1" spans="1:49">
      <c r="A21" s="4">
        <f t="shared" si="0"/>
        <v>19</v>
      </c>
      <c r="B21" s="5" t="s">
        <v>70</v>
      </c>
      <c r="C21" s="6"/>
      <c r="D21" s="5" t="s">
        <v>177</v>
      </c>
      <c r="E21" s="5" t="s">
        <v>178</v>
      </c>
      <c r="F21" s="10">
        <f t="shared" si="1"/>
        <v>1</v>
      </c>
      <c r="G21" s="9"/>
      <c r="H21" s="9"/>
      <c r="I21" s="4" t="s">
        <v>179</v>
      </c>
      <c r="J21" s="5" t="s">
        <v>111</v>
      </c>
      <c r="K21" s="17"/>
      <c r="L21" s="19"/>
      <c r="M21" s="5"/>
      <c r="N21" s="5"/>
      <c r="O21" s="16"/>
      <c r="P21" s="19"/>
      <c r="Q21" s="5"/>
      <c r="R21" s="16"/>
      <c r="S21" s="19"/>
      <c r="T21" s="7"/>
      <c r="U21" s="20"/>
      <c r="V21" s="20"/>
      <c r="W21" s="20"/>
      <c r="X21" s="20"/>
      <c r="Y21" s="20"/>
      <c r="Z21" s="20"/>
      <c r="AA21" s="21"/>
      <c r="AB21" s="16"/>
      <c r="AC21" s="21"/>
      <c r="AD21" s="5"/>
      <c r="AE21" s="16"/>
      <c r="AF21" s="21" t="s">
        <v>78</v>
      </c>
      <c r="AG21" s="16"/>
      <c r="AH21" s="20"/>
      <c r="AI21" s="20"/>
      <c r="AJ21" s="22"/>
      <c r="AK21" s="11"/>
      <c r="AL21" s="23"/>
      <c r="AM21" s="19"/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="101" customFormat="1" customHeight="1" spans="1:49">
      <c r="A22" s="4">
        <f t="shared" si="0"/>
        <v>20</v>
      </c>
      <c r="B22" s="5" t="s">
        <v>70</v>
      </c>
      <c r="C22" s="6"/>
      <c r="D22" s="5" t="s">
        <v>180</v>
      </c>
      <c r="E22" s="5" t="s">
        <v>181</v>
      </c>
      <c r="F22" s="10">
        <f t="shared" si="1"/>
        <v>1</v>
      </c>
      <c r="G22" s="9"/>
      <c r="H22" s="9"/>
      <c r="I22" s="4" t="s">
        <v>179</v>
      </c>
      <c r="J22" s="5" t="s">
        <v>111</v>
      </c>
      <c r="K22" s="17"/>
      <c r="L22" s="19"/>
      <c r="M22" s="5"/>
      <c r="N22" s="5"/>
      <c r="O22" s="16"/>
      <c r="P22" s="19"/>
      <c r="Q22" s="5"/>
      <c r="R22" s="16"/>
      <c r="S22" s="19"/>
      <c r="T22" s="7"/>
      <c r="U22" s="20"/>
      <c r="V22" s="20"/>
      <c r="W22" s="20"/>
      <c r="X22" s="20"/>
      <c r="Y22" s="20"/>
      <c r="Z22" s="20"/>
      <c r="AA22" s="21"/>
      <c r="AB22" s="16"/>
      <c r="AC22" s="21"/>
      <c r="AD22" s="5"/>
      <c r="AE22" s="16"/>
      <c r="AF22" s="21" t="s">
        <v>78</v>
      </c>
      <c r="AG22" s="16"/>
      <c r="AH22" s="20"/>
      <c r="AI22" s="20"/>
      <c r="AJ22" s="22"/>
      <c r="AK22" s="11"/>
      <c r="AL22" s="23"/>
      <c r="AM22" s="19"/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="101" customFormat="1" customHeight="1" spans="1:49">
      <c r="A23" s="4">
        <f t="shared" si="0"/>
        <v>21</v>
      </c>
      <c r="B23" s="5" t="s">
        <v>70</v>
      </c>
      <c r="C23" s="6"/>
      <c r="D23" s="5" t="s">
        <v>182</v>
      </c>
      <c r="E23" s="5" t="s">
        <v>183</v>
      </c>
      <c r="F23" s="10">
        <f t="shared" si="1"/>
        <v>1</v>
      </c>
      <c r="G23" s="9"/>
      <c r="H23" s="9"/>
      <c r="I23" s="4" t="s">
        <v>179</v>
      </c>
      <c r="J23" s="5" t="s">
        <v>111</v>
      </c>
      <c r="K23" s="125"/>
      <c r="L23" s="19"/>
      <c r="M23" s="5"/>
      <c r="N23" s="5"/>
      <c r="O23" s="16"/>
      <c r="P23" s="19"/>
      <c r="Q23" s="5"/>
      <c r="R23" s="16"/>
      <c r="S23" s="19"/>
      <c r="T23" s="7"/>
      <c r="U23" s="20"/>
      <c r="V23" s="20" t="s">
        <v>78</v>
      </c>
      <c r="W23" s="20"/>
      <c r="X23" s="20"/>
      <c r="Y23" s="20"/>
      <c r="Z23" s="20"/>
      <c r="AA23" s="21"/>
      <c r="AB23" s="16"/>
      <c r="AC23" s="21"/>
      <c r="AD23" s="5"/>
      <c r="AE23" s="16"/>
      <c r="AF23" s="21"/>
      <c r="AG23" s="16"/>
      <c r="AH23" s="20"/>
      <c r="AI23" s="20"/>
      <c r="AJ23" s="22"/>
      <c r="AK23" s="11"/>
      <c r="AL23" s="23"/>
      <c r="AM23" s="19"/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="101" customFormat="1" customHeight="1" spans="1:49">
      <c r="A24" s="4">
        <f t="shared" si="0"/>
        <v>22</v>
      </c>
      <c r="B24" s="5" t="s">
        <v>70</v>
      </c>
      <c r="C24" s="6"/>
      <c r="D24" s="5" t="s">
        <v>184</v>
      </c>
      <c r="E24" s="11" t="s">
        <v>185</v>
      </c>
      <c r="F24" s="10">
        <f t="shared" si="1"/>
        <v>1</v>
      </c>
      <c r="G24" s="9"/>
      <c r="H24" s="9"/>
      <c r="I24" s="4" t="s">
        <v>179</v>
      </c>
      <c r="J24" s="5" t="s">
        <v>111</v>
      </c>
      <c r="K24" s="17"/>
      <c r="L24" s="19"/>
      <c r="M24" s="5"/>
      <c r="N24" s="5"/>
      <c r="O24" s="16"/>
      <c r="P24" s="19"/>
      <c r="Q24" s="5"/>
      <c r="R24" s="16"/>
      <c r="S24" s="19"/>
      <c r="T24" s="7"/>
      <c r="U24" s="20"/>
      <c r="V24" s="20" t="s">
        <v>78</v>
      </c>
      <c r="W24" s="20"/>
      <c r="X24" s="20"/>
      <c r="Y24" s="20"/>
      <c r="Z24" s="20"/>
      <c r="AA24" s="21"/>
      <c r="AB24" s="16"/>
      <c r="AC24" s="21"/>
      <c r="AD24" s="5"/>
      <c r="AE24" s="16"/>
      <c r="AF24" s="21"/>
      <c r="AG24" s="16"/>
      <c r="AH24" s="20"/>
      <c r="AI24" s="20"/>
      <c r="AJ24" s="22"/>
      <c r="AK24" s="11"/>
      <c r="AL24" s="23"/>
      <c r="AM24" s="19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="101" customFormat="1" customHeight="1" spans="1:49">
      <c r="A25" s="4">
        <f t="shared" si="0"/>
        <v>23</v>
      </c>
      <c r="B25" s="5" t="s">
        <v>70</v>
      </c>
      <c r="C25" s="6"/>
      <c r="D25" s="5" t="s">
        <v>186</v>
      </c>
      <c r="E25" s="11" t="s">
        <v>187</v>
      </c>
      <c r="F25" s="10">
        <f t="shared" si="1"/>
        <v>1</v>
      </c>
      <c r="G25" s="9"/>
      <c r="H25" s="9"/>
      <c r="I25" s="4" t="s">
        <v>179</v>
      </c>
      <c r="J25" s="5" t="s">
        <v>111</v>
      </c>
      <c r="K25" s="17"/>
      <c r="L25" s="19"/>
      <c r="M25" s="5"/>
      <c r="N25" s="5"/>
      <c r="O25" s="16"/>
      <c r="P25" s="19"/>
      <c r="Q25" s="5"/>
      <c r="R25" s="16"/>
      <c r="S25" s="19"/>
      <c r="T25" s="7"/>
      <c r="U25" s="20"/>
      <c r="V25" s="20" t="s">
        <v>78</v>
      </c>
      <c r="W25" s="20"/>
      <c r="X25" s="20"/>
      <c r="Y25" s="20"/>
      <c r="Z25" s="20"/>
      <c r="AA25" s="21"/>
      <c r="AB25" s="16"/>
      <c r="AC25" s="21"/>
      <c r="AD25" s="5"/>
      <c r="AE25" s="16"/>
      <c r="AF25" s="21"/>
      <c r="AG25" s="16"/>
      <c r="AH25" s="20"/>
      <c r="AI25" s="20"/>
      <c r="AJ25" s="22"/>
      <c r="AK25" s="11"/>
      <c r="AL25" s="23"/>
      <c r="AM25" s="19"/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="101" customFormat="1" customHeight="1" spans="1:49">
      <c r="A26" s="4">
        <f t="shared" si="0"/>
        <v>24</v>
      </c>
      <c r="B26" s="5" t="s">
        <v>70</v>
      </c>
      <c r="C26" s="6"/>
      <c r="D26" s="5" t="s">
        <v>188</v>
      </c>
      <c r="E26" s="11" t="s">
        <v>189</v>
      </c>
      <c r="F26" s="10">
        <f t="shared" si="1"/>
        <v>1</v>
      </c>
      <c r="G26" s="9"/>
      <c r="H26" s="9"/>
      <c r="I26" s="4" t="s">
        <v>179</v>
      </c>
      <c r="J26" s="5" t="s">
        <v>111</v>
      </c>
      <c r="K26" s="17"/>
      <c r="L26" s="19"/>
      <c r="M26" s="5"/>
      <c r="N26" s="5"/>
      <c r="O26" s="16"/>
      <c r="P26" s="19"/>
      <c r="Q26" s="5"/>
      <c r="R26" s="16"/>
      <c r="S26" s="19"/>
      <c r="T26" s="7"/>
      <c r="U26" s="20"/>
      <c r="V26" s="20" t="s">
        <v>78</v>
      </c>
      <c r="W26" s="20"/>
      <c r="X26" s="20"/>
      <c r="Y26" s="20"/>
      <c r="Z26" s="20"/>
      <c r="AA26" s="21"/>
      <c r="AB26" s="16"/>
      <c r="AC26" s="21"/>
      <c r="AD26" s="5"/>
      <c r="AE26" s="16"/>
      <c r="AF26" s="21"/>
      <c r="AG26" s="16"/>
      <c r="AH26" s="20"/>
      <c r="AI26" s="20"/>
      <c r="AJ26" s="22"/>
      <c r="AK26" s="11"/>
      <c r="AL26" s="23"/>
      <c r="AM26" s="19"/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="101" customFormat="1" customHeight="1" spans="1:49">
      <c r="A27" s="4">
        <f t="shared" si="0"/>
        <v>25</v>
      </c>
      <c r="B27" s="5" t="s">
        <v>70</v>
      </c>
      <c r="C27" s="6" t="s">
        <v>190</v>
      </c>
      <c r="D27" s="5" t="s">
        <v>191</v>
      </c>
      <c r="E27" s="11" t="s">
        <v>192</v>
      </c>
      <c r="F27" s="10">
        <f t="shared" si="1"/>
        <v>1</v>
      </c>
      <c r="G27" s="9"/>
      <c r="H27" s="9"/>
      <c r="I27" s="4" t="s">
        <v>179</v>
      </c>
      <c r="J27" s="5" t="s">
        <v>111</v>
      </c>
      <c r="K27" s="17"/>
      <c r="L27" s="19"/>
      <c r="M27" s="5"/>
      <c r="N27" s="5"/>
      <c r="O27" s="16"/>
      <c r="P27" s="19"/>
      <c r="Q27" s="5"/>
      <c r="R27" s="16"/>
      <c r="S27" s="19"/>
      <c r="T27" s="7"/>
      <c r="U27" s="20"/>
      <c r="V27" s="20" t="s">
        <v>78</v>
      </c>
      <c r="W27" s="20"/>
      <c r="X27" s="20"/>
      <c r="Y27" s="20"/>
      <c r="Z27" s="20"/>
      <c r="AA27" s="21"/>
      <c r="AB27" s="16"/>
      <c r="AC27" s="21"/>
      <c r="AD27" s="5"/>
      <c r="AE27" s="16"/>
      <c r="AF27" s="21"/>
      <c r="AG27" s="16"/>
      <c r="AH27" s="20"/>
      <c r="AI27" s="20"/>
      <c r="AJ27" s="22"/>
      <c r="AK27" s="11"/>
      <c r="AL27" s="23"/>
      <c r="AM27" s="19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="101" customFormat="1" customHeight="1" spans="1:49">
      <c r="A28" s="4">
        <f t="shared" si="0"/>
        <v>26</v>
      </c>
      <c r="B28" s="5" t="s">
        <v>70</v>
      </c>
      <c r="C28" s="6" t="s">
        <v>193</v>
      </c>
      <c r="D28" s="5" t="s">
        <v>194</v>
      </c>
      <c r="E28" s="11" t="s">
        <v>195</v>
      </c>
      <c r="F28" s="10">
        <f t="shared" si="1"/>
        <v>1</v>
      </c>
      <c r="G28" s="9"/>
      <c r="H28" s="9"/>
      <c r="I28" s="4" t="s">
        <v>179</v>
      </c>
      <c r="J28" s="5" t="s">
        <v>111</v>
      </c>
      <c r="K28" s="17"/>
      <c r="L28" s="19"/>
      <c r="M28" s="5"/>
      <c r="N28" s="5"/>
      <c r="O28" s="16"/>
      <c r="P28" s="19"/>
      <c r="Q28" s="5"/>
      <c r="R28" s="16"/>
      <c r="S28" s="19"/>
      <c r="T28" s="7"/>
      <c r="U28" s="20"/>
      <c r="V28" s="20" t="s">
        <v>78</v>
      </c>
      <c r="W28" s="20"/>
      <c r="X28" s="20"/>
      <c r="Y28" s="20"/>
      <c r="Z28" s="20"/>
      <c r="AA28" s="21"/>
      <c r="AB28" s="16"/>
      <c r="AC28" s="21"/>
      <c r="AD28" s="5"/>
      <c r="AE28" s="16"/>
      <c r="AF28" s="21"/>
      <c r="AG28" s="16"/>
      <c r="AH28" s="20"/>
      <c r="AI28" s="20"/>
      <c r="AJ28" s="22"/>
      <c r="AK28" s="11"/>
      <c r="AL28" s="23"/>
      <c r="AM28" s="19"/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="101" customFormat="1" customHeight="1" spans="1:49">
      <c r="A29" s="4">
        <f t="shared" si="0"/>
        <v>27</v>
      </c>
      <c r="B29" s="5" t="s">
        <v>70</v>
      </c>
      <c r="C29" s="6"/>
      <c r="D29" s="5" t="s">
        <v>196</v>
      </c>
      <c r="E29" s="11" t="s">
        <v>197</v>
      </c>
      <c r="F29" s="10">
        <f t="shared" si="1"/>
        <v>1</v>
      </c>
      <c r="G29" s="9"/>
      <c r="H29" s="9"/>
      <c r="I29" s="4" t="s">
        <v>179</v>
      </c>
      <c r="J29" s="5" t="s">
        <v>111</v>
      </c>
      <c r="K29" s="17"/>
      <c r="L29" s="19"/>
      <c r="M29" s="5"/>
      <c r="N29" s="5"/>
      <c r="O29" s="16"/>
      <c r="P29" s="19"/>
      <c r="Q29" s="5"/>
      <c r="R29" s="16"/>
      <c r="S29" s="19"/>
      <c r="T29" s="7"/>
      <c r="U29" s="20"/>
      <c r="V29" s="20" t="s">
        <v>78</v>
      </c>
      <c r="W29" s="20"/>
      <c r="X29" s="20"/>
      <c r="Y29" s="20"/>
      <c r="Z29" s="20"/>
      <c r="AA29" s="21"/>
      <c r="AB29" s="16"/>
      <c r="AC29" s="21"/>
      <c r="AD29" s="5"/>
      <c r="AE29" s="16"/>
      <c r="AF29" s="21"/>
      <c r="AG29" s="16"/>
      <c r="AH29" s="20"/>
      <c r="AI29" s="20"/>
      <c r="AJ29" s="22"/>
      <c r="AK29" s="11"/>
      <c r="AL29" s="23"/>
      <c r="AM29" s="19"/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="101" customFormat="1" customHeight="1" spans="1:49">
      <c r="A30" s="4">
        <f t="shared" si="0"/>
        <v>28</v>
      </c>
      <c r="B30" s="5" t="s">
        <v>70</v>
      </c>
      <c r="C30" s="6"/>
      <c r="D30" s="5" t="s">
        <v>198</v>
      </c>
      <c r="E30" s="11" t="s">
        <v>199</v>
      </c>
      <c r="F30" s="10">
        <f t="shared" si="1"/>
        <v>1</v>
      </c>
      <c r="G30" s="9"/>
      <c r="H30" s="9"/>
      <c r="I30" s="4" t="s">
        <v>179</v>
      </c>
      <c r="J30" s="5" t="s">
        <v>111</v>
      </c>
      <c r="K30" s="17"/>
      <c r="L30" s="19"/>
      <c r="M30" s="5"/>
      <c r="N30" s="5"/>
      <c r="O30" s="16"/>
      <c r="P30" s="19"/>
      <c r="Q30" s="5"/>
      <c r="R30" s="16"/>
      <c r="S30" s="19"/>
      <c r="T30" s="7"/>
      <c r="U30" s="20"/>
      <c r="V30" s="20" t="s">
        <v>78</v>
      </c>
      <c r="W30" s="20"/>
      <c r="X30" s="20"/>
      <c r="Y30" s="20"/>
      <c r="Z30" s="20"/>
      <c r="AA30" s="21"/>
      <c r="AB30" s="16"/>
      <c r="AC30" s="21"/>
      <c r="AD30" s="5"/>
      <c r="AE30" s="16"/>
      <c r="AF30" s="21"/>
      <c r="AG30" s="16"/>
      <c r="AH30" s="20"/>
      <c r="AI30" s="20"/>
      <c r="AJ30" s="22"/>
      <c r="AK30" s="11"/>
      <c r="AL30" s="23"/>
      <c r="AM30" s="19"/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="101" customFormat="1" ht="27.75" customHeight="1" spans="1:49">
      <c r="A31" s="4">
        <f t="shared" si="0"/>
        <v>29</v>
      </c>
      <c r="B31" s="5" t="s">
        <v>70</v>
      </c>
      <c r="C31" s="6" t="s">
        <v>71</v>
      </c>
      <c r="D31" s="5" t="s">
        <v>200</v>
      </c>
      <c r="E31" s="11" t="s">
        <v>201</v>
      </c>
      <c r="F31" s="10">
        <f t="shared" si="1"/>
        <v>1</v>
      </c>
      <c r="G31" s="9"/>
      <c r="H31" s="9"/>
      <c r="I31" s="4" t="s">
        <v>179</v>
      </c>
      <c r="J31" s="5"/>
      <c r="K31" s="13" t="s">
        <v>202</v>
      </c>
      <c r="L31" s="19"/>
      <c r="M31" s="5"/>
      <c r="N31" s="5"/>
      <c r="O31" s="16"/>
      <c r="P31" s="19"/>
      <c r="Q31" s="5"/>
      <c r="R31" s="16"/>
      <c r="S31" s="19"/>
      <c r="T31" s="7"/>
      <c r="U31" s="20"/>
      <c r="V31" s="20"/>
      <c r="W31" s="20"/>
      <c r="X31" s="20"/>
      <c r="Y31" s="20"/>
      <c r="Z31" s="20"/>
      <c r="AA31" s="21"/>
      <c r="AB31" s="16"/>
      <c r="AC31" s="21"/>
      <c r="AD31" s="5"/>
      <c r="AE31" s="16"/>
      <c r="AF31" s="21"/>
      <c r="AG31" s="16"/>
      <c r="AH31" s="20" t="s">
        <v>78</v>
      </c>
      <c r="AI31" s="20"/>
      <c r="AJ31" s="22"/>
      <c r="AK31" s="11"/>
      <c r="AL31" s="23"/>
      <c r="AM31" s="19"/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="101" customFormat="1" customHeight="1" spans="1:49">
      <c r="A32" s="4">
        <f t="shared" si="0"/>
        <v>30</v>
      </c>
      <c r="B32" s="5" t="s">
        <v>70</v>
      </c>
      <c r="C32" s="6"/>
      <c r="D32" s="5" t="s">
        <v>203</v>
      </c>
      <c r="E32" s="11" t="s">
        <v>204</v>
      </c>
      <c r="F32" s="10">
        <f t="shared" si="1"/>
        <v>1</v>
      </c>
      <c r="G32" s="9"/>
      <c r="H32" s="9"/>
      <c r="I32" s="4" t="s">
        <v>179</v>
      </c>
      <c r="J32" s="5" t="s">
        <v>205</v>
      </c>
      <c r="K32" s="17" t="s">
        <v>206</v>
      </c>
      <c r="L32" s="19"/>
      <c r="M32" s="5"/>
      <c r="N32" s="5"/>
      <c r="O32" s="16"/>
      <c r="P32" s="19"/>
      <c r="Q32" s="5"/>
      <c r="R32" s="16"/>
      <c r="S32" s="19"/>
      <c r="T32" s="7"/>
      <c r="U32" s="20"/>
      <c r="V32" s="20"/>
      <c r="W32" s="20"/>
      <c r="X32" s="20"/>
      <c r="Y32" s="20"/>
      <c r="Z32" s="20"/>
      <c r="AA32" s="21"/>
      <c r="AB32" s="16"/>
      <c r="AC32" s="21"/>
      <c r="AD32" s="5"/>
      <c r="AE32" s="16"/>
      <c r="AF32" s="21"/>
      <c r="AG32" s="16"/>
      <c r="AH32" s="20" t="s">
        <v>78</v>
      </c>
      <c r="AI32" s="20"/>
      <c r="AJ32" s="22"/>
      <c r="AK32" s="11"/>
      <c r="AL32" s="23"/>
      <c r="AM32" s="19"/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="101" customFormat="1" customHeight="1" spans="1:49">
      <c r="A33" s="4">
        <f t="shared" si="0"/>
        <v>31</v>
      </c>
      <c r="B33" s="5" t="s">
        <v>70</v>
      </c>
      <c r="C33" s="6"/>
      <c r="D33" s="5" t="s">
        <v>207</v>
      </c>
      <c r="E33" s="11" t="s">
        <v>208</v>
      </c>
      <c r="F33" s="10">
        <f t="shared" si="1"/>
        <v>0</v>
      </c>
      <c r="G33" s="9"/>
      <c r="H33" s="9"/>
      <c r="I33" s="4" t="s">
        <v>179</v>
      </c>
      <c r="J33" s="5"/>
      <c r="K33" s="17"/>
      <c r="L33" s="19"/>
      <c r="M33" s="5"/>
      <c r="N33" s="5"/>
      <c r="O33" s="16"/>
      <c r="P33" s="19"/>
      <c r="Q33" s="5"/>
      <c r="R33" s="16"/>
      <c r="S33" s="19"/>
      <c r="T33" s="7"/>
      <c r="U33" s="20"/>
      <c r="V33" s="20"/>
      <c r="W33" s="20"/>
      <c r="X33" s="20"/>
      <c r="Y33" s="20"/>
      <c r="Z33" s="20"/>
      <c r="AA33" s="21"/>
      <c r="AB33" s="16"/>
      <c r="AC33" s="21"/>
      <c r="AD33" s="5"/>
      <c r="AE33" s="16"/>
      <c r="AF33" s="21"/>
      <c r="AG33" s="16"/>
      <c r="AH33" s="20"/>
      <c r="AI33" s="20"/>
      <c r="AJ33" s="22"/>
      <c r="AK33" s="11"/>
      <c r="AL33" s="23"/>
      <c r="AM33" s="19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="101" customFormat="1" customHeight="1" spans="1:49">
      <c r="A34" s="4">
        <f t="shared" si="0"/>
        <v>32</v>
      </c>
      <c r="B34" s="5" t="s">
        <v>70</v>
      </c>
      <c r="C34" s="6"/>
      <c r="D34" s="5" t="s">
        <v>209</v>
      </c>
      <c r="E34" s="11" t="s">
        <v>210</v>
      </c>
      <c r="F34" s="10">
        <f t="shared" si="1"/>
        <v>0</v>
      </c>
      <c r="G34" s="9"/>
      <c r="H34" s="9"/>
      <c r="I34" s="4" t="s">
        <v>179</v>
      </c>
      <c r="J34" s="5"/>
      <c r="K34" s="17" t="s">
        <v>211</v>
      </c>
      <c r="L34" s="19"/>
      <c r="M34" s="5"/>
      <c r="N34" s="5"/>
      <c r="O34" s="16"/>
      <c r="P34" s="19"/>
      <c r="Q34" s="5"/>
      <c r="R34" s="16"/>
      <c r="S34" s="19"/>
      <c r="T34" s="7"/>
      <c r="U34" s="20"/>
      <c r="V34" s="20"/>
      <c r="W34" s="20"/>
      <c r="X34" s="20"/>
      <c r="Y34" s="20"/>
      <c r="Z34" s="20"/>
      <c r="AA34" s="21"/>
      <c r="AB34" s="16"/>
      <c r="AC34" s="21"/>
      <c r="AD34" s="5"/>
      <c r="AE34" s="16"/>
      <c r="AF34" s="21"/>
      <c r="AG34" s="16"/>
      <c r="AH34" s="20"/>
      <c r="AI34" s="20"/>
      <c r="AJ34" s="22"/>
      <c r="AK34" s="11"/>
      <c r="AL34" s="23"/>
      <c r="AM34" s="19"/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="101" customFormat="1" customHeight="1" spans="1:49">
      <c r="A35" s="4">
        <f t="shared" ref="A35:A66" si="2">ROW()-2</f>
        <v>33</v>
      </c>
      <c r="B35" s="5" t="s">
        <v>70</v>
      </c>
      <c r="C35" s="6" t="s">
        <v>212</v>
      </c>
      <c r="D35" s="5" t="s">
        <v>213</v>
      </c>
      <c r="E35" s="11" t="s">
        <v>214</v>
      </c>
      <c r="F35" s="10">
        <f t="shared" ref="F35:F66" si="3">COUNTIF(L35:AI35,"=√")</f>
        <v>1</v>
      </c>
      <c r="G35" s="9"/>
      <c r="H35" s="9"/>
      <c r="I35" s="4" t="s">
        <v>179</v>
      </c>
      <c r="J35" s="5" t="s">
        <v>111</v>
      </c>
      <c r="K35" s="17"/>
      <c r="L35" s="19"/>
      <c r="M35" s="5"/>
      <c r="N35" s="5"/>
      <c r="O35" s="16"/>
      <c r="P35" s="19"/>
      <c r="Q35" s="5"/>
      <c r="R35" s="16"/>
      <c r="S35" s="19"/>
      <c r="T35" s="7"/>
      <c r="U35" s="20"/>
      <c r="V35" s="20"/>
      <c r="W35" s="20"/>
      <c r="X35" s="20"/>
      <c r="Y35" s="20"/>
      <c r="Z35" s="20"/>
      <c r="AA35" s="21"/>
      <c r="AB35" s="16"/>
      <c r="AC35" s="21"/>
      <c r="AD35" s="5"/>
      <c r="AE35" s="16"/>
      <c r="AF35" s="21"/>
      <c r="AG35" s="16" t="s">
        <v>78</v>
      </c>
      <c r="AH35" s="20"/>
      <c r="AI35" s="20"/>
      <c r="AJ35" s="22"/>
      <c r="AK35" s="11"/>
      <c r="AL35" s="23"/>
      <c r="AM35" s="19"/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="101" customFormat="1" customHeight="1" spans="1:49">
      <c r="A36" s="4">
        <f t="shared" si="2"/>
        <v>34</v>
      </c>
      <c r="B36" s="5" t="s">
        <v>70</v>
      </c>
      <c r="C36" s="6"/>
      <c r="D36" s="5" t="s">
        <v>215</v>
      </c>
      <c r="E36" s="11" t="s">
        <v>216</v>
      </c>
      <c r="F36" s="10">
        <f t="shared" si="3"/>
        <v>0</v>
      </c>
      <c r="G36" s="9"/>
      <c r="H36" s="9"/>
      <c r="I36" s="4" t="s">
        <v>179</v>
      </c>
      <c r="J36" s="5"/>
      <c r="K36" s="17"/>
      <c r="L36" s="19"/>
      <c r="M36" s="5"/>
      <c r="N36" s="5"/>
      <c r="O36" s="16"/>
      <c r="P36" s="19"/>
      <c r="Q36" s="5"/>
      <c r="R36" s="16"/>
      <c r="S36" s="19"/>
      <c r="T36" s="7"/>
      <c r="U36" s="20"/>
      <c r="V36" s="20"/>
      <c r="W36" s="20"/>
      <c r="X36" s="20"/>
      <c r="Y36" s="20"/>
      <c r="Z36" s="20"/>
      <c r="AA36" s="21"/>
      <c r="AB36" s="16"/>
      <c r="AC36" s="21"/>
      <c r="AD36" s="5"/>
      <c r="AE36" s="16"/>
      <c r="AF36" s="21"/>
      <c r="AG36" s="16"/>
      <c r="AH36" s="20"/>
      <c r="AI36" s="20"/>
      <c r="AJ36" s="22"/>
      <c r="AK36" s="11"/>
      <c r="AL36" s="23"/>
      <c r="AM36" s="19"/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="101" customFormat="1" customHeight="1" spans="1:49">
      <c r="A37" s="4">
        <f t="shared" si="2"/>
        <v>35</v>
      </c>
      <c r="B37" s="5" t="s">
        <v>70</v>
      </c>
      <c r="C37" s="6"/>
      <c r="D37" s="5" t="s">
        <v>217</v>
      </c>
      <c r="E37" s="11" t="s">
        <v>218</v>
      </c>
      <c r="F37" s="10">
        <f t="shared" si="3"/>
        <v>0</v>
      </c>
      <c r="G37" s="9"/>
      <c r="H37" s="9"/>
      <c r="I37" s="4" t="s">
        <v>179</v>
      </c>
      <c r="J37" s="5"/>
      <c r="K37" s="17"/>
      <c r="L37" s="19"/>
      <c r="M37" s="5"/>
      <c r="N37" s="5"/>
      <c r="O37" s="16"/>
      <c r="P37" s="19"/>
      <c r="Q37" s="5"/>
      <c r="R37" s="16"/>
      <c r="S37" s="19"/>
      <c r="T37" s="7"/>
      <c r="U37" s="20"/>
      <c r="V37" s="20"/>
      <c r="W37" s="20"/>
      <c r="X37" s="20"/>
      <c r="Y37" s="20"/>
      <c r="Z37" s="20"/>
      <c r="AA37" s="21"/>
      <c r="AB37" s="16"/>
      <c r="AC37" s="21"/>
      <c r="AD37" s="5"/>
      <c r="AE37" s="16"/>
      <c r="AF37" s="21"/>
      <c r="AG37" s="16"/>
      <c r="AH37" s="20"/>
      <c r="AI37" s="20"/>
      <c r="AJ37" s="22"/>
      <c r="AK37" s="11"/>
      <c r="AL37" s="23"/>
      <c r="AM37" s="19"/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="101" customFormat="1" customHeight="1" spans="1:49">
      <c r="A38" s="4">
        <f t="shared" si="2"/>
        <v>36</v>
      </c>
      <c r="B38" s="5" t="s">
        <v>70</v>
      </c>
      <c r="C38" s="6"/>
      <c r="D38" s="5" t="s">
        <v>219</v>
      </c>
      <c r="E38" s="11" t="s">
        <v>220</v>
      </c>
      <c r="F38" s="10">
        <f t="shared" si="3"/>
        <v>0</v>
      </c>
      <c r="G38" s="9"/>
      <c r="H38" s="9"/>
      <c r="I38" s="4" t="s">
        <v>179</v>
      </c>
      <c r="J38" s="5"/>
      <c r="K38" s="17"/>
      <c r="L38" s="19"/>
      <c r="M38" s="5"/>
      <c r="N38" s="5"/>
      <c r="O38" s="16"/>
      <c r="P38" s="19"/>
      <c r="Q38" s="5"/>
      <c r="R38" s="16"/>
      <c r="S38" s="19"/>
      <c r="T38" s="7"/>
      <c r="U38" s="20"/>
      <c r="V38" s="20"/>
      <c r="W38" s="20"/>
      <c r="X38" s="20"/>
      <c r="Y38" s="20"/>
      <c r="Z38" s="20"/>
      <c r="AA38" s="21"/>
      <c r="AB38" s="16"/>
      <c r="AC38" s="21"/>
      <c r="AD38" s="5"/>
      <c r="AE38" s="16"/>
      <c r="AF38" s="21"/>
      <c r="AG38" s="16"/>
      <c r="AH38" s="20"/>
      <c r="AI38" s="20"/>
      <c r="AJ38" s="22"/>
      <c r="AK38" s="11"/>
      <c r="AL38" s="23"/>
      <c r="AM38" s="19"/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="101" customFormat="1" customHeight="1" spans="1:49">
      <c r="A39" s="4">
        <f t="shared" si="2"/>
        <v>37</v>
      </c>
      <c r="B39" s="5" t="s">
        <v>70</v>
      </c>
      <c r="C39" s="6"/>
      <c r="D39" s="5" t="s">
        <v>221</v>
      </c>
      <c r="E39" s="11" t="s">
        <v>222</v>
      </c>
      <c r="F39" s="10">
        <f t="shared" si="3"/>
        <v>0</v>
      </c>
      <c r="G39" s="9"/>
      <c r="H39" s="9"/>
      <c r="I39" s="4" t="s">
        <v>179</v>
      </c>
      <c r="J39" s="5"/>
      <c r="K39" s="17"/>
      <c r="L39" s="19"/>
      <c r="M39" s="5"/>
      <c r="N39" s="5"/>
      <c r="O39" s="16"/>
      <c r="P39" s="19"/>
      <c r="Q39" s="5"/>
      <c r="R39" s="16"/>
      <c r="S39" s="19"/>
      <c r="T39" s="7"/>
      <c r="U39" s="20"/>
      <c r="V39" s="20"/>
      <c r="W39" s="20"/>
      <c r="X39" s="20"/>
      <c r="Y39" s="20"/>
      <c r="Z39" s="20"/>
      <c r="AA39" s="21"/>
      <c r="AB39" s="16"/>
      <c r="AC39" s="21"/>
      <c r="AD39" s="5"/>
      <c r="AE39" s="16"/>
      <c r="AF39" s="21"/>
      <c r="AG39" s="16"/>
      <c r="AH39" s="20"/>
      <c r="AI39" s="20"/>
      <c r="AJ39" s="22"/>
      <c r="AK39" s="11"/>
      <c r="AL39" s="23"/>
      <c r="AM39" s="19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="101" customFormat="1" customHeight="1" spans="1:49">
      <c r="A40" s="4">
        <f t="shared" si="2"/>
        <v>38</v>
      </c>
      <c r="B40" s="5" t="s">
        <v>70</v>
      </c>
      <c r="C40" s="6"/>
      <c r="D40" s="5" t="s">
        <v>223</v>
      </c>
      <c r="E40" s="11" t="s">
        <v>224</v>
      </c>
      <c r="F40" s="10">
        <f t="shared" si="3"/>
        <v>0</v>
      </c>
      <c r="G40" s="9"/>
      <c r="H40" s="9"/>
      <c r="I40" s="4" t="s">
        <v>179</v>
      </c>
      <c r="J40" s="5"/>
      <c r="K40" s="17"/>
      <c r="L40" s="19"/>
      <c r="M40" s="5"/>
      <c r="N40" s="5"/>
      <c r="O40" s="16"/>
      <c r="P40" s="19"/>
      <c r="Q40" s="5"/>
      <c r="R40" s="16"/>
      <c r="S40" s="19"/>
      <c r="T40" s="7"/>
      <c r="U40" s="20"/>
      <c r="V40" s="20"/>
      <c r="W40" s="20"/>
      <c r="X40" s="20"/>
      <c r="Y40" s="20"/>
      <c r="Z40" s="20"/>
      <c r="AA40" s="21"/>
      <c r="AB40" s="16"/>
      <c r="AC40" s="21"/>
      <c r="AD40" s="5"/>
      <c r="AE40" s="16"/>
      <c r="AF40" s="21"/>
      <c r="AG40" s="16"/>
      <c r="AH40" s="20"/>
      <c r="AI40" s="20"/>
      <c r="AJ40" s="22"/>
      <c r="AK40" s="11"/>
      <c r="AL40" s="23"/>
      <c r="AM40" s="19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="101" customFormat="1" customHeight="1" spans="1:49">
      <c r="A41" s="4">
        <f t="shared" si="2"/>
        <v>39</v>
      </c>
      <c r="B41" s="5" t="s">
        <v>70</v>
      </c>
      <c r="C41" s="6"/>
      <c r="D41" s="5" t="s">
        <v>225</v>
      </c>
      <c r="E41" s="11" t="s">
        <v>226</v>
      </c>
      <c r="F41" s="10">
        <f t="shared" si="3"/>
        <v>0</v>
      </c>
      <c r="G41" s="9"/>
      <c r="H41" s="9"/>
      <c r="I41" s="4" t="s">
        <v>179</v>
      </c>
      <c r="J41" s="5"/>
      <c r="K41" s="17"/>
      <c r="L41" s="19"/>
      <c r="M41" s="5"/>
      <c r="N41" s="5"/>
      <c r="O41" s="16"/>
      <c r="P41" s="19"/>
      <c r="Q41" s="5"/>
      <c r="R41" s="16"/>
      <c r="S41" s="19"/>
      <c r="T41" s="7"/>
      <c r="U41" s="20"/>
      <c r="V41" s="20"/>
      <c r="W41" s="20"/>
      <c r="X41" s="20"/>
      <c r="Y41" s="20"/>
      <c r="Z41" s="20"/>
      <c r="AA41" s="21"/>
      <c r="AB41" s="16"/>
      <c r="AC41" s="21"/>
      <c r="AD41" s="5"/>
      <c r="AE41" s="16"/>
      <c r="AF41" s="21"/>
      <c r="AG41" s="16"/>
      <c r="AH41" s="20"/>
      <c r="AI41" s="20"/>
      <c r="AJ41" s="22"/>
      <c r="AK41" s="11"/>
      <c r="AL41" s="23"/>
      <c r="AM41" s="19"/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="101" customFormat="1" customHeight="1" spans="1:49">
      <c r="A42" s="4">
        <f t="shared" si="2"/>
        <v>40</v>
      </c>
      <c r="B42" s="5" t="s">
        <v>70</v>
      </c>
      <c r="C42" s="6"/>
      <c r="D42" s="5" t="s">
        <v>227</v>
      </c>
      <c r="E42" s="11" t="s">
        <v>228</v>
      </c>
      <c r="F42" s="10">
        <f t="shared" si="3"/>
        <v>0</v>
      </c>
      <c r="G42" s="9"/>
      <c r="H42" s="9"/>
      <c r="I42" s="4" t="s">
        <v>179</v>
      </c>
      <c r="J42" s="5"/>
      <c r="K42" s="17"/>
      <c r="L42" s="19"/>
      <c r="M42" s="5"/>
      <c r="N42" s="5"/>
      <c r="O42" s="16"/>
      <c r="P42" s="19"/>
      <c r="Q42" s="5"/>
      <c r="R42" s="16"/>
      <c r="S42" s="19"/>
      <c r="T42" s="7"/>
      <c r="U42" s="20"/>
      <c r="V42" s="20"/>
      <c r="W42" s="20"/>
      <c r="X42" s="20"/>
      <c r="Y42" s="20"/>
      <c r="Z42" s="20"/>
      <c r="AA42" s="21"/>
      <c r="AB42" s="16"/>
      <c r="AC42" s="21"/>
      <c r="AD42" s="5"/>
      <c r="AE42" s="16"/>
      <c r="AF42" s="21"/>
      <c r="AG42" s="16"/>
      <c r="AH42" s="20"/>
      <c r="AI42" s="20"/>
      <c r="AJ42" s="22"/>
      <c r="AK42" s="11"/>
      <c r="AL42" s="23"/>
      <c r="AM42" s="19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="101" customFormat="1" customHeight="1" spans="1:49">
      <c r="A43" s="4">
        <f t="shared" si="2"/>
        <v>41</v>
      </c>
      <c r="B43" s="5" t="s">
        <v>70</v>
      </c>
      <c r="C43" s="6"/>
      <c r="D43" s="5" t="s">
        <v>229</v>
      </c>
      <c r="E43" s="11" t="s">
        <v>230</v>
      </c>
      <c r="F43" s="10">
        <f t="shared" si="3"/>
        <v>0</v>
      </c>
      <c r="G43" s="9"/>
      <c r="H43" s="9"/>
      <c r="I43" s="4" t="s">
        <v>179</v>
      </c>
      <c r="J43" s="5"/>
      <c r="K43" s="17"/>
      <c r="L43" s="19"/>
      <c r="M43" s="5"/>
      <c r="N43" s="5"/>
      <c r="O43" s="16"/>
      <c r="P43" s="19"/>
      <c r="Q43" s="5"/>
      <c r="R43" s="16"/>
      <c r="S43" s="19"/>
      <c r="T43" s="7"/>
      <c r="U43" s="20"/>
      <c r="V43" s="20"/>
      <c r="W43" s="20"/>
      <c r="X43" s="20"/>
      <c r="Y43" s="20"/>
      <c r="Z43" s="20"/>
      <c r="AA43" s="21"/>
      <c r="AB43" s="16"/>
      <c r="AC43" s="21"/>
      <c r="AD43" s="5"/>
      <c r="AE43" s="16"/>
      <c r="AF43" s="21"/>
      <c r="AG43" s="16"/>
      <c r="AH43" s="20"/>
      <c r="AI43" s="20"/>
      <c r="AJ43" s="22"/>
      <c r="AK43" s="11"/>
      <c r="AL43" s="23"/>
      <c r="AM43" s="19"/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="101" customFormat="1" customHeight="1" spans="1:49">
      <c r="A44" s="4">
        <f t="shared" si="2"/>
        <v>42</v>
      </c>
      <c r="B44" s="5" t="s">
        <v>70</v>
      </c>
      <c r="C44" s="6"/>
      <c r="D44" s="5" t="s">
        <v>231</v>
      </c>
      <c r="E44" s="11" t="s">
        <v>232</v>
      </c>
      <c r="F44" s="10">
        <f t="shared" si="3"/>
        <v>0</v>
      </c>
      <c r="G44" s="9"/>
      <c r="H44" s="9"/>
      <c r="I44" s="4" t="s">
        <v>179</v>
      </c>
      <c r="J44" s="5"/>
      <c r="K44" s="17"/>
      <c r="L44" s="19"/>
      <c r="M44" s="5"/>
      <c r="N44" s="5"/>
      <c r="O44" s="16"/>
      <c r="P44" s="19"/>
      <c r="Q44" s="5"/>
      <c r="R44" s="16"/>
      <c r="S44" s="19"/>
      <c r="T44" s="7"/>
      <c r="U44" s="20"/>
      <c r="V44" s="20"/>
      <c r="W44" s="20"/>
      <c r="X44" s="20"/>
      <c r="Y44" s="20"/>
      <c r="Z44" s="20"/>
      <c r="AA44" s="21"/>
      <c r="AB44" s="16"/>
      <c r="AC44" s="21"/>
      <c r="AD44" s="5"/>
      <c r="AE44" s="16"/>
      <c r="AF44" s="21"/>
      <c r="AG44" s="16"/>
      <c r="AH44" s="20"/>
      <c r="AI44" s="20"/>
      <c r="AJ44" s="22"/>
      <c r="AK44" s="11"/>
      <c r="AL44" s="23"/>
      <c r="AM44" s="19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="101" customFormat="1" customHeight="1" spans="1:49">
      <c r="A45" s="4">
        <f t="shared" si="2"/>
        <v>43</v>
      </c>
      <c r="B45" s="5" t="s">
        <v>70</v>
      </c>
      <c r="C45" s="6"/>
      <c r="D45" s="5" t="s">
        <v>233</v>
      </c>
      <c r="E45" s="11" t="s">
        <v>234</v>
      </c>
      <c r="F45" s="10">
        <f t="shared" si="3"/>
        <v>0</v>
      </c>
      <c r="G45" s="9"/>
      <c r="H45" s="9"/>
      <c r="I45" s="4" t="s">
        <v>179</v>
      </c>
      <c r="J45" s="5"/>
      <c r="K45" s="17"/>
      <c r="L45" s="19"/>
      <c r="M45" s="5"/>
      <c r="N45" s="5"/>
      <c r="O45" s="16"/>
      <c r="P45" s="19"/>
      <c r="Q45" s="5"/>
      <c r="R45" s="16"/>
      <c r="S45" s="19"/>
      <c r="T45" s="7"/>
      <c r="U45" s="20"/>
      <c r="V45" s="20"/>
      <c r="W45" s="20"/>
      <c r="X45" s="20"/>
      <c r="Y45" s="20"/>
      <c r="Z45" s="20"/>
      <c r="AA45" s="21"/>
      <c r="AB45" s="16"/>
      <c r="AC45" s="21"/>
      <c r="AD45" s="5"/>
      <c r="AE45" s="16"/>
      <c r="AF45" s="21"/>
      <c r="AG45" s="16"/>
      <c r="AH45" s="20"/>
      <c r="AI45" s="20"/>
      <c r="AJ45" s="22"/>
      <c r="AK45" s="11"/>
      <c r="AL45" s="23"/>
      <c r="AM45" s="19"/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="101" customFormat="1" customHeight="1" spans="1:49">
      <c r="A46" s="4">
        <f t="shared" si="2"/>
        <v>44</v>
      </c>
      <c r="B46" s="5" t="s">
        <v>70</v>
      </c>
      <c r="C46" s="6"/>
      <c r="D46" s="5" t="s">
        <v>235</v>
      </c>
      <c r="E46" s="11" t="s">
        <v>236</v>
      </c>
      <c r="F46" s="10">
        <f t="shared" si="3"/>
        <v>0</v>
      </c>
      <c r="G46" s="9"/>
      <c r="H46" s="9"/>
      <c r="I46" s="4" t="s">
        <v>179</v>
      </c>
      <c r="J46" s="5"/>
      <c r="K46" s="17"/>
      <c r="L46" s="19"/>
      <c r="M46" s="5"/>
      <c r="N46" s="5"/>
      <c r="O46" s="16"/>
      <c r="P46" s="19"/>
      <c r="Q46" s="5"/>
      <c r="R46" s="16"/>
      <c r="S46" s="19"/>
      <c r="T46" s="7"/>
      <c r="U46" s="20"/>
      <c r="V46" s="20"/>
      <c r="W46" s="20"/>
      <c r="X46" s="20"/>
      <c r="Y46" s="20"/>
      <c r="Z46" s="20"/>
      <c r="AA46" s="21"/>
      <c r="AB46" s="16"/>
      <c r="AC46" s="21"/>
      <c r="AD46" s="5"/>
      <c r="AE46" s="16"/>
      <c r="AF46" s="21"/>
      <c r="AG46" s="16"/>
      <c r="AH46" s="20"/>
      <c r="AI46" s="20"/>
      <c r="AJ46" s="22"/>
      <c r="AK46" s="11"/>
      <c r="AL46" s="23"/>
      <c r="AM46" s="19"/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="101" customFormat="1" customHeight="1" spans="1:49">
      <c r="A47" s="4">
        <f t="shared" si="2"/>
        <v>45</v>
      </c>
      <c r="B47" s="5" t="s">
        <v>70</v>
      </c>
      <c r="C47" s="6"/>
      <c r="D47" s="5" t="s">
        <v>237</v>
      </c>
      <c r="E47" s="11" t="s">
        <v>238</v>
      </c>
      <c r="F47" s="10">
        <f t="shared" si="3"/>
        <v>0</v>
      </c>
      <c r="G47" s="9"/>
      <c r="H47" s="9"/>
      <c r="I47" s="4" t="s">
        <v>179</v>
      </c>
      <c r="J47" s="5"/>
      <c r="K47" s="17"/>
      <c r="L47" s="19"/>
      <c r="M47" s="5"/>
      <c r="N47" s="5"/>
      <c r="O47" s="16"/>
      <c r="P47" s="19"/>
      <c r="Q47" s="5"/>
      <c r="R47" s="16"/>
      <c r="S47" s="19"/>
      <c r="T47" s="7"/>
      <c r="U47" s="20"/>
      <c r="V47" s="20"/>
      <c r="W47" s="20"/>
      <c r="X47" s="20"/>
      <c r="Y47" s="20"/>
      <c r="Z47" s="20"/>
      <c r="AA47" s="21"/>
      <c r="AB47" s="16"/>
      <c r="AC47" s="21"/>
      <c r="AD47" s="5"/>
      <c r="AE47" s="16"/>
      <c r="AF47" s="21"/>
      <c r="AG47" s="16"/>
      <c r="AH47" s="20"/>
      <c r="AI47" s="20"/>
      <c r="AJ47" s="22"/>
      <c r="AK47" s="11"/>
      <c r="AL47" s="23"/>
      <c r="AM47" s="19"/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="101" customFormat="1" customHeight="1" spans="1:49">
      <c r="A48" s="4">
        <f t="shared" si="2"/>
        <v>46</v>
      </c>
      <c r="B48" s="5" t="s">
        <v>70</v>
      </c>
      <c r="C48" s="6"/>
      <c r="D48" s="5" t="s">
        <v>239</v>
      </c>
      <c r="E48" s="11" t="s">
        <v>240</v>
      </c>
      <c r="F48" s="10">
        <f t="shared" si="3"/>
        <v>0</v>
      </c>
      <c r="G48" s="9"/>
      <c r="H48" s="9"/>
      <c r="I48" s="4" t="s">
        <v>179</v>
      </c>
      <c r="J48" s="5"/>
      <c r="K48" s="17"/>
      <c r="L48" s="19"/>
      <c r="M48" s="5"/>
      <c r="N48" s="5"/>
      <c r="O48" s="16"/>
      <c r="P48" s="19"/>
      <c r="Q48" s="5"/>
      <c r="R48" s="16"/>
      <c r="S48" s="19"/>
      <c r="T48" s="7"/>
      <c r="U48" s="20"/>
      <c r="V48" s="20"/>
      <c r="W48" s="20"/>
      <c r="X48" s="20"/>
      <c r="Y48" s="20"/>
      <c r="Z48" s="20"/>
      <c r="AA48" s="21"/>
      <c r="AB48" s="16"/>
      <c r="AC48" s="21"/>
      <c r="AD48" s="5"/>
      <c r="AE48" s="16"/>
      <c r="AF48" s="21"/>
      <c r="AG48" s="16"/>
      <c r="AH48" s="20"/>
      <c r="AI48" s="20"/>
      <c r="AJ48" s="22"/>
      <c r="AK48" s="11"/>
      <c r="AL48" s="23"/>
      <c r="AM48" s="19"/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="101" customFormat="1" customHeight="1" spans="1:49">
      <c r="A49" s="4">
        <f t="shared" si="2"/>
        <v>47</v>
      </c>
      <c r="B49" s="5" t="s">
        <v>70</v>
      </c>
      <c r="C49" s="6"/>
      <c r="D49" s="5" t="s">
        <v>241</v>
      </c>
      <c r="E49" s="11" t="s">
        <v>242</v>
      </c>
      <c r="F49" s="10">
        <f t="shared" si="3"/>
        <v>0</v>
      </c>
      <c r="G49" s="9"/>
      <c r="H49" s="9"/>
      <c r="I49" s="4" t="s">
        <v>179</v>
      </c>
      <c r="J49" s="5"/>
      <c r="K49" s="17"/>
      <c r="L49" s="19"/>
      <c r="M49" s="5"/>
      <c r="N49" s="5"/>
      <c r="O49" s="16"/>
      <c r="P49" s="19"/>
      <c r="Q49" s="5"/>
      <c r="R49" s="16"/>
      <c r="S49" s="19"/>
      <c r="T49" s="7"/>
      <c r="U49" s="20"/>
      <c r="V49" s="20"/>
      <c r="W49" s="20"/>
      <c r="X49" s="20"/>
      <c r="Y49" s="20"/>
      <c r="Z49" s="20"/>
      <c r="AA49" s="21"/>
      <c r="AB49" s="16"/>
      <c r="AC49" s="21"/>
      <c r="AD49" s="5"/>
      <c r="AE49" s="16"/>
      <c r="AF49" s="21"/>
      <c r="AG49" s="16"/>
      <c r="AH49" s="20"/>
      <c r="AI49" s="20"/>
      <c r="AJ49" s="22"/>
      <c r="AK49" s="11"/>
      <c r="AL49" s="23"/>
      <c r="AM49" s="19"/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="101" customFormat="1" customHeight="1" spans="1:49">
      <c r="A50" s="4">
        <f t="shared" si="2"/>
        <v>48</v>
      </c>
      <c r="B50" s="5" t="s">
        <v>70</v>
      </c>
      <c r="C50" s="6"/>
      <c r="D50" s="5" t="s">
        <v>243</v>
      </c>
      <c r="E50" s="11" t="s">
        <v>244</v>
      </c>
      <c r="F50" s="10">
        <f t="shared" si="3"/>
        <v>0</v>
      </c>
      <c r="G50" s="9"/>
      <c r="H50" s="9"/>
      <c r="I50" s="4" t="s">
        <v>179</v>
      </c>
      <c r="J50" s="5"/>
      <c r="K50" s="17"/>
      <c r="L50" s="19"/>
      <c r="M50" s="5"/>
      <c r="N50" s="5"/>
      <c r="O50" s="16"/>
      <c r="P50" s="19"/>
      <c r="Q50" s="5"/>
      <c r="R50" s="16"/>
      <c r="S50" s="19"/>
      <c r="T50" s="7"/>
      <c r="U50" s="20"/>
      <c r="V50" s="20"/>
      <c r="W50" s="20"/>
      <c r="X50" s="20"/>
      <c r="Y50" s="20"/>
      <c r="Z50" s="20"/>
      <c r="AA50" s="21"/>
      <c r="AB50" s="16"/>
      <c r="AC50" s="21"/>
      <c r="AD50" s="5"/>
      <c r="AE50" s="16"/>
      <c r="AF50" s="21"/>
      <c r="AG50" s="16"/>
      <c r="AH50" s="20"/>
      <c r="AI50" s="20"/>
      <c r="AJ50" s="22"/>
      <c r="AK50" s="11"/>
      <c r="AL50" s="23"/>
      <c r="AM50" s="19"/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="101" customFormat="1" customHeight="1" spans="1:49">
      <c r="A51" s="4">
        <f t="shared" si="2"/>
        <v>49</v>
      </c>
      <c r="B51" s="5" t="s">
        <v>70</v>
      </c>
      <c r="C51" s="6"/>
      <c r="D51" s="5" t="s">
        <v>245</v>
      </c>
      <c r="E51" s="11" t="s">
        <v>246</v>
      </c>
      <c r="F51" s="10">
        <f t="shared" si="3"/>
        <v>0</v>
      </c>
      <c r="G51" s="9"/>
      <c r="H51" s="9"/>
      <c r="I51" s="4" t="s">
        <v>179</v>
      </c>
      <c r="J51" s="5"/>
      <c r="K51" s="17"/>
      <c r="L51" s="19"/>
      <c r="M51" s="5"/>
      <c r="N51" s="5"/>
      <c r="O51" s="16"/>
      <c r="P51" s="19"/>
      <c r="Q51" s="5"/>
      <c r="R51" s="16"/>
      <c r="S51" s="19"/>
      <c r="T51" s="7"/>
      <c r="U51" s="20"/>
      <c r="V51" s="20"/>
      <c r="W51" s="20"/>
      <c r="X51" s="20"/>
      <c r="Y51" s="20"/>
      <c r="Z51" s="20"/>
      <c r="AA51" s="21"/>
      <c r="AB51" s="16"/>
      <c r="AC51" s="21"/>
      <c r="AD51" s="5"/>
      <c r="AE51" s="16"/>
      <c r="AF51" s="21"/>
      <c r="AG51" s="16"/>
      <c r="AH51" s="20"/>
      <c r="AI51" s="20"/>
      <c r="AJ51" s="22"/>
      <c r="AK51" s="11"/>
      <c r="AL51" s="23"/>
      <c r="AM51" s="19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="101" customFormat="1" customHeight="1" spans="1:49">
      <c r="A52" s="4">
        <f t="shared" si="2"/>
        <v>50</v>
      </c>
      <c r="B52" s="5" t="s">
        <v>70</v>
      </c>
      <c r="C52" s="6"/>
      <c r="D52" s="5" t="s">
        <v>247</v>
      </c>
      <c r="E52" s="11" t="s">
        <v>248</v>
      </c>
      <c r="F52" s="10">
        <f t="shared" si="3"/>
        <v>0</v>
      </c>
      <c r="G52" s="9"/>
      <c r="H52" s="9"/>
      <c r="I52" s="4" t="s">
        <v>179</v>
      </c>
      <c r="J52" s="5"/>
      <c r="K52" s="17"/>
      <c r="L52" s="19"/>
      <c r="M52" s="5"/>
      <c r="N52" s="5"/>
      <c r="O52" s="16"/>
      <c r="P52" s="19"/>
      <c r="Q52" s="5"/>
      <c r="R52" s="16"/>
      <c r="S52" s="19"/>
      <c r="T52" s="7"/>
      <c r="U52" s="20"/>
      <c r="V52" s="20"/>
      <c r="W52" s="20"/>
      <c r="X52" s="20"/>
      <c r="Y52" s="20"/>
      <c r="Z52" s="20"/>
      <c r="AA52" s="21"/>
      <c r="AB52" s="16"/>
      <c r="AC52" s="21"/>
      <c r="AD52" s="5"/>
      <c r="AE52" s="16"/>
      <c r="AF52" s="21"/>
      <c r="AG52" s="16"/>
      <c r="AH52" s="20"/>
      <c r="AI52" s="20"/>
      <c r="AJ52" s="22"/>
      <c r="AK52" s="11"/>
      <c r="AL52" s="23"/>
      <c r="AM52" s="19"/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="101" customFormat="1" customHeight="1" spans="1:49">
      <c r="A53" s="4">
        <f t="shared" si="2"/>
        <v>51</v>
      </c>
      <c r="B53" s="5" t="s">
        <v>70</v>
      </c>
      <c r="C53" s="6"/>
      <c r="D53" s="5" t="s">
        <v>249</v>
      </c>
      <c r="E53" s="11" t="s">
        <v>250</v>
      </c>
      <c r="F53" s="10">
        <f t="shared" si="3"/>
        <v>0</v>
      </c>
      <c r="G53" s="9"/>
      <c r="H53" s="9"/>
      <c r="I53" s="4" t="s">
        <v>179</v>
      </c>
      <c r="J53" s="5"/>
      <c r="K53" s="17"/>
      <c r="L53" s="19"/>
      <c r="M53" s="5"/>
      <c r="N53" s="5"/>
      <c r="O53" s="16"/>
      <c r="P53" s="19"/>
      <c r="Q53" s="5"/>
      <c r="R53" s="16"/>
      <c r="S53" s="19"/>
      <c r="T53" s="7"/>
      <c r="U53" s="20"/>
      <c r="V53" s="20"/>
      <c r="W53" s="20"/>
      <c r="X53" s="20"/>
      <c r="Y53" s="20"/>
      <c r="Z53" s="20"/>
      <c r="AA53" s="21"/>
      <c r="AB53" s="16"/>
      <c r="AC53" s="21"/>
      <c r="AD53" s="5"/>
      <c r="AE53" s="16"/>
      <c r="AF53" s="21"/>
      <c r="AG53" s="16"/>
      <c r="AH53" s="20"/>
      <c r="AI53" s="20"/>
      <c r="AJ53" s="22"/>
      <c r="AK53" s="11"/>
      <c r="AL53" s="23"/>
      <c r="AM53" s="19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="101" customFormat="1" customHeight="1" spans="1:49">
      <c r="A54" s="4">
        <f t="shared" si="2"/>
        <v>52</v>
      </c>
      <c r="B54" s="5" t="s">
        <v>70</v>
      </c>
      <c r="C54" s="6"/>
      <c r="D54" s="5" t="s">
        <v>251</v>
      </c>
      <c r="E54" s="11" t="s">
        <v>252</v>
      </c>
      <c r="F54" s="10">
        <f t="shared" si="3"/>
        <v>0</v>
      </c>
      <c r="G54" s="9"/>
      <c r="H54" s="9"/>
      <c r="I54" s="4" t="s">
        <v>179</v>
      </c>
      <c r="J54" s="5"/>
      <c r="K54" s="17"/>
      <c r="L54" s="19"/>
      <c r="M54" s="5"/>
      <c r="N54" s="5"/>
      <c r="O54" s="16"/>
      <c r="P54" s="19"/>
      <c r="Q54" s="5"/>
      <c r="R54" s="16"/>
      <c r="S54" s="19"/>
      <c r="T54" s="7"/>
      <c r="U54" s="20"/>
      <c r="V54" s="20"/>
      <c r="W54" s="20"/>
      <c r="X54" s="20"/>
      <c r="Y54" s="20"/>
      <c r="Z54" s="20"/>
      <c r="AA54" s="21"/>
      <c r="AB54" s="16"/>
      <c r="AC54" s="21"/>
      <c r="AD54" s="5"/>
      <c r="AE54" s="16"/>
      <c r="AF54" s="21"/>
      <c r="AG54" s="16"/>
      <c r="AH54" s="20"/>
      <c r="AI54" s="20"/>
      <c r="AJ54" s="22"/>
      <c r="AK54" s="11"/>
      <c r="AL54" s="23"/>
      <c r="AM54" s="19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="101" customFormat="1" customHeight="1" spans="1:49">
      <c r="A55" s="4">
        <f t="shared" si="2"/>
        <v>53</v>
      </c>
      <c r="B55" s="5" t="s">
        <v>70</v>
      </c>
      <c r="C55" s="6"/>
      <c r="D55" s="5" t="s">
        <v>253</v>
      </c>
      <c r="E55" s="11" t="s">
        <v>254</v>
      </c>
      <c r="F55" s="10">
        <f t="shared" si="3"/>
        <v>0</v>
      </c>
      <c r="G55" s="9"/>
      <c r="H55" s="9"/>
      <c r="I55" s="4" t="s">
        <v>179</v>
      </c>
      <c r="J55" s="5"/>
      <c r="K55" s="17"/>
      <c r="L55" s="19"/>
      <c r="M55" s="5"/>
      <c r="N55" s="5"/>
      <c r="O55" s="16"/>
      <c r="P55" s="19"/>
      <c r="Q55" s="5"/>
      <c r="R55" s="16"/>
      <c r="S55" s="19"/>
      <c r="T55" s="7"/>
      <c r="U55" s="20"/>
      <c r="V55" s="20"/>
      <c r="W55" s="20"/>
      <c r="X55" s="20"/>
      <c r="Y55" s="20"/>
      <c r="Z55" s="20"/>
      <c r="AA55" s="21"/>
      <c r="AB55" s="16"/>
      <c r="AC55" s="21"/>
      <c r="AD55" s="5"/>
      <c r="AE55" s="16"/>
      <c r="AF55" s="21"/>
      <c r="AG55" s="16"/>
      <c r="AH55" s="20"/>
      <c r="AI55" s="20"/>
      <c r="AJ55" s="22"/>
      <c r="AK55" s="11"/>
      <c r="AL55" s="23"/>
      <c r="AM55" s="19"/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="101" customFormat="1" customHeight="1" spans="1:49">
      <c r="A56" s="4">
        <f t="shared" si="2"/>
        <v>54</v>
      </c>
      <c r="B56" s="5" t="s">
        <v>70</v>
      </c>
      <c r="C56" s="6"/>
      <c r="D56" s="5" t="s">
        <v>255</v>
      </c>
      <c r="E56" s="11" t="s">
        <v>256</v>
      </c>
      <c r="F56" s="10">
        <f t="shared" si="3"/>
        <v>0</v>
      </c>
      <c r="G56" s="9"/>
      <c r="H56" s="9"/>
      <c r="I56" s="4" t="s">
        <v>179</v>
      </c>
      <c r="J56" s="5"/>
      <c r="K56" s="17"/>
      <c r="L56" s="19"/>
      <c r="M56" s="5"/>
      <c r="N56" s="5"/>
      <c r="O56" s="16"/>
      <c r="P56" s="19"/>
      <c r="Q56" s="5"/>
      <c r="R56" s="16"/>
      <c r="S56" s="19"/>
      <c r="T56" s="7"/>
      <c r="U56" s="20"/>
      <c r="V56" s="20"/>
      <c r="W56" s="20"/>
      <c r="X56" s="20"/>
      <c r="Y56" s="20"/>
      <c r="Z56" s="20"/>
      <c r="AA56" s="21"/>
      <c r="AB56" s="16"/>
      <c r="AC56" s="21"/>
      <c r="AD56" s="5"/>
      <c r="AE56" s="16"/>
      <c r="AF56" s="21"/>
      <c r="AG56" s="16"/>
      <c r="AH56" s="20"/>
      <c r="AI56" s="20"/>
      <c r="AJ56" s="22"/>
      <c r="AK56" s="11"/>
      <c r="AL56" s="23"/>
      <c r="AM56" s="19"/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="101" customFormat="1" customHeight="1" spans="1:49">
      <c r="A57" s="4">
        <f t="shared" si="2"/>
        <v>55</v>
      </c>
      <c r="B57" s="5" t="s">
        <v>70</v>
      </c>
      <c r="C57" s="6"/>
      <c r="D57" s="5" t="s">
        <v>257</v>
      </c>
      <c r="E57" s="11" t="s">
        <v>258</v>
      </c>
      <c r="F57" s="10">
        <f t="shared" si="3"/>
        <v>0</v>
      </c>
      <c r="G57" s="9"/>
      <c r="H57" s="9"/>
      <c r="I57" s="4" t="s">
        <v>179</v>
      </c>
      <c r="J57" s="5"/>
      <c r="K57" s="17"/>
      <c r="L57" s="19"/>
      <c r="M57" s="5"/>
      <c r="N57" s="5"/>
      <c r="O57" s="16"/>
      <c r="P57" s="19"/>
      <c r="Q57" s="5"/>
      <c r="R57" s="16"/>
      <c r="S57" s="19"/>
      <c r="T57" s="7"/>
      <c r="U57" s="20"/>
      <c r="V57" s="20"/>
      <c r="W57" s="20"/>
      <c r="X57" s="20"/>
      <c r="Y57" s="20"/>
      <c r="Z57" s="20"/>
      <c r="AA57" s="21"/>
      <c r="AB57" s="16"/>
      <c r="AC57" s="21"/>
      <c r="AD57" s="5"/>
      <c r="AE57" s="16"/>
      <c r="AF57" s="21"/>
      <c r="AG57" s="16"/>
      <c r="AH57" s="20"/>
      <c r="AI57" s="20"/>
      <c r="AJ57" s="22"/>
      <c r="AK57" s="11"/>
      <c r="AL57" s="23"/>
      <c r="AM57" s="19"/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="101" customFormat="1" customHeight="1" spans="1:49">
      <c r="A58" s="4">
        <f t="shared" si="2"/>
        <v>56</v>
      </c>
      <c r="B58" s="5" t="s">
        <v>70</v>
      </c>
      <c r="C58" s="6"/>
      <c r="D58" s="5" t="s">
        <v>259</v>
      </c>
      <c r="E58" s="11" t="s">
        <v>260</v>
      </c>
      <c r="F58" s="10">
        <f t="shared" si="3"/>
        <v>0</v>
      </c>
      <c r="G58" s="9"/>
      <c r="H58" s="9"/>
      <c r="I58" s="4" t="s">
        <v>179</v>
      </c>
      <c r="J58" s="5"/>
      <c r="K58" s="17"/>
      <c r="L58" s="19"/>
      <c r="M58" s="5"/>
      <c r="N58" s="5"/>
      <c r="O58" s="16"/>
      <c r="P58" s="19"/>
      <c r="Q58" s="5"/>
      <c r="R58" s="16"/>
      <c r="S58" s="19"/>
      <c r="T58" s="7"/>
      <c r="U58" s="20"/>
      <c r="V58" s="20"/>
      <c r="W58" s="20"/>
      <c r="X58" s="20"/>
      <c r="Y58" s="20"/>
      <c r="Z58" s="20"/>
      <c r="AA58" s="21"/>
      <c r="AB58" s="16"/>
      <c r="AC58" s="21"/>
      <c r="AD58" s="5"/>
      <c r="AE58" s="16"/>
      <c r="AF58" s="21"/>
      <c r="AG58" s="16"/>
      <c r="AH58" s="20"/>
      <c r="AI58" s="20"/>
      <c r="AJ58" s="22"/>
      <c r="AK58" s="11"/>
      <c r="AL58" s="23"/>
      <c r="AM58" s="19"/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="101" customFormat="1" customHeight="1" spans="1:49">
      <c r="A59" s="4">
        <f t="shared" si="2"/>
        <v>57</v>
      </c>
      <c r="B59" s="5" t="s">
        <v>70</v>
      </c>
      <c r="C59" s="6"/>
      <c r="D59" s="5" t="s">
        <v>261</v>
      </c>
      <c r="E59" s="11" t="s">
        <v>262</v>
      </c>
      <c r="F59" s="10">
        <f t="shared" si="3"/>
        <v>0</v>
      </c>
      <c r="G59" s="9"/>
      <c r="H59" s="9"/>
      <c r="I59" s="4" t="s">
        <v>179</v>
      </c>
      <c r="J59" s="5"/>
      <c r="K59" s="17"/>
      <c r="L59" s="19"/>
      <c r="M59" s="5"/>
      <c r="N59" s="5"/>
      <c r="O59" s="16"/>
      <c r="P59" s="19"/>
      <c r="Q59" s="5"/>
      <c r="R59" s="16"/>
      <c r="S59" s="19"/>
      <c r="T59" s="7"/>
      <c r="U59" s="20"/>
      <c r="V59" s="20"/>
      <c r="W59" s="20"/>
      <c r="X59" s="20"/>
      <c r="Y59" s="20"/>
      <c r="Z59" s="20"/>
      <c r="AA59" s="21"/>
      <c r="AB59" s="16"/>
      <c r="AC59" s="21"/>
      <c r="AD59" s="5"/>
      <c r="AE59" s="16"/>
      <c r="AF59" s="21"/>
      <c r="AG59" s="16"/>
      <c r="AH59" s="20"/>
      <c r="AI59" s="20"/>
      <c r="AJ59" s="22"/>
      <c r="AK59" s="11"/>
      <c r="AL59" s="23"/>
      <c r="AM59" s="19"/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="101" customFormat="1" customHeight="1" spans="1:49">
      <c r="A60" s="4">
        <f t="shared" si="2"/>
        <v>58</v>
      </c>
      <c r="B60" s="5" t="s">
        <v>70</v>
      </c>
      <c r="C60" s="6"/>
      <c r="D60" s="5" t="s">
        <v>263</v>
      </c>
      <c r="E60" s="11" t="s">
        <v>264</v>
      </c>
      <c r="F60" s="10">
        <f t="shared" si="3"/>
        <v>0</v>
      </c>
      <c r="G60" s="9"/>
      <c r="H60" s="9"/>
      <c r="I60" s="4" t="s">
        <v>179</v>
      </c>
      <c r="J60" s="5"/>
      <c r="K60" s="17"/>
      <c r="L60" s="19"/>
      <c r="M60" s="5"/>
      <c r="N60" s="5"/>
      <c r="O60" s="16"/>
      <c r="P60" s="19"/>
      <c r="Q60" s="5"/>
      <c r="R60" s="16"/>
      <c r="S60" s="19"/>
      <c r="T60" s="7"/>
      <c r="U60" s="20"/>
      <c r="V60" s="20"/>
      <c r="W60" s="20"/>
      <c r="X60" s="20"/>
      <c r="Y60" s="20"/>
      <c r="Z60" s="20"/>
      <c r="AA60" s="21"/>
      <c r="AB60" s="16"/>
      <c r="AC60" s="21"/>
      <c r="AD60" s="5"/>
      <c r="AE60" s="16"/>
      <c r="AF60" s="21"/>
      <c r="AG60" s="16"/>
      <c r="AH60" s="20"/>
      <c r="AI60" s="20"/>
      <c r="AJ60" s="22"/>
      <c r="AK60" s="11"/>
      <c r="AL60" s="23"/>
      <c r="AM60" s="19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="101" customFormat="1" customHeight="1" spans="1:49">
      <c r="A61" s="4">
        <f t="shared" si="2"/>
        <v>59</v>
      </c>
      <c r="B61" s="5" t="s">
        <v>70</v>
      </c>
      <c r="C61" s="6"/>
      <c r="D61" s="5" t="s">
        <v>265</v>
      </c>
      <c r="E61" s="11" t="s">
        <v>266</v>
      </c>
      <c r="F61" s="10">
        <f t="shared" si="3"/>
        <v>0</v>
      </c>
      <c r="G61" s="9"/>
      <c r="H61" s="9"/>
      <c r="I61" s="4" t="s">
        <v>179</v>
      </c>
      <c r="J61" s="5"/>
      <c r="K61" s="17"/>
      <c r="L61" s="19"/>
      <c r="M61" s="5"/>
      <c r="N61" s="5"/>
      <c r="O61" s="16"/>
      <c r="P61" s="19"/>
      <c r="Q61" s="5"/>
      <c r="R61" s="16"/>
      <c r="S61" s="19"/>
      <c r="T61" s="7"/>
      <c r="U61" s="20"/>
      <c r="V61" s="20"/>
      <c r="W61" s="20"/>
      <c r="X61" s="20"/>
      <c r="Y61" s="20"/>
      <c r="Z61" s="20"/>
      <c r="AA61" s="21"/>
      <c r="AB61" s="16"/>
      <c r="AC61" s="21"/>
      <c r="AD61" s="5"/>
      <c r="AE61" s="16"/>
      <c r="AF61" s="21"/>
      <c r="AG61" s="16"/>
      <c r="AH61" s="20"/>
      <c r="AI61" s="20"/>
      <c r="AJ61" s="22"/>
      <c r="AK61" s="11"/>
      <c r="AL61" s="23"/>
      <c r="AM61" s="19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="101" customFormat="1" customHeight="1" spans="1:49">
      <c r="A62" s="4">
        <f t="shared" si="2"/>
        <v>60</v>
      </c>
      <c r="B62" s="5" t="s">
        <v>70</v>
      </c>
      <c r="C62" s="6"/>
      <c r="D62" s="5" t="s">
        <v>267</v>
      </c>
      <c r="E62" s="11" t="s">
        <v>268</v>
      </c>
      <c r="F62" s="10">
        <f t="shared" si="3"/>
        <v>0</v>
      </c>
      <c r="G62" s="9"/>
      <c r="H62" s="9"/>
      <c r="I62" s="4" t="s">
        <v>179</v>
      </c>
      <c r="J62" s="5"/>
      <c r="K62" s="17"/>
      <c r="L62" s="19"/>
      <c r="M62" s="5"/>
      <c r="N62" s="5"/>
      <c r="O62" s="16"/>
      <c r="P62" s="19"/>
      <c r="Q62" s="5"/>
      <c r="R62" s="16"/>
      <c r="S62" s="19"/>
      <c r="T62" s="7"/>
      <c r="U62" s="20"/>
      <c r="V62" s="20"/>
      <c r="W62" s="20"/>
      <c r="X62" s="20"/>
      <c r="Y62" s="20"/>
      <c r="Z62" s="20"/>
      <c r="AA62" s="21"/>
      <c r="AB62" s="16"/>
      <c r="AC62" s="21"/>
      <c r="AD62" s="5"/>
      <c r="AE62" s="16"/>
      <c r="AF62" s="21"/>
      <c r="AG62" s="16"/>
      <c r="AH62" s="20"/>
      <c r="AI62" s="20"/>
      <c r="AJ62" s="22"/>
      <c r="AK62" s="11"/>
      <c r="AL62" s="23"/>
      <c r="AM62" s="19"/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="101" customFormat="1" customHeight="1" spans="1:49">
      <c r="A63" s="4">
        <f t="shared" si="2"/>
        <v>61</v>
      </c>
      <c r="B63" s="5" t="s">
        <v>70</v>
      </c>
      <c r="C63" s="6"/>
      <c r="D63" s="5" t="s">
        <v>269</v>
      </c>
      <c r="E63" s="11" t="s">
        <v>270</v>
      </c>
      <c r="F63" s="10">
        <f t="shared" si="3"/>
        <v>0</v>
      </c>
      <c r="G63" s="9"/>
      <c r="H63" s="9"/>
      <c r="I63" s="4" t="s">
        <v>179</v>
      </c>
      <c r="J63" s="5"/>
      <c r="K63" s="17"/>
      <c r="L63" s="19"/>
      <c r="M63" s="5"/>
      <c r="N63" s="5"/>
      <c r="O63" s="16"/>
      <c r="P63" s="19"/>
      <c r="Q63" s="5"/>
      <c r="R63" s="16"/>
      <c r="S63" s="19"/>
      <c r="T63" s="7"/>
      <c r="U63" s="20"/>
      <c r="V63" s="20"/>
      <c r="W63" s="20"/>
      <c r="X63" s="20"/>
      <c r="Y63" s="20"/>
      <c r="Z63" s="20"/>
      <c r="AA63" s="21"/>
      <c r="AB63" s="16"/>
      <c r="AC63" s="21"/>
      <c r="AD63" s="5"/>
      <c r="AE63" s="16"/>
      <c r="AF63" s="21"/>
      <c r="AG63" s="16"/>
      <c r="AH63" s="20"/>
      <c r="AI63" s="20"/>
      <c r="AJ63" s="22"/>
      <c r="AK63" s="11"/>
      <c r="AL63" s="23"/>
      <c r="AM63" s="19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="101" customFormat="1" customHeight="1" spans="1:49">
      <c r="A64" s="4">
        <f t="shared" si="2"/>
        <v>62</v>
      </c>
      <c r="B64" s="5" t="s">
        <v>70</v>
      </c>
      <c r="C64" s="6"/>
      <c r="D64" s="5" t="s">
        <v>271</v>
      </c>
      <c r="E64" s="11" t="s">
        <v>272</v>
      </c>
      <c r="F64" s="10">
        <f t="shared" si="3"/>
        <v>0</v>
      </c>
      <c r="G64" s="9"/>
      <c r="H64" s="9"/>
      <c r="I64" s="4" t="s">
        <v>179</v>
      </c>
      <c r="J64" s="5"/>
      <c r="K64" s="17"/>
      <c r="L64" s="19"/>
      <c r="M64" s="5"/>
      <c r="N64" s="5"/>
      <c r="O64" s="16"/>
      <c r="P64" s="19"/>
      <c r="Q64" s="5"/>
      <c r="R64" s="16"/>
      <c r="S64" s="19"/>
      <c r="T64" s="7"/>
      <c r="U64" s="20"/>
      <c r="V64" s="20"/>
      <c r="W64" s="20"/>
      <c r="X64" s="20"/>
      <c r="Y64" s="20"/>
      <c r="Z64" s="20"/>
      <c r="AA64" s="21"/>
      <c r="AB64" s="16"/>
      <c r="AC64" s="21"/>
      <c r="AD64" s="5"/>
      <c r="AE64" s="16"/>
      <c r="AF64" s="21"/>
      <c r="AG64" s="16"/>
      <c r="AH64" s="20"/>
      <c r="AI64" s="20"/>
      <c r="AJ64" s="22"/>
      <c r="AK64" s="11"/>
      <c r="AL64" s="23"/>
      <c r="AM64" s="19"/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="101" customFormat="1" customHeight="1" spans="1:49">
      <c r="A65" s="4">
        <f t="shared" si="2"/>
        <v>63</v>
      </c>
      <c r="B65" s="5" t="s">
        <v>70</v>
      </c>
      <c r="C65" s="6"/>
      <c r="D65" s="5" t="s">
        <v>273</v>
      </c>
      <c r="E65" s="11" t="s">
        <v>274</v>
      </c>
      <c r="F65" s="10">
        <f t="shared" si="3"/>
        <v>0</v>
      </c>
      <c r="G65" s="9"/>
      <c r="H65" s="9"/>
      <c r="I65" s="4" t="s">
        <v>179</v>
      </c>
      <c r="J65" s="5"/>
      <c r="K65" s="17"/>
      <c r="L65" s="19"/>
      <c r="M65" s="5"/>
      <c r="N65" s="5"/>
      <c r="O65" s="16"/>
      <c r="P65" s="19"/>
      <c r="Q65" s="5"/>
      <c r="R65" s="16"/>
      <c r="S65" s="19"/>
      <c r="T65" s="7"/>
      <c r="U65" s="20"/>
      <c r="V65" s="20"/>
      <c r="W65" s="20"/>
      <c r="X65" s="20"/>
      <c r="Y65" s="20"/>
      <c r="Z65" s="20"/>
      <c r="AA65" s="21"/>
      <c r="AB65" s="16"/>
      <c r="AC65" s="21"/>
      <c r="AD65" s="5"/>
      <c r="AE65" s="16"/>
      <c r="AF65" s="21"/>
      <c r="AG65" s="16"/>
      <c r="AH65" s="20"/>
      <c r="AI65" s="20"/>
      <c r="AJ65" s="22"/>
      <c r="AK65" s="11"/>
      <c r="AL65" s="23"/>
      <c r="AM65" s="19"/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="101" customFormat="1" customHeight="1" spans="1:49">
      <c r="A66" s="4">
        <f t="shared" si="2"/>
        <v>64</v>
      </c>
      <c r="B66" s="5" t="s">
        <v>70</v>
      </c>
      <c r="C66" s="6"/>
      <c r="D66" s="5" t="s">
        <v>275</v>
      </c>
      <c r="E66" s="11" t="s">
        <v>276</v>
      </c>
      <c r="F66" s="10">
        <f t="shared" si="3"/>
        <v>0</v>
      </c>
      <c r="G66" s="9"/>
      <c r="H66" s="9"/>
      <c r="I66" s="4" t="s">
        <v>179</v>
      </c>
      <c r="J66" s="5"/>
      <c r="K66" s="17"/>
      <c r="L66" s="19"/>
      <c r="M66" s="5"/>
      <c r="N66" s="5"/>
      <c r="O66" s="16"/>
      <c r="P66" s="19"/>
      <c r="Q66" s="5"/>
      <c r="R66" s="16"/>
      <c r="S66" s="19"/>
      <c r="T66" s="7"/>
      <c r="U66" s="20"/>
      <c r="V66" s="20"/>
      <c r="W66" s="20"/>
      <c r="X66" s="20"/>
      <c r="Y66" s="20"/>
      <c r="Z66" s="20"/>
      <c r="AA66" s="21"/>
      <c r="AB66" s="16"/>
      <c r="AC66" s="21"/>
      <c r="AD66" s="5"/>
      <c r="AE66" s="16"/>
      <c r="AF66" s="21"/>
      <c r="AG66" s="16"/>
      <c r="AH66" s="20"/>
      <c r="AI66" s="20"/>
      <c r="AJ66" s="22"/>
      <c r="AK66" s="11"/>
      <c r="AL66" s="23"/>
      <c r="AM66" s="19"/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="101" customFormat="1" customHeight="1" spans="1:49">
      <c r="A67" s="4">
        <f t="shared" ref="A67:A98" si="4">ROW()-2</f>
        <v>65</v>
      </c>
      <c r="B67" s="5" t="s">
        <v>70</v>
      </c>
      <c r="C67" s="6"/>
      <c r="D67" s="5" t="s">
        <v>277</v>
      </c>
      <c r="E67" s="11" t="s">
        <v>278</v>
      </c>
      <c r="F67" s="10">
        <f t="shared" ref="F67:F98" si="5">COUNTIF(L67:AI67,"=√")</f>
        <v>0</v>
      </c>
      <c r="G67" s="9"/>
      <c r="H67" s="9"/>
      <c r="I67" s="4" t="s">
        <v>179</v>
      </c>
      <c r="J67" s="5"/>
      <c r="K67" s="17"/>
      <c r="L67" s="19"/>
      <c r="M67" s="5"/>
      <c r="N67" s="5"/>
      <c r="O67" s="16"/>
      <c r="P67" s="19"/>
      <c r="Q67" s="5"/>
      <c r="R67" s="16"/>
      <c r="S67" s="19"/>
      <c r="T67" s="7"/>
      <c r="U67" s="20"/>
      <c r="V67" s="20"/>
      <c r="W67" s="20"/>
      <c r="X67" s="20"/>
      <c r="Y67" s="20"/>
      <c r="Z67" s="20"/>
      <c r="AA67" s="21"/>
      <c r="AB67" s="16"/>
      <c r="AC67" s="21"/>
      <c r="AD67" s="5"/>
      <c r="AE67" s="16"/>
      <c r="AF67" s="21"/>
      <c r="AG67" s="16"/>
      <c r="AH67" s="20"/>
      <c r="AI67" s="20"/>
      <c r="AJ67" s="22"/>
      <c r="AK67" s="11"/>
      <c r="AL67" s="23"/>
      <c r="AM67" s="19"/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="101" customFormat="1" customHeight="1" spans="1:49">
      <c r="A68" s="4">
        <f t="shared" si="4"/>
        <v>66</v>
      </c>
      <c r="B68" s="5" t="s">
        <v>70</v>
      </c>
      <c r="C68" s="6"/>
      <c r="D68" s="5" t="s">
        <v>279</v>
      </c>
      <c r="E68" s="11" t="s">
        <v>280</v>
      </c>
      <c r="F68" s="10">
        <f t="shared" si="5"/>
        <v>0</v>
      </c>
      <c r="G68" s="9"/>
      <c r="H68" s="9"/>
      <c r="I68" s="4" t="s">
        <v>179</v>
      </c>
      <c r="J68" s="5"/>
      <c r="K68" s="17" t="s">
        <v>211</v>
      </c>
      <c r="L68" s="19"/>
      <c r="M68" s="5"/>
      <c r="N68" s="5"/>
      <c r="O68" s="16"/>
      <c r="P68" s="19"/>
      <c r="Q68" s="5"/>
      <c r="R68" s="16"/>
      <c r="S68" s="19"/>
      <c r="T68" s="7"/>
      <c r="U68" s="20"/>
      <c r="V68" s="20"/>
      <c r="W68" s="20"/>
      <c r="X68" s="20"/>
      <c r="Y68" s="20"/>
      <c r="Z68" s="20"/>
      <c r="AA68" s="21"/>
      <c r="AB68" s="16"/>
      <c r="AC68" s="21"/>
      <c r="AD68" s="5"/>
      <c r="AE68" s="16"/>
      <c r="AF68" s="21"/>
      <c r="AG68" s="16"/>
      <c r="AH68" s="20"/>
      <c r="AI68" s="20"/>
      <c r="AJ68" s="22"/>
      <c r="AK68" s="11"/>
      <c r="AL68" s="23"/>
      <c r="AM68" s="19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="101" customFormat="1" ht="22.5" customHeight="1" spans="1:49">
      <c r="A69" s="4">
        <f t="shared" si="4"/>
        <v>67</v>
      </c>
      <c r="B69" s="5" t="s">
        <v>70</v>
      </c>
      <c r="C69" s="6"/>
      <c r="D69" s="5" t="s">
        <v>281</v>
      </c>
      <c r="E69" s="11" t="s">
        <v>282</v>
      </c>
      <c r="F69" s="10">
        <f t="shared" si="5"/>
        <v>0</v>
      </c>
      <c r="G69" s="9"/>
      <c r="H69" s="9"/>
      <c r="I69" s="4" t="s">
        <v>179</v>
      </c>
      <c r="J69" s="5"/>
      <c r="K69" s="17"/>
      <c r="L69" s="19"/>
      <c r="M69" s="5"/>
      <c r="N69" s="5"/>
      <c r="O69" s="16"/>
      <c r="P69" s="19"/>
      <c r="Q69" s="5"/>
      <c r="R69" s="16"/>
      <c r="S69" s="19"/>
      <c r="T69" s="7"/>
      <c r="U69" s="20"/>
      <c r="V69" s="20"/>
      <c r="W69" s="20"/>
      <c r="X69" s="20"/>
      <c r="Y69" s="20"/>
      <c r="Z69" s="20"/>
      <c r="AA69" s="21"/>
      <c r="AB69" s="16"/>
      <c r="AC69" s="21"/>
      <c r="AD69" s="5"/>
      <c r="AE69" s="16"/>
      <c r="AF69" s="21"/>
      <c r="AG69" s="16"/>
      <c r="AH69" s="20"/>
      <c r="AI69" s="20"/>
      <c r="AJ69" s="22"/>
      <c r="AK69" s="11"/>
      <c r="AL69" s="23"/>
      <c r="AM69" s="19"/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="101" customFormat="1" customHeight="1" spans="1:49">
      <c r="A70" s="4">
        <f t="shared" si="4"/>
        <v>68</v>
      </c>
      <c r="B70" s="5" t="s">
        <v>70</v>
      </c>
      <c r="C70" s="6"/>
      <c r="D70" s="5" t="s">
        <v>283</v>
      </c>
      <c r="E70" s="11" t="s">
        <v>284</v>
      </c>
      <c r="F70" s="10">
        <f t="shared" si="5"/>
        <v>0</v>
      </c>
      <c r="G70" s="9"/>
      <c r="H70" s="9"/>
      <c r="I70" s="4" t="s">
        <v>179</v>
      </c>
      <c r="J70" s="5"/>
      <c r="K70" s="17"/>
      <c r="L70" s="19"/>
      <c r="M70" s="5"/>
      <c r="N70" s="5"/>
      <c r="O70" s="16"/>
      <c r="P70" s="19"/>
      <c r="Q70" s="5"/>
      <c r="R70" s="16"/>
      <c r="S70" s="19"/>
      <c r="T70" s="7"/>
      <c r="U70" s="20"/>
      <c r="V70" s="20"/>
      <c r="W70" s="20"/>
      <c r="X70" s="20"/>
      <c r="Y70" s="20"/>
      <c r="Z70" s="20"/>
      <c r="AA70" s="21"/>
      <c r="AB70" s="16"/>
      <c r="AC70" s="21"/>
      <c r="AD70" s="5"/>
      <c r="AE70" s="16"/>
      <c r="AF70" s="21"/>
      <c r="AG70" s="16"/>
      <c r="AH70" s="20"/>
      <c r="AI70" s="20"/>
      <c r="AJ70" s="22"/>
      <c r="AK70" s="11"/>
      <c r="AL70" s="23"/>
      <c r="AM70" s="19"/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="101" customFormat="1" customHeight="1" spans="1:49">
      <c r="A71" s="4">
        <f t="shared" si="4"/>
        <v>69</v>
      </c>
      <c r="B71" s="5" t="s">
        <v>70</v>
      </c>
      <c r="C71" s="6"/>
      <c r="D71" s="5" t="s">
        <v>285</v>
      </c>
      <c r="E71" s="11" t="s">
        <v>286</v>
      </c>
      <c r="F71" s="10">
        <f t="shared" si="5"/>
        <v>0</v>
      </c>
      <c r="G71" s="9"/>
      <c r="H71" s="9"/>
      <c r="I71" s="4" t="s">
        <v>179</v>
      </c>
      <c r="J71" s="5"/>
      <c r="K71" s="17"/>
      <c r="L71" s="19"/>
      <c r="M71" s="5"/>
      <c r="N71" s="5"/>
      <c r="O71" s="16"/>
      <c r="P71" s="19"/>
      <c r="Q71" s="5"/>
      <c r="R71" s="16"/>
      <c r="S71" s="19"/>
      <c r="T71" s="7"/>
      <c r="U71" s="20"/>
      <c r="V71" s="20"/>
      <c r="W71" s="20"/>
      <c r="X71" s="20"/>
      <c r="Y71" s="20"/>
      <c r="Z71" s="20"/>
      <c r="AA71" s="21"/>
      <c r="AB71" s="16"/>
      <c r="AC71" s="21"/>
      <c r="AD71" s="5"/>
      <c r="AE71" s="16"/>
      <c r="AF71" s="21"/>
      <c r="AG71" s="16"/>
      <c r="AH71" s="20"/>
      <c r="AI71" s="20"/>
      <c r="AJ71" s="22"/>
      <c r="AK71" s="11"/>
      <c r="AL71" s="23"/>
      <c r="AM71" s="19"/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="101" customFormat="1" customHeight="1" spans="1:49">
      <c r="A72" s="4">
        <f t="shared" si="4"/>
        <v>70</v>
      </c>
      <c r="B72" s="5" t="s">
        <v>70</v>
      </c>
      <c r="C72" s="6"/>
      <c r="D72" s="5" t="s">
        <v>287</v>
      </c>
      <c r="E72" s="11" t="s">
        <v>288</v>
      </c>
      <c r="F72" s="10">
        <f t="shared" si="5"/>
        <v>0</v>
      </c>
      <c r="G72" s="9"/>
      <c r="H72" s="9"/>
      <c r="I72" s="4" t="s">
        <v>179</v>
      </c>
      <c r="J72" s="5"/>
      <c r="K72" s="17"/>
      <c r="L72" s="19"/>
      <c r="M72" s="5"/>
      <c r="N72" s="5"/>
      <c r="O72" s="16"/>
      <c r="P72" s="19"/>
      <c r="Q72" s="5"/>
      <c r="R72" s="16"/>
      <c r="S72" s="19"/>
      <c r="T72" s="7"/>
      <c r="U72" s="20"/>
      <c r="V72" s="20"/>
      <c r="W72" s="20"/>
      <c r="X72" s="20"/>
      <c r="Y72" s="20"/>
      <c r="Z72" s="20"/>
      <c r="AA72" s="21"/>
      <c r="AB72" s="16"/>
      <c r="AC72" s="21"/>
      <c r="AD72" s="5"/>
      <c r="AE72" s="16"/>
      <c r="AF72" s="21"/>
      <c r="AG72" s="16"/>
      <c r="AH72" s="20"/>
      <c r="AI72" s="20"/>
      <c r="AJ72" s="22"/>
      <c r="AK72" s="11"/>
      <c r="AL72" s="23"/>
      <c r="AM72" s="19"/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="101" customFormat="1" customHeight="1" spans="1:49">
      <c r="A73" s="4">
        <f t="shared" si="4"/>
        <v>71</v>
      </c>
      <c r="B73" s="5" t="s">
        <v>70</v>
      </c>
      <c r="C73" s="6"/>
      <c r="D73" s="5" t="s">
        <v>267</v>
      </c>
      <c r="E73" s="11" t="s">
        <v>289</v>
      </c>
      <c r="F73" s="10">
        <f t="shared" si="5"/>
        <v>0</v>
      </c>
      <c r="G73" s="9"/>
      <c r="H73" s="9"/>
      <c r="I73" s="4" t="s">
        <v>179</v>
      </c>
      <c r="J73" s="5"/>
      <c r="K73" s="17"/>
      <c r="L73" s="19"/>
      <c r="M73" s="5"/>
      <c r="N73" s="5"/>
      <c r="O73" s="16"/>
      <c r="P73" s="19"/>
      <c r="Q73" s="5"/>
      <c r="R73" s="16"/>
      <c r="S73" s="19"/>
      <c r="T73" s="7"/>
      <c r="U73" s="20"/>
      <c r="V73" s="20"/>
      <c r="W73" s="20"/>
      <c r="X73" s="20"/>
      <c r="Y73" s="20"/>
      <c r="Z73" s="20"/>
      <c r="AA73" s="21"/>
      <c r="AB73" s="16"/>
      <c r="AC73" s="21"/>
      <c r="AD73" s="5"/>
      <c r="AE73" s="16"/>
      <c r="AF73" s="21"/>
      <c r="AG73" s="16"/>
      <c r="AH73" s="20"/>
      <c r="AI73" s="20"/>
      <c r="AJ73" s="22"/>
      <c r="AK73" s="11"/>
      <c r="AL73" s="23"/>
      <c r="AM73" s="19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="101" customFormat="1" customHeight="1" spans="1:49">
      <c r="A74" s="4">
        <f t="shared" si="4"/>
        <v>72</v>
      </c>
      <c r="B74" s="5" t="s">
        <v>70</v>
      </c>
      <c r="C74" s="6"/>
      <c r="D74" s="5" t="s">
        <v>133</v>
      </c>
      <c r="E74" s="11" t="s">
        <v>290</v>
      </c>
      <c r="F74" s="10">
        <f t="shared" si="5"/>
        <v>0</v>
      </c>
      <c r="G74" s="9"/>
      <c r="H74" s="9"/>
      <c r="I74" s="4" t="s">
        <v>179</v>
      </c>
      <c r="J74" s="5"/>
      <c r="K74" s="17"/>
      <c r="L74" s="19"/>
      <c r="M74" s="5"/>
      <c r="N74" s="5"/>
      <c r="O74" s="16"/>
      <c r="P74" s="19"/>
      <c r="Q74" s="5"/>
      <c r="R74" s="16"/>
      <c r="S74" s="19"/>
      <c r="T74" s="7"/>
      <c r="U74" s="20"/>
      <c r="V74" s="20"/>
      <c r="W74" s="20"/>
      <c r="X74" s="20"/>
      <c r="Y74" s="20"/>
      <c r="Z74" s="20"/>
      <c r="AA74" s="21"/>
      <c r="AB74" s="16"/>
      <c r="AC74" s="21"/>
      <c r="AD74" s="5"/>
      <c r="AE74" s="16"/>
      <c r="AF74" s="21"/>
      <c r="AG74" s="16"/>
      <c r="AH74" s="20"/>
      <c r="AI74" s="20"/>
      <c r="AJ74" s="22"/>
      <c r="AK74" s="11"/>
      <c r="AL74" s="23"/>
      <c r="AM74" s="19"/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="101" customFormat="1" customHeight="1" spans="1:49">
      <c r="A75" s="4">
        <f t="shared" si="4"/>
        <v>73</v>
      </c>
      <c r="B75" s="5" t="s">
        <v>70</v>
      </c>
      <c r="C75" s="6"/>
      <c r="D75" s="5" t="s">
        <v>291</v>
      </c>
      <c r="E75" s="11" t="s">
        <v>292</v>
      </c>
      <c r="F75" s="10">
        <f t="shared" si="5"/>
        <v>0</v>
      </c>
      <c r="G75" s="9"/>
      <c r="H75" s="9"/>
      <c r="I75" s="4" t="s">
        <v>179</v>
      </c>
      <c r="J75" s="5"/>
      <c r="K75" s="17"/>
      <c r="L75" s="19"/>
      <c r="M75" s="5"/>
      <c r="N75" s="5"/>
      <c r="O75" s="16"/>
      <c r="P75" s="19"/>
      <c r="Q75" s="5"/>
      <c r="R75" s="16"/>
      <c r="S75" s="19"/>
      <c r="T75" s="7"/>
      <c r="U75" s="20"/>
      <c r="V75" s="20"/>
      <c r="W75" s="20"/>
      <c r="X75" s="20"/>
      <c r="Y75" s="20"/>
      <c r="Z75" s="20"/>
      <c r="AA75" s="21"/>
      <c r="AB75" s="16"/>
      <c r="AC75" s="21"/>
      <c r="AD75" s="5"/>
      <c r="AE75" s="16"/>
      <c r="AF75" s="21"/>
      <c r="AG75" s="16"/>
      <c r="AH75" s="20"/>
      <c r="AI75" s="20"/>
      <c r="AJ75" s="22"/>
      <c r="AK75" s="11"/>
      <c r="AL75" s="23"/>
      <c r="AM75" s="19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="101" customFormat="1" customHeight="1" spans="1:49">
      <c r="A76" s="4">
        <f t="shared" si="4"/>
        <v>74</v>
      </c>
      <c r="B76" s="5" t="s">
        <v>70</v>
      </c>
      <c r="C76" s="6"/>
      <c r="D76" s="5" t="s">
        <v>293</v>
      </c>
      <c r="E76" s="11" t="s">
        <v>294</v>
      </c>
      <c r="F76" s="10">
        <f t="shared" si="5"/>
        <v>0</v>
      </c>
      <c r="G76" s="9"/>
      <c r="H76" s="9"/>
      <c r="I76" s="4" t="s">
        <v>179</v>
      </c>
      <c r="J76" s="5"/>
      <c r="K76" s="17"/>
      <c r="L76" s="19"/>
      <c r="M76" s="5"/>
      <c r="N76" s="5"/>
      <c r="O76" s="16"/>
      <c r="P76" s="19"/>
      <c r="Q76" s="5"/>
      <c r="R76" s="16"/>
      <c r="S76" s="19"/>
      <c r="T76" s="7"/>
      <c r="U76" s="20"/>
      <c r="V76" s="20"/>
      <c r="W76" s="20"/>
      <c r="X76" s="20"/>
      <c r="Y76" s="20"/>
      <c r="Z76" s="20"/>
      <c r="AA76" s="21"/>
      <c r="AB76" s="16"/>
      <c r="AC76" s="21"/>
      <c r="AD76" s="5"/>
      <c r="AE76" s="16"/>
      <c r="AF76" s="21"/>
      <c r="AG76" s="16"/>
      <c r="AH76" s="20"/>
      <c r="AI76" s="20"/>
      <c r="AJ76" s="22"/>
      <c r="AK76" s="11"/>
      <c r="AL76" s="23"/>
      <c r="AM76" s="19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="101" customFormat="1" customHeight="1" spans="1:49">
      <c r="A77" s="4">
        <f t="shared" si="4"/>
        <v>75</v>
      </c>
      <c r="B77" s="5" t="s">
        <v>70</v>
      </c>
      <c r="C77" s="6" t="s">
        <v>295</v>
      </c>
      <c r="D77" s="5" t="s">
        <v>296</v>
      </c>
      <c r="E77" s="11" t="s">
        <v>297</v>
      </c>
      <c r="F77" s="10">
        <f t="shared" si="5"/>
        <v>0</v>
      </c>
      <c r="G77" s="9"/>
      <c r="H77" s="9"/>
      <c r="I77" s="4" t="s">
        <v>179</v>
      </c>
      <c r="J77" s="5"/>
      <c r="K77" s="17"/>
      <c r="L77" s="19"/>
      <c r="M77" s="5"/>
      <c r="N77" s="5"/>
      <c r="O77" s="16"/>
      <c r="P77" s="19"/>
      <c r="Q77" s="5"/>
      <c r="R77" s="16"/>
      <c r="S77" s="19"/>
      <c r="T77" s="7"/>
      <c r="U77" s="20"/>
      <c r="V77" s="20"/>
      <c r="W77" s="20"/>
      <c r="X77" s="20"/>
      <c r="Y77" s="20"/>
      <c r="Z77" s="20"/>
      <c r="AA77" s="21"/>
      <c r="AB77" s="16"/>
      <c r="AC77" s="21"/>
      <c r="AD77" s="5"/>
      <c r="AE77" s="16"/>
      <c r="AF77" s="21"/>
      <c r="AG77" s="16"/>
      <c r="AH77" s="20"/>
      <c r="AI77" s="20"/>
      <c r="AJ77" s="22"/>
      <c r="AK77" s="11"/>
      <c r="AL77" s="23"/>
      <c r="AM77" s="19"/>
      <c r="AN77" s="5"/>
      <c r="AO77" s="5"/>
      <c r="AP77" s="5"/>
      <c r="AQ77" s="5"/>
      <c r="AR77" s="5"/>
      <c r="AS77" s="5"/>
      <c r="AT77" s="5"/>
      <c r="AU77" s="5"/>
      <c r="AV77" s="5"/>
      <c r="AW77" s="5"/>
    </row>
    <row r="78" s="101" customFormat="1" customHeight="1" spans="1:49">
      <c r="A78" s="4">
        <f t="shared" si="4"/>
        <v>76</v>
      </c>
      <c r="B78" s="5" t="s">
        <v>70</v>
      </c>
      <c r="C78" s="6"/>
      <c r="D78" s="5" t="s">
        <v>298</v>
      </c>
      <c r="E78" s="11" t="s">
        <v>299</v>
      </c>
      <c r="F78" s="10">
        <f t="shared" si="5"/>
        <v>0</v>
      </c>
      <c r="G78" s="9"/>
      <c r="H78" s="9"/>
      <c r="I78" s="4" t="s">
        <v>179</v>
      </c>
      <c r="J78" s="5"/>
      <c r="K78" s="17"/>
      <c r="L78" s="19"/>
      <c r="M78" s="5"/>
      <c r="N78" s="5"/>
      <c r="O78" s="16"/>
      <c r="P78" s="19"/>
      <c r="Q78" s="5"/>
      <c r="R78" s="16"/>
      <c r="S78" s="19"/>
      <c r="T78" s="7"/>
      <c r="U78" s="20"/>
      <c r="V78" s="20"/>
      <c r="W78" s="20"/>
      <c r="X78" s="20"/>
      <c r="Y78" s="20"/>
      <c r="Z78" s="20"/>
      <c r="AA78" s="21"/>
      <c r="AB78" s="16"/>
      <c r="AC78" s="21"/>
      <c r="AD78" s="5"/>
      <c r="AE78" s="16"/>
      <c r="AF78" s="21"/>
      <c r="AG78" s="16"/>
      <c r="AH78" s="20"/>
      <c r="AI78" s="20"/>
      <c r="AJ78" s="22"/>
      <c r="AK78" s="11"/>
      <c r="AL78" s="23"/>
      <c r="AM78" s="19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="101" customFormat="1" customHeight="1" spans="1:49">
      <c r="A79" s="4">
        <f t="shared" si="4"/>
        <v>77</v>
      </c>
      <c r="B79" s="5" t="s">
        <v>70</v>
      </c>
      <c r="C79" s="6"/>
      <c r="D79" s="5" t="s">
        <v>300</v>
      </c>
      <c r="E79" s="11" t="s">
        <v>301</v>
      </c>
      <c r="F79" s="10">
        <f t="shared" si="5"/>
        <v>0</v>
      </c>
      <c r="G79" s="9"/>
      <c r="H79" s="9"/>
      <c r="I79" s="4" t="s">
        <v>179</v>
      </c>
      <c r="J79" s="5"/>
      <c r="K79" s="17"/>
      <c r="L79" s="19"/>
      <c r="M79" s="5"/>
      <c r="N79" s="5"/>
      <c r="O79" s="16"/>
      <c r="P79" s="19"/>
      <c r="Q79" s="5"/>
      <c r="R79" s="16"/>
      <c r="S79" s="19"/>
      <c r="T79" s="7"/>
      <c r="U79" s="20"/>
      <c r="V79" s="20"/>
      <c r="W79" s="20"/>
      <c r="X79" s="20"/>
      <c r="Y79" s="20"/>
      <c r="Z79" s="20"/>
      <c r="AA79" s="21"/>
      <c r="AB79" s="16"/>
      <c r="AC79" s="21"/>
      <c r="AD79" s="5"/>
      <c r="AE79" s="16"/>
      <c r="AF79" s="21"/>
      <c r="AG79" s="16"/>
      <c r="AH79" s="20"/>
      <c r="AI79" s="20"/>
      <c r="AJ79" s="22"/>
      <c r="AK79" s="11"/>
      <c r="AL79" s="23"/>
      <c r="AM79" s="19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="101" customFormat="1" customHeight="1" spans="1:49">
      <c r="A80" s="4">
        <f t="shared" si="4"/>
        <v>78</v>
      </c>
      <c r="B80" s="5" t="s">
        <v>70</v>
      </c>
      <c r="C80" s="6"/>
      <c r="D80" s="5" t="s">
        <v>302</v>
      </c>
      <c r="E80" s="11" t="s">
        <v>303</v>
      </c>
      <c r="F80" s="10">
        <f t="shared" si="5"/>
        <v>0</v>
      </c>
      <c r="G80" s="9"/>
      <c r="H80" s="9"/>
      <c r="I80" s="4" t="s">
        <v>179</v>
      </c>
      <c r="J80" s="5"/>
      <c r="K80" s="17"/>
      <c r="L80" s="19"/>
      <c r="M80" s="5"/>
      <c r="N80" s="5"/>
      <c r="O80" s="16"/>
      <c r="P80" s="19"/>
      <c r="Q80" s="5"/>
      <c r="R80" s="16"/>
      <c r="S80" s="19"/>
      <c r="T80" s="7"/>
      <c r="U80" s="20"/>
      <c r="V80" s="20"/>
      <c r="W80" s="20"/>
      <c r="X80" s="20"/>
      <c r="Y80" s="20"/>
      <c r="Z80" s="20"/>
      <c r="AA80" s="21"/>
      <c r="AB80" s="16"/>
      <c r="AC80" s="21"/>
      <c r="AD80" s="5"/>
      <c r="AE80" s="16"/>
      <c r="AF80" s="21"/>
      <c r="AG80" s="16"/>
      <c r="AH80" s="20"/>
      <c r="AI80" s="20"/>
      <c r="AJ80" s="22"/>
      <c r="AK80" s="11"/>
      <c r="AL80" s="23"/>
      <c r="AM80" s="19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="101" customFormat="1" ht="67.5" customHeight="1" spans="1:49">
      <c r="A81" s="4">
        <f t="shared" si="4"/>
        <v>79</v>
      </c>
      <c r="B81" s="5" t="s">
        <v>304</v>
      </c>
      <c r="C81" s="6"/>
      <c r="D81" s="5" t="s">
        <v>305</v>
      </c>
      <c r="E81" s="11" t="s">
        <v>306</v>
      </c>
      <c r="F81" s="10">
        <f t="shared" si="5"/>
        <v>10</v>
      </c>
      <c r="G81" s="9"/>
      <c r="H81" s="9" t="s">
        <v>128</v>
      </c>
      <c r="I81" s="4" t="s">
        <v>75</v>
      </c>
      <c r="J81" s="5" t="s">
        <v>307</v>
      </c>
      <c r="K81" s="13" t="s">
        <v>308</v>
      </c>
      <c r="L81" s="19" t="s">
        <v>78</v>
      </c>
      <c r="M81" s="5" t="s">
        <v>95</v>
      </c>
      <c r="N81" s="5" t="s">
        <v>78</v>
      </c>
      <c r="O81" s="16"/>
      <c r="P81" s="19" t="s">
        <v>78</v>
      </c>
      <c r="Q81" s="5"/>
      <c r="R81" s="16"/>
      <c r="S81" s="19"/>
      <c r="T81" s="7" t="s">
        <v>78</v>
      </c>
      <c r="U81" s="20" t="s">
        <v>78</v>
      </c>
      <c r="V81" s="20" t="s">
        <v>78</v>
      </c>
      <c r="W81" s="20"/>
      <c r="X81" s="20"/>
      <c r="Y81" s="20"/>
      <c r="Z81" s="20"/>
      <c r="AA81" s="21"/>
      <c r="AB81" s="16"/>
      <c r="AC81" s="21" t="s">
        <v>78</v>
      </c>
      <c r="AD81" s="5" t="s">
        <v>78</v>
      </c>
      <c r="AE81" s="16"/>
      <c r="AF81" s="21"/>
      <c r="AG81" s="16" t="s">
        <v>78</v>
      </c>
      <c r="AH81" s="20" t="s">
        <v>78</v>
      </c>
      <c r="AI81" s="20"/>
      <c r="AJ81" s="22"/>
      <c r="AK81" s="11" t="s">
        <v>309</v>
      </c>
      <c r="AL81" s="23"/>
      <c r="AM81" s="19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="101" customFormat="1" ht="22.5" customHeight="1" spans="1:49">
      <c r="A82" s="4">
        <f t="shared" si="4"/>
        <v>80</v>
      </c>
      <c r="B82" s="5" t="s">
        <v>310</v>
      </c>
      <c r="C82" s="6" t="s">
        <v>311</v>
      </c>
      <c r="D82" s="5" t="s">
        <v>305</v>
      </c>
      <c r="E82" s="11" t="s">
        <v>312</v>
      </c>
      <c r="F82" s="10">
        <f t="shared" si="5"/>
        <v>12</v>
      </c>
      <c r="G82" s="8" t="s">
        <v>313</v>
      </c>
      <c r="H82" s="8" t="s">
        <v>128</v>
      </c>
      <c r="I82" s="4" t="s">
        <v>75</v>
      </c>
      <c r="J82" s="15" t="s">
        <v>314</v>
      </c>
      <c r="K82" s="18" t="s">
        <v>313</v>
      </c>
      <c r="L82" s="19" t="s">
        <v>78</v>
      </c>
      <c r="M82" s="5" t="s">
        <v>78</v>
      </c>
      <c r="N82" s="5" t="s">
        <v>78</v>
      </c>
      <c r="O82" s="16" t="s">
        <v>78</v>
      </c>
      <c r="P82" s="19" t="s">
        <v>78</v>
      </c>
      <c r="Q82" s="5"/>
      <c r="R82" s="16"/>
      <c r="S82" s="19" t="s">
        <v>78</v>
      </c>
      <c r="T82" s="7" t="s">
        <v>78</v>
      </c>
      <c r="U82" s="20" t="s">
        <v>78</v>
      </c>
      <c r="V82" s="20" t="s">
        <v>78</v>
      </c>
      <c r="W82" s="20" t="s">
        <v>78</v>
      </c>
      <c r="X82" s="20"/>
      <c r="Y82" s="20"/>
      <c r="Z82" s="20"/>
      <c r="AA82" s="21"/>
      <c r="AB82" s="16"/>
      <c r="AC82" s="21"/>
      <c r="AD82" s="5"/>
      <c r="AE82" s="16"/>
      <c r="AF82" s="21"/>
      <c r="AG82" s="16" t="s">
        <v>78</v>
      </c>
      <c r="AH82" s="20"/>
      <c r="AI82" s="20" t="s">
        <v>78</v>
      </c>
      <c r="AJ82" s="22"/>
      <c r="AK82" s="11" t="s">
        <v>315</v>
      </c>
      <c r="AL82" s="23"/>
      <c r="AM82" s="19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="101" customFormat="1" ht="22.5" customHeight="1" spans="1:49">
      <c r="A83" s="4">
        <f t="shared" si="4"/>
        <v>81</v>
      </c>
      <c r="B83" s="5" t="s">
        <v>310</v>
      </c>
      <c r="C83" s="6" t="s">
        <v>316</v>
      </c>
      <c r="D83" s="5" t="s">
        <v>305</v>
      </c>
      <c r="E83" s="11" t="s">
        <v>317</v>
      </c>
      <c r="F83" s="10">
        <f t="shared" si="5"/>
        <v>7</v>
      </c>
      <c r="G83" s="8" t="s">
        <v>313</v>
      </c>
      <c r="H83" s="8" t="s">
        <v>128</v>
      </c>
      <c r="I83" s="4" t="s">
        <v>75</v>
      </c>
      <c r="J83" s="5" t="s">
        <v>318</v>
      </c>
      <c r="K83" s="17" t="s">
        <v>313</v>
      </c>
      <c r="L83" s="124" t="s">
        <v>95</v>
      </c>
      <c r="M83" s="5" t="s">
        <v>78</v>
      </c>
      <c r="N83" s="5" t="s">
        <v>78</v>
      </c>
      <c r="O83" s="16" t="s">
        <v>78</v>
      </c>
      <c r="P83" s="19"/>
      <c r="Q83" s="5"/>
      <c r="R83" s="16"/>
      <c r="S83" s="19"/>
      <c r="T83" s="7"/>
      <c r="U83" s="20"/>
      <c r="V83" s="20" t="s">
        <v>78</v>
      </c>
      <c r="W83" s="20" t="s">
        <v>78</v>
      </c>
      <c r="X83" s="20"/>
      <c r="Y83" s="20"/>
      <c r="Z83" s="20" t="s">
        <v>78</v>
      </c>
      <c r="AA83" s="21"/>
      <c r="AB83" s="16"/>
      <c r="AC83" s="21"/>
      <c r="AD83" s="5"/>
      <c r="AE83" s="16"/>
      <c r="AF83" s="21"/>
      <c r="AG83" s="16"/>
      <c r="AH83" s="20"/>
      <c r="AI83" s="20" t="s">
        <v>78</v>
      </c>
      <c r="AJ83" s="22"/>
      <c r="AK83" s="11" t="s">
        <v>319</v>
      </c>
      <c r="AL83" s="23"/>
      <c r="AM83" s="19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="101" customFormat="1" ht="22.5" customHeight="1" spans="1:49">
      <c r="A84" s="4">
        <f t="shared" si="4"/>
        <v>82</v>
      </c>
      <c r="B84" s="5" t="s">
        <v>310</v>
      </c>
      <c r="C84" s="6" t="s">
        <v>320</v>
      </c>
      <c r="D84" s="5" t="s">
        <v>305</v>
      </c>
      <c r="E84" s="11" t="s">
        <v>321</v>
      </c>
      <c r="F84" s="10">
        <f t="shared" si="5"/>
        <v>8</v>
      </c>
      <c r="G84" s="8" t="s">
        <v>313</v>
      </c>
      <c r="H84" s="8" t="s">
        <v>128</v>
      </c>
      <c r="I84" s="4" t="s">
        <v>75</v>
      </c>
      <c r="J84" s="5" t="s">
        <v>322</v>
      </c>
      <c r="K84" s="17" t="s">
        <v>313</v>
      </c>
      <c r="L84" s="19" t="s">
        <v>78</v>
      </c>
      <c r="M84" s="5" t="s">
        <v>78</v>
      </c>
      <c r="N84" s="5" t="s">
        <v>78</v>
      </c>
      <c r="O84" s="16" t="s">
        <v>78</v>
      </c>
      <c r="P84" s="19" t="s">
        <v>78</v>
      </c>
      <c r="Q84" s="5"/>
      <c r="R84" s="16"/>
      <c r="S84" s="19"/>
      <c r="T84" s="7"/>
      <c r="U84" s="20" t="s">
        <v>78</v>
      </c>
      <c r="V84" s="20"/>
      <c r="W84" s="20"/>
      <c r="X84" s="20"/>
      <c r="Y84" s="20"/>
      <c r="Z84" s="20" t="s">
        <v>78</v>
      </c>
      <c r="AA84" s="21"/>
      <c r="AB84" s="16"/>
      <c r="AC84" s="21"/>
      <c r="AD84" s="5"/>
      <c r="AE84" s="16"/>
      <c r="AF84" s="21"/>
      <c r="AG84" s="16"/>
      <c r="AH84" s="20"/>
      <c r="AI84" s="20" t="s">
        <v>78</v>
      </c>
      <c r="AJ84" s="22"/>
      <c r="AK84" s="11" t="s">
        <v>323</v>
      </c>
      <c r="AL84" s="23"/>
      <c r="AM84" s="19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="101" customFormat="1" ht="80.25" customHeight="1" spans="1:49">
      <c r="A85" s="4">
        <f t="shared" si="4"/>
        <v>83</v>
      </c>
      <c r="B85" s="5" t="s">
        <v>310</v>
      </c>
      <c r="C85" s="6" t="s">
        <v>324</v>
      </c>
      <c r="D85" s="5" t="s">
        <v>305</v>
      </c>
      <c r="E85" s="11" t="s">
        <v>325</v>
      </c>
      <c r="F85" s="10">
        <f t="shared" si="5"/>
        <v>8</v>
      </c>
      <c r="G85" s="8" t="s">
        <v>313</v>
      </c>
      <c r="H85" s="8" t="s">
        <v>128</v>
      </c>
      <c r="I85" s="4" t="s">
        <v>75</v>
      </c>
      <c r="J85" s="15" t="s">
        <v>326</v>
      </c>
      <c r="K85" s="13" t="s">
        <v>327</v>
      </c>
      <c r="L85" s="19" t="s">
        <v>78</v>
      </c>
      <c r="M85" s="5" t="s">
        <v>78</v>
      </c>
      <c r="N85" s="5" t="s">
        <v>78</v>
      </c>
      <c r="O85" s="16" t="s">
        <v>78</v>
      </c>
      <c r="P85" s="19" t="s">
        <v>78</v>
      </c>
      <c r="Q85" s="5"/>
      <c r="R85" s="16"/>
      <c r="S85" s="19"/>
      <c r="T85" s="7"/>
      <c r="U85" s="20"/>
      <c r="V85" s="20" t="s">
        <v>78</v>
      </c>
      <c r="W85" s="20"/>
      <c r="X85" s="20"/>
      <c r="Y85" s="20"/>
      <c r="Z85" s="20" t="s">
        <v>78</v>
      </c>
      <c r="AA85" s="21"/>
      <c r="AB85" s="16"/>
      <c r="AC85" s="21"/>
      <c r="AD85" s="5"/>
      <c r="AE85" s="16"/>
      <c r="AF85" s="21"/>
      <c r="AG85" s="16"/>
      <c r="AH85" s="20"/>
      <c r="AI85" s="20" t="s">
        <v>78</v>
      </c>
      <c r="AJ85" s="22"/>
      <c r="AK85" s="11" t="s">
        <v>328</v>
      </c>
      <c r="AL85" s="23"/>
      <c r="AM85" s="19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="101" customFormat="1" ht="81.75" customHeight="1" spans="1:49">
      <c r="A86" s="4">
        <f t="shared" si="4"/>
        <v>84</v>
      </c>
      <c r="B86" s="5" t="s">
        <v>310</v>
      </c>
      <c r="C86" s="6" t="s">
        <v>329</v>
      </c>
      <c r="D86" s="5" t="s">
        <v>305</v>
      </c>
      <c r="E86" s="11" t="s">
        <v>330</v>
      </c>
      <c r="F86" s="10">
        <f t="shared" si="5"/>
        <v>7</v>
      </c>
      <c r="G86" s="8" t="s">
        <v>313</v>
      </c>
      <c r="H86" s="8"/>
      <c r="I86" s="4" t="s">
        <v>75</v>
      </c>
      <c r="J86" s="5" t="s">
        <v>331</v>
      </c>
      <c r="K86" s="13" t="s">
        <v>332</v>
      </c>
      <c r="L86" s="19" t="s">
        <v>78</v>
      </c>
      <c r="M86" s="5" t="s">
        <v>78</v>
      </c>
      <c r="N86" s="5" t="s">
        <v>78</v>
      </c>
      <c r="O86" s="16" t="s">
        <v>78</v>
      </c>
      <c r="P86" s="19"/>
      <c r="Q86" s="5"/>
      <c r="R86" s="16"/>
      <c r="S86" s="19"/>
      <c r="T86" s="7"/>
      <c r="U86" s="20"/>
      <c r="V86" s="20" t="s">
        <v>78</v>
      </c>
      <c r="W86" s="20"/>
      <c r="X86" s="20"/>
      <c r="Y86" s="20"/>
      <c r="Z86" s="20" t="s">
        <v>78</v>
      </c>
      <c r="AA86" s="21"/>
      <c r="AB86" s="16"/>
      <c r="AC86" s="21"/>
      <c r="AD86" s="5"/>
      <c r="AE86" s="16"/>
      <c r="AF86" s="21"/>
      <c r="AG86" s="16"/>
      <c r="AH86" s="20"/>
      <c r="AI86" s="20" t="s">
        <v>78</v>
      </c>
      <c r="AJ86" s="22"/>
      <c r="AK86" s="11" t="s">
        <v>333</v>
      </c>
      <c r="AL86" s="23"/>
      <c r="AM86" s="19"/>
      <c r="AN86" s="5"/>
      <c r="AO86" s="5"/>
      <c r="AP86" s="5"/>
      <c r="AQ86" s="5"/>
      <c r="AR86" s="5"/>
      <c r="AS86" s="5"/>
      <c r="AT86" s="5"/>
      <c r="AU86" s="5"/>
      <c r="AV86" s="5"/>
      <c r="AW86" s="5"/>
    </row>
    <row r="87" s="101" customFormat="1" customHeight="1" spans="1:49">
      <c r="A87" s="4">
        <f t="shared" si="4"/>
        <v>85</v>
      </c>
      <c r="B87" s="5" t="s">
        <v>310</v>
      </c>
      <c r="C87" s="6" t="s">
        <v>334</v>
      </c>
      <c r="D87" s="5" t="s">
        <v>305</v>
      </c>
      <c r="E87" s="11" t="s">
        <v>335</v>
      </c>
      <c r="F87" s="10">
        <f t="shared" si="5"/>
        <v>7</v>
      </c>
      <c r="G87" s="8" t="s">
        <v>313</v>
      </c>
      <c r="H87" s="8" t="s">
        <v>128</v>
      </c>
      <c r="I87" s="4" t="s">
        <v>75</v>
      </c>
      <c r="J87" s="5" t="s">
        <v>336</v>
      </c>
      <c r="K87" s="18" t="s">
        <v>337</v>
      </c>
      <c r="L87" s="19" t="s">
        <v>78</v>
      </c>
      <c r="M87" s="5" t="s">
        <v>78</v>
      </c>
      <c r="N87" s="5" t="s">
        <v>78</v>
      </c>
      <c r="O87" s="16" t="s">
        <v>78</v>
      </c>
      <c r="P87" s="19" t="s">
        <v>78</v>
      </c>
      <c r="Q87" s="5"/>
      <c r="R87" s="16"/>
      <c r="S87" s="19"/>
      <c r="T87" s="7"/>
      <c r="U87" s="20"/>
      <c r="V87" s="20" t="s">
        <v>78</v>
      </c>
      <c r="W87" s="20"/>
      <c r="X87" s="20"/>
      <c r="Y87" s="20"/>
      <c r="Z87" s="20"/>
      <c r="AA87" s="21"/>
      <c r="AB87" s="16"/>
      <c r="AC87" s="21"/>
      <c r="AD87" s="5"/>
      <c r="AE87" s="16"/>
      <c r="AF87" s="21"/>
      <c r="AG87" s="16"/>
      <c r="AH87" s="20"/>
      <c r="AI87" s="20" t="s">
        <v>78</v>
      </c>
      <c r="AJ87" s="22"/>
      <c r="AK87" s="11" t="s">
        <v>338</v>
      </c>
      <c r="AL87" s="23"/>
      <c r="AM87" s="19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="101" customFormat="1" customHeight="1" spans="1:49">
      <c r="A88" s="4">
        <f t="shared" si="4"/>
        <v>86</v>
      </c>
      <c r="B88" s="5" t="s">
        <v>310</v>
      </c>
      <c r="C88" s="6" t="s">
        <v>339</v>
      </c>
      <c r="D88" s="5" t="s">
        <v>305</v>
      </c>
      <c r="E88" s="11" t="s">
        <v>340</v>
      </c>
      <c r="F88" s="10">
        <f t="shared" si="5"/>
        <v>2</v>
      </c>
      <c r="G88" s="8" t="s">
        <v>313</v>
      </c>
      <c r="H88" s="8"/>
      <c r="I88" s="4" t="s">
        <v>75</v>
      </c>
      <c r="J88" s="5" t="s">
        <v>341</v>
      </c>
      <c r="K88" s="18" t="s">
        <v>342</v>
      </c>
      <c r="L88" s="124" t="s">
        <v>95</v>
      </c>
      <c r="M88" s="5" t="s">
        <v>78</v>
      </c>
      <c r="N88" s="5"/>
      <c r="O88" s="16"/>
      <c r="P88" s="19"/>
      <c r="Q88" s="5"/>
      <c r="R88" s="16"/>
      <c r="S88" s="19"/>
      <c r="T88" s="7"/>
      <c r="U88" s="20"/>
      <c r="V88" s="20"/>
      <c r="W88" s="20"/>
      <c r="X88" s="20"/>
      <c r="Y88" s="20"/>
      <c r="Z88" s="20"/>
      <c r="AA88" s="21"/>
      <c r="AB88" s="16"/>
      <c r="AC88" s="21"/>
      <c r="AD88" s="5"/>
      <c r="AE88" s="16"/>
      <c r="AF88" s="21"/>
      <c r="AG88" s="16"/>
      <c r="AH88" s="20"/>
      <c r="AI88" s="20" t="s">
        <v>78</v>
      </c>
      <c r="AJ88" s="22"/>
      <c r="AK88" s="11" t="s">
        <v>343</v>
      </c>
      <c r="AL88" s="23"/>
      <c r="AM88" s="19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="101" customFormat="1" ht="33" customHeight="1" spans="1:49">
      <c r="A89" s="4">
        <f t="shared" si="4"/>
        <v>87</v>
      </c>
      <c r="B89" s="5" t="s">
        <v>344</v>
      </c>
      <c r="C89" s="6" t="s">
        <v>345</v>
      </c>
      <c r="D89" s="5" t="s">
        <v>305</v>
      </c>
      <c r="E89" s="11" t="s">
        <v>346</v>
      </c>
      <c r="F89" s="10">
        <f t="shared" si="5"/>
        <v>17</v>
      </c>
      <c r="G89" s="9" t="s">
        <v>61</v>
      </c>
      <c r="H89" s="9" t="s">
        <v>128</v>
      </c>
      <c r="I89" s="4" t="s">
        <v>75</v>
      </c>
      <c r="J89" s="5"/>
      <c r="K89" s="17"/>
      <c r="L89" s="19" t="s">
        <v>78</v>
      </c>
      <c r="M89" s="5" t="s">
        <v>78</v>
      </c>
      <c r="N89" s="5" t="s">
        <v>78</v>
      </c>
      <c r="O89" s="16"/>
      <c r="P89" s="19" t="s">
        <v>78</v>
      </c>
      <c r="Q89" s="5" t="s">
        <v>78</v>
      </c>
      <c r="R89" s="16" t="s">
        <v>78</v>
      </c>
      <c r="S89" s="19" t="s">
        <v>78</v>
      </c>
      <c r="T89" s="7" t="s">
        <v>78</v>
      </c>
      <c r="U89" s="20" t="s">
        <v>78</v>
      </c>
      <c r="V89" s="20" t="s">
        <v>78</v>
      </c>
      <c r="W89" s="20" t="s">
        <v>78</v>
      </c>
      <c r="X89" s="20"/>
      <c r="Y89" s="20"/>
      <c r="Z89" s="20" t="s">
        <v>78</v>
      </c>
      <c r="AA89" s="21"/>
      <c r="AB89" s="16"/>
      <c r="AC89" s="21" t="s">
        <v>78</v>
      </c>
      <c r="AD89" s="5" t="s">
        <v>78</v>
      </c>
      <c r="AE89" s="16"/>
      <c r="AF89" s="21"/>
      <c r="AG89" s="16" t="s">
        <v>78</v>
      </c>
      <c r="AH89" s="20" t="s">
        <v>78</v>
      </c>
      <c r="AI89" s="20" t="s">
        <v>78</v>
      </c>
      <c r="AJ89" s="22" t="s">
        <v>119</v>
      </c>
      <c r="AK89" s="11" t="s">
        <v>347</v>
      </c>
      <c r="AL89" s="23" t="s">
        <v>348</v>
      </c>
      <c r="AM89" s="19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="101" customFormat="1" customHeight="1" spans="1:49">
      <c r="A90" s="4">
        <f t="shared" si="4"/>
        <v>88</v>
      </c>
      <c r="B90" s="5" t="s">
        <v>344</v>
      </c>
      <c r="C90" s="6" t="s">
        <v>349</v>
      </c>
      <c r="D90" s="5" t="s">
        <v>305</v>
      </c>
      <c r="E90" s="11" t="s">
        <v>350</v>
      </c>
      <c r="F90" s="10">
        <f t="shared" si="5"/>
        <v>12</v>
      </c>
      <c r="G90" s="9" t="s">
        <v>61</v>
      </c>
      <c r="H90" s="9" t="s">
        <v>128</v>
      </c>
      <c r="I90" s="4" t="s">
        <v>75</v>
      </c>
      <c r="J90" s="5"/>
      <c r="K90" s="17" t="s">
        <v>351</v>
      </c>
      <c r="L90" s="19" t="s">
        <v>78</v>
      </c>
      <c r="M90" s="5" t="s">
        <v>78</v>
      </c>
      <c r="N90" s="5" t="s">
        <v>78</v>
      </c>
      <c r="O90" s="16"/>
      <c r="P90" s="19"/>
      <c r="Q90" s="5" t="s">
        <v>78</v>
      </c>
      <c r="R90" s="16" t="s">
        <v>78</v>
      </c>
      <c r="S90" s="19"/>
      <c r="T90" s="7"/>
      <c r="U90" s="20"/>
      <c r="V90" s="20"/>
      <c r="W90" s="20" t="s">
        <v>78</v>
      </c>
      <c r="X90" s="20"/>
      <c r="Y90" s="20"/>
      <c r="Z90" s="20"/>
      <c r="AA90" s="21" t="s">
        <v>78</v>
      </c>
      <c r="AB90" s="16"/>
      <c r="AC90" s="21" t="s">
        <v>78</v>
      </c>
      <c r="AD90" s="5" t="s">
        <v>78</v>
      </c>
      <c r="AE90" s="16"/>
      <c r="AF90" s="21"/>
      <c r="AG90" s="16" t="s">
        <v>78</v>
      </c>
      <c r="AH90" s="20" t="s">
        <v>78</v>
      </c>
      <c r="AI90" s="20" t="s">
        <v>78</v>
      </c>
      <c r="AJ90" s="22" t="s">
        <v>119</v>
      </c>
      <c r="AK90" s="11" t="s">
        <v>352</v>
      </c>
      <c r="AL90" s="23"/>
      <c r="AM90" s="19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="101" customFormat="1" customHeight="1" spans="1:49">
      <c r="A91" s="4">
        <f t="shared" si="4"/>
        <v>89</v>
      </c>
      <c r="B91" s="5" t="s">
        <v>344</v>
      </c>
      <c r="C91" s="6" t="s">
        <v>353</v>
      </c>
      <c r="D91" s="5" t="s">
        <v>305</v>
      </c>
      <c r="E91" s="11" t="s">
        <v>354</v>
      </c>
      <c r="F91" s="10">
        <f t="shared" si="5"/>
        <v>11</v>
      </c>
      <c r="G91" s="9" t="s">
        <v>116</v>
      </c>
      <c r="H91" s="9" t="s">
        <v>128</v>
      </c>
      <c r="I91" s="4" t="s">
        <v>75</v>
      </c>
      <c r="J91" s="15"/>
      <c r="K91" s="18" t="s">
        <v>355</v>
      </c>
      <c r="L91" s="19" t="s">
        <v>78</v>
      </c>
      <c r="M91" s="5" t="s">
        <v>78</v>
      </c>
      <c r="N91" s="5"/>
      <c r="O91" s="16"/>
      <c r="P91" s="19" t="s">
        <v>78</v>
      </c>
      <c r="Q91" s="5"/>
      <c r="R91" s="16"/>
      <c r="S91" s="19"/>
      <c r="T91" s="7"/>
      <c r="U91" s="20"/>
      <c r="V91" s="20" t="s">
        <v>78</v>
      </c>
      <c r="W91" s="20" t="s">
        <v>78</v>
      </c>
      <c r="X91" s="20"/>
      <c r="Y91" s="20"/>
      <c r="Z91" s="20"/>
      <c r="AA91" s="21" t="s">
        <v>78</v>
      </c>
      <c r="AB91" s="16"/>
      <c r="AC91" s="21" t="s">
        <v>78</v>
      </c>
      <c r="AD91" s="5" t="s">
        <v>78</v>
      </c>
      <c r="AE91" s="16"/>
      <c r="AF91" s="21"/>
      <c r="AG91" s="16" t="s">
        <v>78</v>
      </c>
      <c r="AH91" s="20" t="s">
        <v>78</v>
      </c>
      <c r="AI91" s="20" t="s">
        <v>78</v>
      </c>
      <c r="AJ91" s="22" t="s">
        <v>119</v>
      </c>
      <c r="AK91" s="11" t="s">
        <v>356</v>
      </c>
      <c r="AL91" s="23"/>
      <c r="AM91" s="19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="101" customFormat="1" ht="22.5" customHeight="1" spans="1:49">
      <c r="A92" s="4">
        <f t="shared" si="4"/>
        <v>90</v>
      </c>
      <c r="B92" s="5" t="s">
        <v>344</v>
      </c>
      <c r="C92" s="6" t="s">
        <v>357</v>
      </c>
      <c r="D92" s="5" t="s">
        <v>305</v>
      </c>
      <c r="E92" s="11" t="s">
        <v>358</v>
      </c>
      <c r="F92" s="10">
        <f t="shared" si="5"/>
        <v>8</v>
      </c>
      <c r="G92" s="9" t="s">
        <v>116</v>
      </c>
      <c r="H92" s="9"/>
      <c r="I92" s="4" t="s">
        <v>75</v>
      </c>
      <c r="J92" s="5"/>
      <c r="K92" s="17" t="s">
        <v>359</v>
      </c>
      <c r="L92" s="19" t="s">
        <v>78</v>
      </c>
      <c r="M92" s="5" t="s">
        <v>78</v>
      </c>
      <c r="N92" s="5"/>
      <c r="O92" s="16"/>
      <c r="P92" s="19"/>
      <c r="Q92" s="5"/>
      <c r="R92" s="16"/>
      <c r="S92" s="19"/>
      <c r="T92" s="7" t="s">
        <v>78</v>
      </c>
      <c r="U92" s="20" t="s">
        <v>78</v>
      </c>
      <c r="V92" s="20"/>
      <c r="W92" s="20"/>
      <c r="X92" s="20"/>
      <c r="Y92" s="20"/>
      <c r="Z92" s="20"/>
      <c r="AA92" s="21"/>
      <c r="AB92" s="16"/>
      <c r="AC92" s="21" t="s">
        <v>78</v>
      </c>
      <c r="AD92" s="5" t="s">
        <v>78</v>
      </c>
      <c r="AE92" s="16"/>
      <c r="AF92" s="21"/>
      <c r="AG92" s="16" t="s">
        <v>78</v>
      </c>
      <c r="AH92" s="20"/>
      <c r="AI92" s="20" t="s">
        <v>78</v>
      </c>
      <c r="AJ92" s="22" t="s">
        <v>119</v>
      </c>
      <c r="AK92" s="11" t="s">
        <v>360</v>
      </c>
      <c r="AL92" s="23" t="s">
        <v>361</v>
      </c>
      <c r="AM92" s="19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="101" customFormat="1" customHeight="1" spans="1:49">
      <c r="A93" s="4">
        <f t="shared" si="4"/>
        <v>91</v>
      </c>
      <c r="B93" s="5" t="s">
        <v>344</v>
      </c>
      <c r="C93" s="6" t="s">
        <v>362</v>
      </c>
      <c r="D93" s="5" t="s">
        <v>305</v>
      </c>
      <c r="E93" s="11" t="s">
        <v>363</v>
      </c>
      <c r="F93" s="10">
        <f t="shared" si="5"/>
        <v>8</v>
      </c>
      <c r="G93" s="9" t="s">
        <v>116</v>
      </c>
      <c r="H93" s="9"/>
      <c r="I93" s="4" t="s">
        <v>75</v>
      </c>
      <c r="J93" s="5"/>
      <c r="K93" s="17" t="s">
        <v>364</v>
      </c>
      <c r="L93" s="19" t="s">
        <v>78</v>
      </c>
      <c r="M93" s="5" t="s">
        <v>78</v>
      </c>
      <c r="N93" s="5" t="s">
        <v>78</v>
      </c>
      <c r="O93" s="16"/>
      <c r="P93" s="19"/>
      <c r="Q93" s="5"/>
      <c r="R93" s="16"/>
      <c r="S93" s="19"/>
      <c r="T93" s="7"/>
      <c r="U93" s="20"/>
      <c r="V93" s="20" t="s">
        <v>78</v>
      </c>
      <c r="W93" s="20" t="s">
        <v>78</v>
      </c>
      <c r="X93" s="20"/>
      <c r="Y93" s="20"/>
      <c r="Z93" s="20"/>
      <c r="AA93" s="21"/>
      <c r="AB93" s="16"/>
      <c r="AC93" s="21" t="s">
        <v>78</v>
      </c>
      <c r="AD93" s="5"/>
      <c r="AE93" s="16"/>
      <c r="AF93" s="21"/>
      <c r="AG93" s="16"/>
      <c r="AH93" s="20" t="s">
        <v>78</v>
      </c>
      <c r="AI93" s="20" t="s">
        <v>78</v>
      </c>
      <c r="AJ93" s="22" t="s">
        <v>119</v>
      </c>
      <c r="AK93" s="11" t="s">
        <v>365</v>
      </c>
      <c r="AL93" s="23" t="s">
        <v>366</v>
      </c>
      <c r="AM93" s="19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="101" customFormat="1" customHeight="1" spans="1:49">
      <c r="A94" s="4">
        <f t="shared" si="4"/>
        <v>92</v>
      </c>
      <c r="B94" s="5" t="s">
        <v>344</v>
      </c>
      <c r="C94" s="6" t="s">
        <v>367</v>
      </c>
      <c r="D94" s="5" t="s">
        <v>305</v>
      </c>
      <c r="E94" s="11" t="s">
        <v>368</v>
      </c>
      <c r="F94" s="10">
        <f t="shared" si="5"/>
        <v>7</v>
      </c>
      <c r="G94" s="9" t="s">
        <v>116</v>
      </c>
      <c r="H94" s="9"/>
      <c r="I94" s="4" t="s">
        <v>75</v>
      </c>
      <c r="J94" s="5"/>
      <c r="K94" s="17"/>
      <c r="L94" s="19" t="s">
        <v>78</v>
      </c>
      <c r="M94" s="5" t="s">
        <v>78</v>
      </c>
      <c r="N94" s="5" t="s">
        <v>78</v>
      </c>
      <c r="O94" s="16"/>
      <c r="P94" s="19" t="s">
        <v>78</v>
      </c>
      <c r="Q94" s="5"/>
      <c r="R94" s="16"/>
      <c r="S94" s="19"/>
      <c r="T94" s="7" t="s">
        <v>78</v>
      </c>
      <c r="U94" s="20"/>
      <c r="V94" s="20"/>
      <c r="W94" s="20" t="s">
        <v>78</v>
      </c>
      <c r="X94" s="20"/>
      <c r="Y94" s="20"/>
      <c r="Z94" s="20"/>
      <c r="AA94" s="21"/>
      <c r="AB94" s="16"/>
      <c r="AC94" s="21"/>
      <c r="AD94" s="5"/>
      <c r="AE94" s="16"/>
      <c r="AF94" s="21"/>
      <c r="AG94" s="16"/>
      <c r="AH94" s="20"/>
      <c r="AI94" s="20" t="s">
        <v>78</v>
      </c>
      <c r="AJ94" s="22" t="s">
        <v>119</v>
      </c>
      <c r="AK94" s="11" t="s">
        <v>96</v>
      </c>
      <c r="AL94" s="172" t="s">
        <v>366</v>
      </c>
      <c r="AM94" s="19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="101" customFormat="1" customHeight="1" spans="1:49">
      <c r="A95" s="4">
        <f t="shared" si="4"/>
        <v>93</v>
      </c>
      <c r="B95" s="5" t="s">
        <v>344</v>
      </c>
      <c r="C95" s="6" t="s">
        <v>369</v>
      </c>
      <c r="D95" s="5" t="s">
        <v>305</v>
      </c>
      <c r="E95" s="11" t="s">
        <v>370</v>
      </c>
      <c r="F95" s="10">
        <f t="shared" si="5"/>
        <v>5</v>
      </c>
      <c r="G95" s="9" t="s">
        <v>371</v>
      </c>
      <c r="H95" s="9"/>
      <c r="I95" s="4" t="s">
        <v>75</v>
      </c>
      <c r="J95" s="5"/>
      <c r="K95" s="17" t="s">
        <v>372</v>
      </c>
      <c r="L95" s="19" t="s">
        <v>78</v>
      </c>
      <c r="M95" s="120" t="s">
        <v>95</v>
      </c>
      <c r="N95" s="5" t="s">
        <v>78</v>
      </c>
      <c r="O95" s="16"/>
      <c r="P95" s="19"/>
      <c r="Q95" s="5"/>
      <c r="R95" s="16"/>
      <c r="S95" s="19"/>
      <c r="T95" s="7" t="s">
        <v>78</v>
      </c>
      <c r="U95" s="20"/>
      <c r="V95" s="20"/>
      <c r="W95" s="20" t="s">
        <v>78</v>
      </c>
      <c r="X95" s="20"/>
      <c r="Y95" s="20"/>
      <c r="Z95" s="20"/>
      <c r="AA95" s="21"/>
      <c r="AB95" s="16"/>
      <c r="AC95" s="21"/>
      <c r="AD95" s="5"/>
      <c r="AE95" s="16"/>
      <c r="AF95" s="21"/>
      <c r="AG95" s="16" t="s">
        <v>78</v>
      </c>
      <c r="AH95" s="20"/>
      <c r="AI95" s="20"/>
      <c r="AJ95" s="22"/>
      <c r="AK95" s="11" t="s">
        <v>373</v>
      </c>
      <c r="AL95" s="23"/>
      <c r="AM95" s="19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="101" customFormat="1" ht="45" customHeight="1" spans="1:49">
      <c r="A96" s="4">
        <f t="shared" si="4"/>
        <v>94</v>
      </c>
      <c r="B96" s="5" t="s">
        <v>344</v>
      </c>
      <c r="C96" s="6" t="s">
        <v>374</v>
      </c>
      <c r="D96" s="5" t="s">
        <v>305</v>
      </c>
      <c r="E96" s="11" t="s">
        <v>375</v>
      </c>
      <c r="F96" s="10">
        <f t="shared" si="5"/>
        <v>5</v>
      </c>
      <c r="G96" s="9" t="s">
        <v>376</v>
      </c>
      <c r="H96" s="9"/>
      <c r="I96" s="4" t="s">
        <v>75</v>
      </c>
      <c r="J96" s="5"/>
      <c r="K96" s="154" t="s">
        <v>377</v>
      </c>
      <c r="L96" s="19" t="s">
        <v>78</v>
      </c>
      <c r="M96" s="5" t="s">
        <v>78</v>
      </c>
      <c r="N96" s="5"/>
      <c r="O96" s="16"/>
      <c r="P96" s="19"/>
      <c r="Q96" s="5"/>
      <c r="R96" s="16"/>
      <c r="S96" s="19"/>
      <c r="T96" s="7" t="s">
        <v>78</v>
      </c>
      <c r="U96" s="20"/>
      <c r="V96" s="20" t="s">
        <v>78</v>
      </c>
      <c r="W96" s="20"/>
      <c r="X96" s="20"/>
      <c r="Y96" s="20"/>
      <c r="Z96" s="20"/>
      <c r="AA96" s="21"/>
      <c r="AB96" s="16"/>
      <c r="AC96" s="21"/>
      <c r="AD96" s="5"/>
      <c r="AE96" s="16"/>
      <c r="AF96" s="21"/>
      <c r="AG96" s="16" t="s">
        <v>78</v>
      </c>
      <c r="AH96" s="20"/>
      <c r="AI96" s="20"/>
      <c r="AJ96" s="22"/>
      <c r="AK96" s="11" t="s">
        <v>378</v>
      </c>
      <c r="AL96" s="23"/>
      <c r="AM96" s="19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="101" customFormat="1" customHeight="1" spans="1:49">
      <c r="A97" s="4">
        <f t="shared" si="4"/>
        <v>95</v>
      </c>
      <c r="B97" s="5" t="s">
        <v>344</v>
      </c>
      <c r="C97" s="6"/>
      <c r="D97" s="5" t="s">
        <v>305</v>
      </c>
      <c r="E97" s="11" t="s">
        <v>379</v>
      </c>
      <c r="F97" s="10">
        <f t="shared" si="5"/>
        <v>5</v>
      </c>
      <c r="G97" s="9" t="s">
        <v>371</v>
      </c>
      <c r="H97" s="9"/>
      <c r="I97" s="4" t="s">
        <v>75</v>
      </c>
      <c r="J97" s="5"/>
      <c r="K97" s="17"/>
      <c r="L97" s="19" t="s">
        <v>78</v>
      </c>
      <c r="M97" s="5"/>
      <c r="N97" s="5"/>
      <c r="O97" s="16"/>
      <c r="P97" s="19"/>
      <c r="Q97" s="5"/>
      <c r="R97" s="16"/>
      <c r="S97" s="19" t="s">
        <v>78</v>
      </c>
      <c r="T97" s="7" t="s">
        <v>78</v>
      </c>
      <c r="U97" s="20"/>
      <c r="V97" s="20"/>
      <c r="W97" s="20"/>
      <c r="X97" s="20"/>
      <c r="Y97" s="20"/>
      <c r="Z97" s="20"/>
      <c r="AA97" s="21"/>
      <c r="AB97" s="16"/>
      <c r="AC97" s="21"/>
      <c r="AD97" s="5"/>
      <c r="AE97" s="16"/>
      <c r="AF97" s="21"/>
      <c r="AG97" s="16" t="s">
        <v>78</v>
      </c>
      <c r="AH97" s="20" t="s">
        <v>78</v>
      </c>
      <c r="AI97" s="20"/>
      <c r="AJ97" s="22"/>
      <c r="AK97" s="11" t="s">
        <v>380</v>
      </c>
      <c r="AL97" s="23"/>
      <c r="AM97" s="19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="101" customFormat="1" customHeight="1" spans="1:49">
      <c r="A98" s="4">
        <f t="shared" si="4"/>
        <v>96</v>
      </c>
      <c r="B98" s="5" t="s">
        <v>344</v>
      </c>
      <c r="C98" s="6" t="s">
        <v>381</v>
      </c>
      <c r="D98" s="5" t="s">
        <v>305</v>
      </c>
      <c r="E98" s="11" t="s">
        <v>382</v>
      </c>
      <c r="F98" s="10">
        <f t="shared" si="5"/>
        <v>5</v>
      </c>
      <c r="G98" s="9" t="s">
        <v>383</v>
      </c>
      <c r="H98" s="9"/>
      <c r="I98" s="4" t="s">
        <v>75</v>
      </c>
      <c r="J98" s="5"/>
      <c r="K98" s="17"/>
      <c r="L98" s="19" t="s">
        <v>95</v>
      </c>
      <c r="M98" s="5" t="s">
        <v>78</v>
      </c>
      <c r="N98" s="5"/>
      <c r="O98" s="16"/>
      <c r="P98" s="19"/>
      <c r="Q98" s="5"/>
      <c r="R98" s="16"/>
      <c r="S98" s="19"/>
      <c r="T98" s="7" t="s">
        <v>78</v>
      </c>
      <c r="U98" s="20"/>
      <c r="V98" s="20"/>
      <c r="W98" s="20"/>
      <c r="X98" s="20"/>
      <c r="Y98" s="20"/>
      <c r="Z98" s="20"/>
      <c r="AA98" s="21"/>
      <c r="AB98" s="16"/>
      <c r="AC98" s="21" t="s">
        <v>78</v>
      </c>
      <c r="AD98" s="5" t="s">
        <v>78</v>
      </c>
      <c r="AE98" s="16"/>
      <c r="AF98" s="21"/>
      <c r="AG98" s="16" t="s">
        <v>78</v>
      </c>
      <c r="AH98" s="20"/>
      <c r="AI98" s="20"/>
      <c r="AJ98" s="22"/>
      <c r="AK98" s="11" t="s">
        <v>384</v>
      </c>
      <c r="AL98" s="23"/>
      <c r="AM98" s="19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="101" customFormat="1" customHeight="1" spans="1:49">
      <c r="A99" s="4">
        <f t="shared" ref="A99:A130" si="6">ROW()-2</f>
        <v>97</v>
      </c>
      <c r="B99" s="5" t="s">
        <v>344</v>
      </c>
      <c r="C99" s="6"/>
      <c r="D99" s="5" t="s">
        <v>305</v>
      </c>
      <c r="E99" s="11" t="s">
        <v>385</v>
      </c>
      <c r="F99" s="10">
        <f t="shared" ref="F99:F130" si="7">COUNTIF(L99:AI99,"=√")</f>
        <v>4</v>
      </c>
      <c r="G99" s="9" t="s">
        <v>116</v>
      </c>
      <c r="H99" s="9"/>
      <c r="I99" s="4" t="s">
        <v>75</v>
      </c>
      <c r="J99" s="15"/>
      <c r="K99" s="18" t="s">
        <v>386</v>
      </c>
      <c r="L99" s="19" t="s">
        <v>78</v>
      </c>
      <c r="M99" s="5" t="s">
        <v>78</v>
      </c>
      <c r="N99" s="5" t="s">
        <v>78</v>
      </c>
      <c r="O99" s="16"/>
      <c r="P99" s="19"/>
      <c r="Q99" s="5"/>
      <c r="R99" s="16"/>
      <c r="S99" s="19"/>
      <c r="T99" s="7"/>
      <c r="U99" s="20"/>
      <c r="V99" s="20"/>
      <c r="W99" s="20"/>
      <c r="X99" s="20"/>
      <c r="Y99" s="20"/>
      <c r="Z99" s="20"/>
      <c r="AA99" s="21"/>
      <c r="AB99" s="16"/>
      <c r="AC99" s="21"/>
      <c r="AD99" s="5"/>
      <c r="AE99" s="16"/>
      <c r="AF99" s="21"/>
      <c r="AG99" s="16"/>
      <c r="AH99" s="20"/>
      <c r="AI99" s="20" t="s">
        <v>78</v>
      </c>
      <c r="AJ99" s="22" t="s">
        <v>119</v>
      </c>
      <c r="AK99" s="11" t="s">
        <v>387</v>
      </c>
      <c r="AL99" s="23" t="s">
        <v>366</v>
      </c>
      <c r="AM99" s="19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="101" customFormat="1" customHeight="1" spans="1:49">
      <c r="A100" s="4">
        <f t="shared" si="6"/>
        <v>98</v>
      </c>
      <c r="B100" s="5" t="s">
        <v>344</v>
      </c>
      <c r="C100" s="6"/>
      <c r="D100" s="5" t="s">
        <v>305</v>
      </c>
      <c r="E100" s="11" t="s">
        <v>388</v>
      </c>
      <c r="F100" s="10">
        <f t="shared" si="7"/>
        <v>2</v>
      </c>
      <c r="G100" s="9" t="s">
        <v>61</v>
      </c>
      <c r="H100" s="9"/>
      <c r="I100" s="4" t="s">
        <v>179</v>
      </c>
      <c r="J100" s="5"/>
      <c r="K100" s="125" t="s">
        <v>389</v>
      </c>
      <c r="L100" s="19"/>
      <c r="M100" s="5"/>
      <c r="N100" s="5"/>
      <c r="O100" s="16"/>
      <c r="P100" s="19"/>
      <c r="Q100" s="5"/>
      <c r="R100" s="16"/>
      <c r="S100" s="19"/>
      <c r="T100" s="7"/>
      <c r="U100" s="20" t="s">
        <v>78</v>
      </c>
      <c r="V100" s="20"/>
      <c r="W100" s="20"/>
      <c r="X100" s="20"/>
      <c r="Y100" s="20"/>
      <c r="Z100" s="20"/>
      <c r="AA100" s="21"/>
      <c r="AB100" s="16"/>
      <c r="AC100" s="21"/>
      <c r="AD100" s="5"/>
      <c r="AE100" s="16"/>
      <c r="AF100" s="21"/>
      <c r="AG100" s="16"/>
      <c r="AH100" s="20"/>
      <c r="AI100" s="20" t="s">
        <v>78</v>
      </c>
      <c r="AJ100" s="22"/>
      <c r="AK100" s="11"/>
      <c r="AL100" s="23"/>
      <c r="AM100" s="19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="101" customFormat="1" customHeight="1" spans="1:49">
      <c r="A101" s="4">
        <f t="shared" si="6"/>
        <v>99</v>
      </c>
      <c r="B101" s="5" t="s">
        <v>344</v>
      </c>
      <c r="C101" s="6"/>
      <c r="D101" s="5" t="s">
        <v>305</v>
      </c>
      <c r="E101" s="11" t="s">
        <v>390</v>
      </c>
      <c r="F101" s="10">
        <f t="shared" si="7"/>
        <v>3</v>
      </c>
      <c r="G101" s="9" t="s">
        <v>61</v>
      </c>
      <c r="H101" s="9"/>
      <c r="I101" s="4" t="s">
        <v>179</v>
      </c>
      <c r="J101" s="5"/>
      <c r="K101" s="125" t="s">
        <v>389</v>
      </c>
      <c r="L101" s="19"/>
      <c r="M101" s="5"/>
      <c r="N101" s="5"/>
      <c r="O101" s="16"/>
      <c r="P101" s="19"/>
      <c r="Q101" s="5"/>
      <c r="R101" s="16"/>
      <c r="S101" s="19"/>
      <c r="T101" s="7"/>
      <c r="U101" s="20" t="s">
        <v>78</v>
      </c>
      <c r="V101" s="20"/>
      <c r="W101" s="20"/>
      <c r="X101" s="20"/>
      <c r="Y101" s="20"/>
      <c r="Z101" s="20"/>
      <c r="AA101" s="21"/>
      <c r="AB101" s="16"/>
      <c r="AC101" s="21" t="s">
        <v>78</v>
      </c>
      <c r="AD101" s="5"/>
      <c r="AE101" s="16"/>
      <c r="AF101" s="21"/>
      <c r="AG101" s="16"/>
      <c r="AH101" s="20"/>
      <c r="AI101" s="20" t="s">
        <v>78</v>
      </c>
      <c r="AJ101" s="22"/>
      <c r="AK101" s="11"/>
      <c r="AL101" s="23"/>
      <c r="AM101" s="19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="101" customFormat="1" customHeight="1" spans="1:49">
      <c r="A102" s="4">
        <f t="shared" si="6"/>
        <v>100</v>
      </c>
      <c r="B102" s="5" t="s">
        <v>344</v>
      </c>
      <c r="C102" s="6" t="s">
        <v>391</v>
      </c>
      <c r="D102" s="5" t="s">
        <v>305</v>
      </c>
      <c r="E102" s="11" t="s">
        <v>392</v>
      </c>
      <c r="F102" s="10">
        <f t="shared" si="7"/>
        <v>2</v>
      </c>
      <c r="G102" s="9"/>
      <c r="H102" s="9"/>
      <c r="I102" s="4" t="s">
        <v>179</v>
      </c>
      <c r="J102" s="15"/>
      <c r="K102" s="18" t="s">
        <v>372</v>
      </c>
      <c r="L102" s="19"/>
      <c r="M102" s="5"/>
      <c r="N102" s="5"/>
      <c r="O102" s="16" t="s">
        <v>78</v>
      </c>
      <c r="P102" s="19"/>
      <c r="Q102" s="5"/>
      <c r="R102" s="16"/>
      <c r="S102" s="19"/>
      <c r="T102" s="7"/>
      <c r="U102" s="20"/>
      <c r="V102" s="20"/>
      <c r="W102" s="20"/>
      <c r="X102" s="20"/>
      <c r="Y102" s="20"/>
      <c r="Z102" s="20"/>
      <c r="AA102" s="21"/>
      <c r="AB102" s="16"/>
      <c r="AC102" s="21"/>
      <c r="AD102" s="5"/>
      <c r="AE102" s="16"/>
      <c r="AF102" s="21"/>
      <c r="AG102" s="16"/>
      <c r="AH102" s="20"/>
      <c r="AI102" s="20" t="s">
        <v>78</v>
      </c>
      <c r="AJ102" s="22"/>
      <c r="AK102" s="11"/>
      <c r="AL102" s="23"/>
      <c r="AM102" s="19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="101" customFormat="1" customHeight="1" spans="1:49">
      <c r="A103" s="4">
        <f t="shared" si="6"/>
        <v>101</v>
      </c>
      <c r="B103" s="5" t="s">
        <v>344</v>
      </c>
      <c r="C103" s="6"/>
      <c r="D103" s="5" t="s">
        <v>305</v>
      </c>
      <c r="E103" s="11" t="s">
        <v>393</v>
      </c>
      <c r="F103" s="10">
        <f t="shared" si="7"/>
        <v>2</v>
      </c>
      <c r="G103" s="9" t="s">
        <v>116</v>
      </c>
      <c r="H103" s="9"/>
      <c r="I103" s="4" t="s">
        <v>75</v>
      </c>
      <c r="J103" s="5"/>
      <c r="K103" s="17" t="s">
        <v>372</v>
      </c>
      <c r="L103" s="19" t="s">
        <v>78</v>
      </c>
      <c r="M103" s="5" t="s">
        <v>78</v>
      </c>
      <c r="N103" s="5"/>
      <c r="O103" s="16"/>
      <c r="P103" s="19"/>
      <c r="Q103" s="5"/>
      <c r="R103" s="16"/>
      <c r="S103" s="19"/>
      <c r="T103" s="7"/>
      <c r="U103" s="20"/>
      <c r="V103" s="20"/>
      <c r="W103" s="20"/>
      <c r="X103" s="20"/>
      <c r="Y103" s="20"/>
      <c r="Z103" s="20"/>
      <c r="AA103" s="21"/>
      <c r="AB103" s="16"/>
      <c r="AC103" s="21"/>
      <c r="AD103" s="5"/>
      <c r="AE103" s="16"/>
      <c r="AF103" s="21"/>
      <c r="AG103" s="16"/>
      <c r="AH103" s="20"/>
      <c r="AI103" s="20"/>
      <c r="AJ103" s="22" t="s">
        <v>119</v>
      </c>
      <c r="AK103" s="11" t="s">
        <v>394</v>
      </c>
      <c r="AL103" s="23"/>
      <c r="AM103" s="19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="101" customFormat="1" customHeight="1" spans="1:49">
      <c r="A104" s="4">
        <f t="shared" si="6"/>
        <v>102</v>
      </c>
      <c r="B104" s="5" t="s">
        <v>344</v>
      </c>
      <c r="C104" s="6"/>
      <c r="D104" s="5" t="s">
        <v>305</v>
      </c>
      <c r="E104" s="11" t="s">
        <v>395</v>
      </c>
      <c r="F104" s="10">
        <f t="shared" si="7"/>
        <v>2</v>
      </c>
      <c r="G104" s="9" t="s">
        <v>371</v>
      </c>
      <c r="H104" s="9"/>
      <c r="I104" s="4" t="s">
        <v>75</v>
      </c>
      <c r="J104" s="5"/>
      <c r="K104" s="17" t="s">
        <v>396</v>
      </c>
      <c r="L104" s="19" t="s">
        <v>78</v>
      </c>
      <c r="M104" s="5"/>
      <c r="N104" s="5"/>
      <c r="O104" s="16"/>
      <c r="P104" s="19"/>
      <c r="Q104" s="5"/>
      <c r="R104" s="16"/>
      <c r="S104" s="19"/>
      <c r="T104" s="7"/>
      <c r="U104" s="20"/>
      <c r="V104" s="20"/>
      <c r="W104" s="20"/>
      <c r="X104" s="20"/>
      <c r="Y104" s="20"/>
      <c r="Z104" s="20"/>
      <c r="AA104" s="21"/>
      <c r="AB104" s="16"/>
      <c r="AC104" s="21"/>
      <c r="AD104" s="5"/>
      <c r="AE104" s="16"/>
      <c r="AF104" s="21"/>
      <c r="AG104" s="16"/>
      <c r="AH104" s="20"/>
      <c r="AI104" s="20" t="s">
        <v>78</v>
      </c>
      <c r="AJ104" s="22"/>
      <c r="AK104" s="11" t="s">
        <v>397</v>
      </c>
      <c r="AL104" s="23"/>
      <c r="AM104" s="19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="101" customFormat="1" customHeight="1" spans="1:49">
      <c r="A105" s="4">
        <f t="shared" si="6"/>
        <v>103</v>
      </c>
      <c r="B105" s="5" t="s">
        <v>344</v>
      </c>
      <c r="C105" s="6" t="s">
        <v>398</v>
      </c>
      <c r="D105" s="5" t="s">
        <v>305</v>
      </c>
      <c r="E105" s="11" t="s">
        <v>399</v>
      </c>
      <c r="F105" s="10">
        <f t="shared" si="7"/>
        <v>2</v>
      </c>
      <c r="G105" s="9" t="s">
        <v>371</v>
      </c>
      <c r="H105" s="9"/>
      <c r="I105" s="4" t="s">
        <v>75</v>
      </c>
      <c r="J105" s="120"/>
      <c r="K105" s="18" t="s">
        <v>400</v>
      </c>
      <c r="L105" s="19" t="s">
        <v>78</v>
      </c>
      <c r="M105" s="5" t="s">
        <v>95</v>
      </c>
      <c r="N105" s="5"/>
      <c r="O105" s="16"/>
      <c r="P105" s="19"/>
      <c r="Q105" s="5"/>
      <c r="R105" s="16"/>
      <c r="S105" s="19"/>
      <c r="T105" s="7" t="s">
        <v>78</v>
      </c>
      <c r="U105" s="20"/>
      <c r="V105" s="20"/>
      <c r="W105" s="20"/>
      <c r="X105" s="20"/>
      <c r="Y105" s="20"/>
      <c r="Z105" s="20"/>
      <c r="AA105" s="21"/>
      <c r="AB105" s="16"/>
      <c r="AC105" s="21"/>
      <c r="AD105" s="5"/>
      <c r="AE105" s="16"/>
      <c r="AF105" s="21"/>
      <c r="AG105" s="16"/>
      <c r="AH105" s="20"/>
      <c r="AI105" s="20"/>
      <c r="AJ105" s="22"/>
      <c r="AK105" s="11" t="s">
        <v>401</v>
      </c>
      <c r="AL105" s="23"/>
      <c r="AM105" s="19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="101" customFormat="1" customHeight="1" spans="1:49">
      <c r="A106" s="4">
        <f t="shared" si="6"/>
        <v>104</v>
      </c>
      <c r="B106" s="5" t="s">
        <v>344</v>
      </c>
      <c r="C106" s="6"/>
      <c r="D106" s="5" t="s">
        <v>305</v>
      </c>
      <c r="E106" s="11" t="s">
        <v>402</v>
      </c>
      <c r="F106" s="10">
        <f t="shared" si="7"/>
        <v>2</v>
      </c>
      <c r="G106" s="9" t="s">
        <v>116</v>
      </c>
      <c r="H106" s="9"/>
      <c r="I106" s="4" t="s">
        <v>75</v>
      </c>
      <c r="J106" s="120"/>
      <c r="K106" s="18" t="s">
        <v>403</v>
      </c>
      <c r="L106" s="19" t="s">
        <v>78</v>
      </c>
      <c r="M106" s="5" t="s">
        <v>78</v>
      </c>
      <c r="N106" s="5"/>
      <c r="O106" s="16"/>
      <c r="P106" s="19"/>
      <c r="Q106" s="5"/>
      <c r="R106" s="16"/>
      <c r="S106" s="19"/>
      <c r="T106" s="7"/>
      <c r="U106" s="20"/>
      <c r="V106" s="20"/>
      <c r="W106" s="20"/>
      <c r="X106" s="20"/>
      <c r="Y106" s="20"/>
      <c r="Z106" s="20"/>
      <c r="AA106" s="21"/>
      <c r="AB106" s="16"/>
      <c r="AC106" s="21"/>
      <c r="AD106" s="5"/>
      <c r="AE106" s="16"/>
      <c r="AF106" s="21"/>
      <c r="AG106" s="16"/>
      <c r="AH106" s="20"/>
      <c r="AI106" s="20"/>
      <c r="AJ106" s="22" t="s">
        <v>119</v>
      </c>
      <c r="AK106" s="11" t="s">
        <v>404</v>
      </c>
      <c r="AL106" s="23"/>
      <c r="AM106" s="19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="101" customFormat="1" customHeight="1" spans="1:49">
      <c r="A107" s="4">
        <f t="shared" si="6"/>
        <v>105</v>
      </c>
      <c r="B107" s="5" t="s">
        <v>344</v>
      </c>
      <c r="C107" s="6"/>
      <c r="D107" s="5" t="s">
        <v>305</v>
      </c>
      <c r="E107" s="11" t="s">
        <v>405</v>
      </c>
      <c r="F107" s="10">
        <f t="shared" si="7"/>
        <v>2</v>
      </c>
      <c r="G107" s="9" t="s">
        <v>116</v>
      </c>
      <c r="H107" s="9"/>
      <c r="I107" s="4" t="s">
        <v>75</v>
      </c>
      <c r="J107" s="5"/>
      <c r="K107" s="18" t="s">
        <v>403</v>
      </c>
      <c r="L107" s="19" t="s">
        <v>78</v>
      </c>
      <c r="M107" s="5" t="s">
        <v>78</v>
      </c>
      <c r="N107" s="5"/>
      <c r="O107" s="16"/>
      <c r="P107" s="19"/>
      <c r="Q107" s="5"/>
      <c r="R107" s="16"/>
      <c r="S107" s="19"/>
      <c r="T107" s="7"/>
      <c r="U107" s="20"/>
      <c r="V107" s="20"/>
      <c r="W107" s="20"/>
      <c r="X107" s="20"/>
      <c r="Y107" s="20"/>
      <c r="Z107" s="20"/>
      <c r="AA107" s="21"/>
      <c r="AB107" s="16"/>
      <c r="AC107" s="21"/>
      <c r="AD107" s="5"/>
      <c r="AE107" s="16"/>
      <c r="AF107" s="21"/>
      <c r="AG107" s="16"/>
      <c r="AH107" s="20"/>
      <c r="AI107" s="20"/>
      <c r="AJ107" s="22" t="s">
        <v>119</v>
      </c>
      <c r="AK107" s="11" t="s">
        <v>406</v>
      </c>
      <c r="AL107" s="23"/>
      <c r="AM107" s="19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="101" customFormat="1" customHeight="1" spans="1:49">
      <c r="A108" s="4">
        <f t="shared" si="6"/>
        <v>106</v>
      </c>
      <c r="B108" s="5" t="s">
        <v>344</v>
      </c>
      <c r="C108" s="6"/>
      <c r="D108" s="5" t="s">
        <v>305</v>
      </c>
      <c r="E108" s="11" t="s">
        <v>407</v>
      </c>
      <c r="F108" s="10">
        <f t="shared" si="7"/>
        <v>1</v>
      </c>
      <c r="G108" s="9" t="s">
        <v>61</v>
      </c>
      <c r="H108" s="9"/>
      <c r="I108" s="4" t="s">
        <v>75</v>
      </c>
      <c r="J108" s="5"/>
      <c r="K108" s="17" t="s">
        <v>408</v>
      </c>
      <c r="L108" s="19"/>
      <c r="M108" s="5"/>
      <c r="N108" s="5"/>
      <c r="O108" s="16"/>
      <c r="P108" s="19"/>
      <c r="Q108" s="5"/>
      <c r="R108" s="16"/>
      <c r="S108" s="19"/>
      <c r="T108" s="7"/>
      <c r="U108" s="20"/>
      <c r="V108" s="20"/>
      <c r="W108" s="20"/>
      <c r="X108" s="20"/>
      <c r="Y108" s="20"/>
      <c r="Z108" s="20"/>
      <c r="AA108" s="21"/>
      <c r="AB108" s="16"/>
      <c r="AC108" s="21"/>
      <c r="AD108" s="5"/>
      <c r="AE108" s="16"/>
      <c r="AF108" s="21"/>
      <c r="AG108" s="16"/>
      <c r="AH108" s="20"/>
      <c r="AI108" s="20" t="s">
        <v>78</v>
      </c>
      <c r="AJ108" s="22"/>
      <c r="AK108" s="11"/>
      <c r="AL108" s="23"/>
      <c r="AM108" s="19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="101" customFormat="1" customHeight="1" spans="1:49">
      <c r="A109" s="4">
        <f t="shared" si="6"/>
        <v>107</v>
      </c>
      <c r="B109" s="5" t="s">
        <v>344</v>
      </c>
      <c r="C109" s="6"/>
      <c r="D109" s="5" t="s">
        <v>305</v>
      </c>
      <c r="E109" s="11" t="s">
        <v>409</v>
      </c>
      <c r="F109" s="10">
        <f t="shared" si="7"/>
        <v>1</v>
      </c>
      <c r="G109" s="9"/>
      <c r="H109" s="9"/>
      <c r="I109" s="4" t="s">
        <v>75</v>
      </c>
      <c r="J109" s="5"/>
      <c r="K109" s="125" t="s">
        <v>410</v>
      </c>
      <c r="L109" s="19"/>
      <c r="M109" s="5"/>
      <c r="N109" s="5"/>
      <c r="O109" s="16"/>
      <c r="P109" s="19"/>
      <c r="Q109" s="5"/>
      <c r="R109" s="16"/>
      <c r="S109" s="19"/>
      <c r="T109" s="7"/>
      <c r="U109" s="20"/>
      <c r="V109" s="20"/>
      <c r="W109" s="20"/>
      <c r="X109" s="20"/>
      <c r="Y109" s="20"/>
      <c r="Z109" s="20"/>
      <c r="AA109" s="21"/>
      <c r="AB109" s="16"/>
      <c r="AC109" s="21"/>
      <c r="AD109" s="5"/>
      <c r="AE109" s="16"/>
      <c r="AF109" s="21"/>
      <c r="AG109" s="16"/>
      <c r="AH109" s="20"/>
      <c r="AI109" s="20" t="s">
        <v>78</v>
      </c>
      <c r="AJ109" s="22"/>
      <c r="AK109" s="11"/>
      <c r="AL109" s="23"/>
      <c r="AM109" s="19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="101" customFormat="1" ht="22.5" customHeight="1" spans="1:49">
      <c r="A110" s="4">
        <f t="shared" si="6"/>
        <v>108</v>
      </c>
      <c r="B110" s="5" t="s">
        <v>411</v>
      </c>
      <c r="C110" s="6" t="s">
        <v>412</v>
      </c>
      <c r="D110" s="5" t="s">
        <v>305</v>
      </c>
      <c r="E110" s="11" t="s">
        <v>413</v>
      </c>
      <c r="F110" s="10">
        <f t="shared" si="7"/>
        <v>3</v>
      </c>
      <c r="G110" s="9" t="s">
        <v>371</v>
      </c>
      <c r="H110" s="9" t="s">
        <v>128</v>
      </c>
      <c r="I110" s="4" t="s">
        <v>75</v>
      </c>
      <c r="J110" s="15"/>
      <c r="K110" s="18" t="s">
        <v>414</v>
      </c>
      <c r="L110" s="19" t="s">
        <v>78</v>
      </c>
      <c r="M110" s="120" t="s">
        <v>95</v>
      </c>
      <c r="N110" s="5"/>
      <c r="O110" s="16"/>
      <c r="P110" s="19"/>
      <c r="Q110" s="5"/>
      <c r="R110" s="16"/>
      <c r="S110" s="19"/>
      <c r="T110" s="7"/>
      <c r="U110" s="20"/>
      <c r="V110" s="20"/>
      <c r="W110" s="20"/>
      <c r="X110" s="20"/>
      <c r="Y110" s="20"/>
      <c r="Z110" s="20" t="s">
        <v>78</v>
      </c>
      <c r="AA110" s="21"/>
      <c r="AB110" s="16"/>
      <c r="AC110" s="21"/>
      <c r="AD110" s="5"/>
      <c r="AE110" s="16"/>
      <c r="AF110" s="21"/>
      <c r="AG110" s="16" t="s">
        <v>78</v>
      </c>
      <c r="AH110" s="20"/>
      <c r="AI110" s="20"/>
      <c r="AJ110" s="22"/>
      <c r="AK110" s="11" t="s">
        <v>415</v>
      </c>
      <c r="AL110" s="23"/>
      <c r="AM110" s="19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="101" customFormat="1" ht="45" customHeight="1" spans="1:49">
      <c r="A111" s="4">
        <f t="shared" si="6"/>
        <v>109</v>
      </c>
      <c r="B111" s="5" t="s">
        <v>411</v>
      </c>
      <c r="C111" s="6"/>
      <c r="D111" s="5" t="s">
        <v>305</v>
      </c>
      <c r="E111" s="11" t="s">
        <v>416</v>
      </c>
      <c r="F111" s="10">
        <f t="shared" si="7"/>
        <v>2</v>
      </c>
      <c r="G111" s="9" t="s">
        <v>371</v>
      </c>
      <c r="H111" s="9"/>
      <c r="I111" s="4" t="s">
        <v>75</v>
      </c>
      <c r="J111" s="5"/>
      <c r="K111" s="121" t="s">
        <v>417</v>
      </c>
      <c r="L111" s="19" t="s">
        <v>78</v>
      </c>
      <c r="M111" s="5"/>
      <c r="N111" s="5"/>
      <c r="O111" s="16"/>
      <c r="P111" s="19"/>
      <c r="Q111" s="5"/>
      <c r="R111" s="16"/>
      <c r="S111" s="19"/>
      <c r="T111" s="7"/>
      <c r="U111" s="20"/>
      <c r="V111" s="20"/>
      <c r="W111" s="20"/>
      <c r="X111" s="20"/>
      <c r="Y111" s="20"/>
      <c r="Z111" s="20"/>
      <c r="AA111" s="21"/>
      <c r="AB111" s="16"/>
      <c r="AC111" s="21"/>
      <c r="AD111" s="5"/>
      <c r="AE111" s="16"/>
      <c r="AF111" s="21"/>
      <c r="AG111" s="16" t="s">
        <v>78</v>
      </c>
      <c r="AH111" s="20"/>
      <c r="AI111" s="20"/>
      <c r="AJ111" s="22"/>
      <c r="AK111" s="11" t="s">
        <v>154</v>
      </c>
      <c r="AL111" s="23"/>
      <c r="AM111" s="19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="5" customFormat="1" customHeight="1" spans="1:38">
      <c r="A112" s="4">
        <f t="shared" si="6"/>
        <v>110</v>
      </c>
      <c r="B112" s="5" t="s">
        <v>344</v>
      </c>
      <c r="C112" s="6"/>
      <c r="D112" s="5" t="s">
        <v>305</v>
      </c>
      <c r="E112" s="11" t="s">
        <v>418</v>
      </c>
      <c r="F112" s="11">
        <f t="shared" si="7"/>
        <v>2</v>
      </c>
      <c r="G112" s="9"/>
      <c r="H112" s="9"/>
      <c r="I112" s="4" t="s">
        <v>75</v>
      </c>
      <c r="K112" s="17" t="s">
        <v>419</v>
      </c>
      <c r="L112" s="19" t="s">
        <v>78</v>
      </c>
      <c r="M112" s="5" t="s">
        <v>78</v>
      </c>
      <c r="O112" s="16"/>
      <c r="P112" s="19"/>
      <c r="R112" s="16"/>
      <c r="S112" s="19"/>
      <c r="AJ112" s="22" t="s">
        <v>119</v>
      </c>
      <c r="AK112" s="11" t="s">
        <v>420</v>
      </c>
      <c r="AL112" s="11"/>
    </row>
    <row r="113" s="5" customFormat="1" customHeight="1" spans="1:38">
      <c r="A113" s="4">
        <f t="shared" si="6"/>
        <v>111</v>
      </c>
      <c r="B113" s="5" t="s">
        <v>344</v>
      </c>
      <c r="C113" s="6"/>
      <c r="D113" s="5" t="s">
        <v>305</v>
      </c>
      <c r="E113" s="11" t="s">
        <v>421</v>
      </c>
      <c r="F113" s="11">
        <f t="shared" si="7"/>
        <v>2</v>
      </c>
      <c r="G113" s="9"/>
      <c r="H113" s="9"/>
      <c r="I113" s="4" t="s">
        <v>75</v>
      </c>
      <c r="K113" s="17" t="s">
        <v>422</v>
      </c>
      <c r="L113" s="19" t="s">
        <v>78</v>
      </c>
      <c r="M113" s="5" t="s">
        <v>78</v>
      </c>
      <c r="O113" s="16"/>
      <c r="P113" s="19"/>
      <c r="R113" s="16"/>
      <c r="S113" s="19"/>
      <c r="AJ113" s="22" t="s">
        <v>119</v>
      </c>
      <c r="AK113" s="11" t="s">
        <v>423</v>
      </c>
      <c r="AL113" s="11"/>
    </row>
    <row r="114" s="5" customFormat="1" customHeight="1" spans="1:38">
      <c r="A114" s="4">
        <f t="shared" si="6"/>
        <v>112</v>
      </c>
      <c r="B114" s="5" t="s">
        <v>344</v>
      </c>
      <c r="C114" s="6"/>
      <c r="D114" s="5" t="s">
        <v>305</v>
      </c>
      <c r="E114" s="11" t="s">
        <v>424</v>
      </c>
      <c r="F114" s="11">
        <f t="shared" si="7"/>
        <v>2</v>
      </c>
      <c r="G114" s="9"/>
      <c r="H114" s="9"/>
      <c r="I114" s="4" t="s">
        <v>75</v>
      </c>
      <c r="K114" s="17" t="s">
        <v>422</v>
      </c>
      <c r="L114" s="19" t="s">
        <v>78</v>
      </c>
      <c r="M114" s="5" t="s">
        <v>78</v>
      </c>
      <c r="O114" s="16"/>
      <c r="P114" s="19"/>
      <c r="R114" s="16"/>
      <c r="S114" s="19"/>
      <c r="AJ114" s="22" t="s">
        <v>119</v>
      </c>
      <c r="AK114" s="11" t="s">
        <v>425</v>
      </c>
      <c r="AL114" s="11"/>
    </row>
    <row r="115" s="5" customFormat="1" customHeight="1" spans="1:38">
      <c r="A115" s="4">
        <f t="shared" si="6"/>
        <v>113</v>
      </c>
      <c r="B115" s="5" t="s">
        <v>344</v>
      </c>
      <c r="C115" s="6"/>
      <c r="D115" s="5" t="s">
        <v>305</v>
      </c>
      <c r="E115" s="11" t="s">
        <v>426</v>
      </c>
      <c r="F115" s="11">
        <f t="shared" si="7"/>
        <v>2</v>
      </c>
      <c r="G115" s="9"/>
      <c r="H115" s="9"/>
      <c r="I115" s="4" t="s">
        <v>75</v>
      </c>
      <c r="K115" s="17" t="s">
        <v>422</v>
      </c>
      <c r="L115" s="19" t="s">
        <v>78</v>
      </c>
      <c r="M115" s="5" t="s">
        <v>78</v>
      </c>
      <c r="O115" s="16"/>
      <c r="P115" s="19"/>
      <c r="R115" s="16"/>
      <c r="S115" s="19"/>
      <c r="AJ115" s="22" t="s">
        <v>119</v>
      </c>
      <c r="AK115" s="11" t="s">
        <v>142</v>
      </c>
      <c r="AL115" s="11"/>
    </row>
    <row r="116" s="5" customFormat="1" customHeight="1" spans="1:38">
      <c r="A116" s="4">
        <f t="shared" si="6"/>
        <v>114</v>
      </c>
      <c r="B116" s="5" t="s">
        <v>344</v>
      </c>
      <c r="C116" s="6"/>
      <c r="D116" s="5" t="s">
        <v>305</v>
      </c>
      <c r="E116" s="11" t="s">
        <v>427</v>
      </c>
      <c r="F116" s="11">
        <f t="shared" si="7"/>
        <v>2</v>
      </c>
      <c r="G116" s="9"/>
      <c r="H116" s="9"/>
      <c r="I116" s="4" t="s">
        <v>75</v>
      </c>
      <c r="K116" s="17" t="s">
        <v>422</v>
      </c>
      <c r="L116" s="19" t="s">
        <v>78</v>
      </c>
      <c r="M116" s="5" t="s">
        <v>78</v>
      </c>
      <c r="O116" s="16"/>
      <c r="P116" s="19"/>
      <c r="R116" s="16"/>
      <c r="S116" s="19"/>
      <c r="AJ116" s="22" t="s">
        <v>119</v>
      </c>
      <c r="AK116" s="11" t="s">
        <v>428</v>
      </c>
      <c r="AL116" s="11"/>
    </row>
    <row r="117" s="5" customFormat="1" customHeight="1" spans="1:38">
      <c r="A117" s="4">
        <f t="shared" si="6"/>
        <v>115</v>
      </c>
      <c r="B117" s="5" t="s">
        <v>344</v>
      </c>
      <c r="C117" s="6"/>
      <c r="D117" s="5" t="s">
        <v>305</v>
      </c>
      <c r="E117" s="11" t="s">
        <v>429</v>
      </c>
      <c r="F117" s="11">
        <f t="shared" si="7"/>
        <v>2</v>
      </c>
      <c r="G117" s="9"/>
      <c r="H117" s="9"/>
      <c r="I117" s="4" t="s">
        <v>75</v>
      </c>
      <c r="K117" s="17" t="s">
        <v>422</v>
      </c>
      <c r="L117" s="19" t="s">
        <v>78</v>
      </c>
      <c r="M117" s="5" t="s">
        <v>78</v>
      </c>
      <c r="O117" s="16"/>
      <c r="P117" s="19"/>
      <c r="R117" s="16"/>
      <c r="S117" s="19"/>
      <c r="AJ117" s="22" t="s">
        <v>119</v>
      </c>
      <c r="AK117" s="11" t="s">
        <v>430</v>
      </c>
      <c r="AL117" s="11"/>
    </row>
    <row r="118" s="5" customFormat="1" customHeight="1" spans="1:38">
      <c r="A118" s="4">
        <f t="shared" si="6"/>
        <v>116</v>
      </c>
      <c r="B118" s="5" t="s">
        <v>344</v>
      </c>
      <c r="C118" s="6"/>
      <c r="D118" s="5" t="s">
        <v>305</v>
      </c>
      <c r="E118" s="11" t="s">
        <v>431</v>
      </c>
      <c r="F118" s="11">
        <f t="shared" si="7"/>
        <v>2</v>
      </c>
      <c r="G118" s="9"/>
      <c r="H118" s="9"/>
      <c r="I118" s="4" t="s">
        <v>75</v>
      </c>
      <c r="K118" s="17" t="s">
        <v>422</v>
      </c>
      <c r="L118" s="19" t="s">
        <v>78</v>
      </c>
      <c r="M118" s="5" t="s">
        <v>78</v>
      </c>
      <c r="O118" s="16"/>
      <c r="P118" s="19"/>
      <c r="R118" s="16"/>
      <c r="S118" s="19"/>
      <c r="AJ118" s="22" t="s">
        <v>119</v>
      </c>
      <c r="AK118" s="11" t="s">
        <v>432</v>
      </c>
      <c r="AL118" s="11"/>
    </row>
    <row r="119" s="5" customFormat="1" customHeight="1" spans="1:38">
      <c r="A119" s="4">
        <f t="shared" si="6"/>
        <v>117</v>
      </c>
      <c r="B119" s="5" t="s">
        <v>344</v>
      </c>
      <c r="C119" s="6"/>
      <c r="D119" s="5" t="s">
        <v>305</v>
      </c>
      <c r="E119" s="11" t="s">
        <v>433</v>
      </c>
      <c r="F119" s="11">
        <f t="shared" si="7"/>
        <v>2</v>
      </c>
      <c r="G119" s="9"/>
      <c r="H119" s="9"/>
      <c r="I119" s="4" t="s">
        <v>75</v>
      </c>
      <c r="K119" s="17" t="s">
        <v>422</v>
      </c>
      <c r="L119" s="19" t="s">
        <v>78</v>
      </c>
      <c r="M119" s="5" t="s">
        <v>78</v>
      </c>
      <c r="O119" s="16"/>
      <c r="P119" s="19"/>
      <c r="R119" s="16"/>
      <c r="S119" s="19"/>
      <c r="AJ119" s="22" t="s">
        <v>119</v>
      </c>
      <c r="AK119" s="11" t="s">
        <v>434</v>
      </c>
      <c r="AL119" s="11"/>
    </row>
    <row r="120" s="5" customFormat="1" customHeight="1" spans="1:38">
      <c r="A120" s="4">
        <f t="shared" si="6"/>
        <v>118</v>
      </c>
      <c r="B120" s="5" t="s">
        <v>344</v>
      </c>
      <c r="C120" s="6"/>
      <c r="E120" s="11" t="s">
        <v>435</v>
      </c>
      <c r="F120" s="11">
        <f t="shared" si="7"/>
        <v>2</v>
      </c>
      <c r="G120" s="9"/>
      <c r="H120" s="9"/>
      <c r="I120" s="4" t="s">
        <v>75</v>
      </c>
      <c r="K120" s="17" t="s">
        <v>436</v>
      </c>
      <c r="L120" s="19" t="s">
        <v>78</v>
      </c>
      <c r="M120" s="5" t="s">
        <v>78</v>
      </c>
      <c r="O120" s="16"/>
      <c r="P120" s="19"/>
      <c r="R120" s="16"/>
      <c r="S120" s="19"/>
      <c r="AJ120" s="22" t="s">
        <v>119</v>
      </c>
      <c r="AK120" s="11" t="s">
        <v>437</v>
      </c>
      <c r="AL120" s="11"/>
    </row>
    <row r="121" s="5" customFormat="1" customHeight="1" spans="1:38">
      <c r="A121" s="4">
        <f t="shared" si="6"/>
        <v>119</v>
      </c>
      <c r="B121" s="5" t="s">
        <v>344</v>
      </c>
      <c r="C121" s="6"/>
      <c r="E121" s="11" t="s">
        <v>438</v>
      </c>
      <c r="F121" s="11">
        <f t="shared" si="7"/>
        <v>2</v>
      </c>
      <c r="G121" s="9"/>
      <c r="H121" s="9"/>
      <c r="I121" s="4" t="s">
        <v>75</v>
      </c>
      <c r="K121" s="17" t="s">
        <v>422</v>
      </c>
      <c r="L121" s="19" t="s">
        <v>78</v>
      </c>
      <c r="M121" s="5" t="s">
        <v>78</v>
      </c>
      <c r="O121" s="16"/>
      <c r="P121" s="19"/>
      <c r="R121" s="16"/>
      <c r="S121" s="19"/>
      <c r="AJ121" s="22" t="s">
        <v>119</v>
      </c>
      <c r="AK121" s="11" t="s">
        <v>439</v>
      </c>
      <c r="AL121" s="11"/>
    </row>
    <row r="122" s="5" customFormat="1" customHeight="1" spans="1:38">
      <c r="A122" s="4">
        <f t="shared" si="6"/>
        <v>120</v>
      </c>
      <c r="B122" s="5" t="s">
        <v>344</v>
      </c>
      <c r="C122" s="6"/>
      <c r="E122" s="11" t="s">
        <v>440</v>
      </c>
      <c r="F122" s="11">
        <f t="shared" si="7"/>
        <v>2</v>
      </c>
      <c r="G122" s="9"/>
      <c r="H122" s="9"/>
      <c r="I122" s="4" t="s">
        <v>75</v>
      </c>
      <c r="K122" s="17" t="s">
        <v>422</v>
      </c>
      <c r="L122" s="19" t="s">
        <v>78</v>
      </c>
      <c r="M122" s="5" t="s">
        <v>78</v>
      </c>
      <c r="O122" s="16"/>
      <c r="P122" s="19"/>
      <c r="R122" s="16"/>
      <c r="S122" s="19"/>
      <c r="AJ122" s="22" t="s">
        <v>119</v>
      </c>
      <c r="AK122" s="11" t="s">
        <v>441</v>
      </c>
      <c r="AL122" s="11"/>
    </row>
    <row r="123" s="5" customFormat="1" customHeight="1" spans="1:38">
      <c r="A123" s="4">
        <f t="shared" si="6"/>
        <v>121</v>
      </c>
      <c r="B123" s="5" t="s">
        <v>344</v>
      </c>
      <c r="C123" s="6"/>
      <c r="E123" s="11" t="s">
        <v>442</v>
      </c>
      <c r="F123" s="11">
        <f t="shared" si="7"/>
        <v>2</v>
      </c>
      <c r="G123" s="9"/>
      <c r="H123" s="9"/>
      <c r="I123" s="4" t="s">
        <v>75</v>
      </c>
      <c r="K123" s="17" t="s">
        <v>422</v>
      </c>
      <c r="L123" s="19" t="s">
        <v>78</v>
      </c>
      <c r="M123" s="5" t="s">
        <v>78</v>
      </c>
      <c r="O123" s="16"/>
      <c r="P123" s="19"/>
      <c r="R123" s="16"/>
      <c r="S123" s="19"/>
      <c r="AJ123" s="22" t="s">
        <v>119</v>
      </c>
      <c r="AK123" s="11" t="s">
        <v>443</v>
      </c>
      <c r="AL123" s="11"/>
    </row>
    <row r="124" s="5" customFormat="1" customHeight="1" spans="1:38">
      <c r="A124" s="4">
        <f t="shared" si="6"/>
        <v>122</v>
      </c>
      <c r="B124" s="5" t="s">
        <v>344</v>
      </c>
      <c r="C124" s="6"/>
      <c r="E124" s="11" t="s">
        <v>444</v>
      </c>
      <c r="F124" s="11">
        <f t="shared" si="7"/>
        <v>2</v>
      </c>
      <c r="G124" s="9"/>
      <c r="H124" s="9"/>
      <c r="I124" s="4" t="s">
        <v>75</v>
      </c>
      <c r="K124" s="17" t="s">
        <v>436</v>
      </c>
      <c r="L124" s="19" t="s">
        <v>78</v>
      </c>
      <c r="M124" s="5" t="s">
        <v>78</v>
      </c>
      <c r="O124" s="16"/>
      <c r="P124" s="19"/>
      <c r="R124" s="16"/>
      <c r="S124" s="19"/>
      <c r="AJ124" s="22" t="s">
        <v>119</v>
      </c>
      <c r="AK124" s="11" t="s">
        <v>445</v>
      </c>
      <c r="AL124" s="11"/>
    </row>
    <row r="125" s="5" customFormat="1" customHeight="1" spans="1:38">
      <c r="A125" s="4">
        <f t="shared" si="6"/>
        <v>123</v>
      </c>
      <c r="B125" s="5" t="s">
        <v>344</v>
      </c>
      <c r="C125" s="6"/>
      <c r="E125" s="11" t="s">
        <v>446</v>
      </c>
      <c r="F125" s="11">
        <f t="shared" si="7"/>
        <v>2</v>
      </c>
      <c r="G125" s="9"/>
      <c r="H125" s="9"/>
      <c r="I125" s="4" t="s">
        <v>75</v>
      </c>
      <c r="K125" s="17" t="s">
        <v>422</v>
      </c>
      <c r="L125" s="19" t="s">
        <v>78</v>
      </c>
      <c r="M125" s="5" t="s">
        <v>78</v>
      </c>
      <c r="O125" s="16"/>
      <c r="P125" s="19"/>
      <c r="R125" s="16"/>
      <c r="S125" s="19"/>
      <c r="AJ125" s="22" t="s">
        <v>119</v>
      </c>
      <c r="AK125" s="11" t="s">
        <v>394</v>
      </c>
      <c r="AL125" s="11"/>
    </row>
    <row r="126" s="5" customFormat="1" customHeight="1" spans="1:38">
      <c r="A126" s="4">
        <f t="shared" si="6"/>
        <v>124</v>
      </c>
      <c r="B126" s="5" t="s">
        <v>344</v>
      </c>
      <c r="C126" s="6"/>
      <c r="E126" s="11" t="s">
        <v>447</v>
      </c>
      <c r="F126" s="11">
        <f t="shared" si="7"/>
        <v>2</v>
      </c>
      <c r="G126" s="9"/>
      <c r="H126" s="9"/>
      <c r="I126" s="4" t="s">
        <v>75</v>
      </c>
      <c r="K126" s="17" t="s">
        <v>422</v>
      </c>
      <c r="L126" s="19" t="s">
        <v>78</v>
      </c>
      <c r="M126" s="5" t="s">
        <v>78</v>
      </c>
      <c r="O126" s="16"/>
      <c r="P126" s="19"/>
      <c r="R126" s="16"/>
      <c r="S126" s="19"/>
      <c r="AJ126" s="22" t="s">
        <v>119</v>
      </c>
      <c r="AK126" s="11" t="s">
        <v>136</v>
      </c>
      <c r="AL126" s="11"/>
    </row>
    <row r="127" s="5" customFormat="1" customHeight="1" spans="1:38">
      <c r="A127" s="4">
        <f t="shared" si="6"/>
        <v>125</v>
      </c>
      <c r="B127" s="5" t="s">
        <v>344</v>
      </c>
      <c r="C127" s="6"/>
      <c r="E127" s="11" t="s">
        <v>448</v>
      </c>
      <c r="F127" s="11">
        <f t="shared" si="7"/>
        <v>2</v>
      </c>
      <c r="G127" s="9"/>
      <c r="H127" s="9"/>
      <c r="I127" s="4" t="s">
        <v>75</v>
      </c>
      <c r="K127" s="17" t="s">
        <v>422</v>
      </c>
      <c r="L127" s="19" t="s">
        <v>78</v>
      </c>
      <c r="M127" s="5" t="s">
        <v>78</v>
      </c>
      <c r="O127" s="16"/>
      <c r="P127" s="19"/>
      <c r="R127" s="16"/>
      <c r="S127" s="19"/>
      <c r="AJ127" s="22" t="s">
        <v>119</v>
      </c>
      <c r="AK127" s="11" t="s">
        <v>449</v>
      </c>
      <c r="AL127" s="11"/>
    </row>
    <row r="128" s="5" customFormat="1" customHeight="1" spans="1:38">
      <c r="A128" s="4">
        <f t="shared" si="6"/>
        <v>126</v>
      </c>
      <c r="B128" s="5" t="s">
        <v>344</v>
      </c>
      <c r="C128" s="6"/>
      <c r="E128" s="11" t="s">
        <v>450</v>
      </c>
      <c r="F128" s="11">
        <f t="shared" si="7"/>
        <v>2</v>
      </c>
      <c r="G128" s="9"/>
      <c r="H128" s="9"/>
      <c r="I128" s="4" t="s">
        <v>75</v>
      </c>
      <c r="K128" s="17" t="s">
        <v>436</v>
      </c>
      <c r="L128" s="19" t="s">
        <v>78</v>
      </c>
      <c r="M128" s="5" t="s">
        <v>78</v>
      </c>
      <c r="O128" s="16"/>
      <c r="P128" s="19"/>
      <c r="R128" s="16"/>
      <c r="S128" s="19"/>
      <c r="AJ128" s="22" t="s">
        <v>119</v>
      </c>
      <c r="AK128" s="11" t="s">
        <v>451</v>
      </c>
      <c r="AL128" s="11"/>
    </row>
    <row r="129" s="5" customFormat="1" customHeight="1" spans="1:38">
      <c r="A129" s="4">
        <f t="shared" si="6"/>
        <v>127</v>
      </c>
      <c r="B129" s="5" t="s">
        <v>344</v>
      </c>
      <c r="C129" s="6"/>
      <c r="E129" s="11" t="s">
        <v>452</v>
      </c>
      <c r="F129" s="11">
        <f t="shared" si="7"/>
        <v>1</v>
      </c>
      <c r="G129" s="9"/>
      <c r="H129" s="9" t="s">
        <v>128</v>
      </c>
      <c r="I129" s="4" t="s">
        <v>75</v>
      </c>
      <c r="K129" s="17" t="s">
        <v>453</v>
      </c>
      <c r="L129" s="124" t="s">
        <v>95</v>
      </c>
      <c r="M129" s="5" t="s">
        <v>78</v>
      </c>
      <c r="O129" s="16"/>
      <c r="P129" s="19"/>
      <c r="R129" s="16"/>
      <c r="S129" s="19"/>
      <c r="AJ129" s="22" t="s">
        <v>454</v>
      </c>
      <c r="AK129" s="11" t="s">
        <v>455</v>
      </c>
      <c r="AL129" s="11"/>
    </row>
    <row r="130" s="5" customFormat="1" customHeight="1" spans="1:38">
      <c r="A130" s="4">
        <f t="shared" si="6"/>
        <v>128</v>
      </c>
      <c r="B130" s="5" t="s">
        <v>344</v>
      </c>
      <c r="C130" s="6"/>
      <c r="D130" s="5" t="s">
        <v>305</v>
      </c>
      <c r="E130" s="11" t="s">
        <v>456</v>
      </c>
      <c r="F130" s="11">
        <f t="shared" si="7"/>
        <v>2</v>
      </c>
      <c r="G130" s="9"/>
      <c r="H130" s="9"/>
      <c r="I130" s="4" t="s">
        <v>75</v>
      </c>
      <c r="K130" s="17" t="s">
        <v>403</v>
      </c>
      <c r="L130" s="19" t="s">
        <v>78</v>
      </c>
      <c r="M130" s="5" t="s">
        <v>78</v>
      </c>
      <c r="O130" s="16"/>
      <c r="P130" s="19"/>
      <c r="R130" s="16"/>
      <c r="S130" s="19"/>
      <c r="AJ130" s="22" t="s">
        <v>119</v>
      </c>
      <c r="AK130" s="11" t="s">
        <v>457</v>
      </c>
      <c r="AL130" s="11"/>
    </row>
    <row r="131" s="5" customFormat="1" customHeight="1" spans="1:38">
      <c r="A131" s="4">
        <f t="shared" ref="A131:A144" si="8">ROW()-2</f>
        <v>129</v>
      </c>
      <c r="B131" s="5" t="s">
        <v>344</v>
      </c>
      <c r="C131" s="6"/>
      <c r="D131" s="5" t="s">
        <v>305</v>
      </c>
      <c r="E131" s="11" t="s">
        <v>458</v>
      </c>
      <c r="F131" s="11">
        <f t="shared" ref="F131:F144" si="9">COUNTIF(L131:AI131,"=√")</f>
        <v>2</v>
      </c>
      <c r="G131" s="9"/>
      <c r="H131" s="9"/>
      <c r="I131" s="4" t="s">
        <v>75</v>
      </c>
      <c r="K131" s="17" t="s">
        <v>403</v>
      </c>
      <c r="L131" s="19" t="s">
        <v>78</v>
      </c>
      <c r="M131" s="5" t="s">
        <v>78</v>
      </c>
      <c r="O131" s="16"/>
      <c r="P131" s="19"/>
      <c r="R131" s="16"/>
      <c r="S131" s="19"/>
      <c r="AJ131" s="22" t="s">
        <v>119</v>
      </c>
      <c r="AK131" s="11" t="s">
        <v>459</v>
      </c>
      <c r="AL131" s="11"/>
    </row>
    <row r="132" s="5" customFormat="1" customHeight="1" spans="1:38">
      <c r="A132" s="4">
        <f t="shared" si="8"/>
        <v>130</v>
      </c>
      <c r="B132" s="5" t="s">
        <v>344</v>
      </c>
      <c r="C132" s="6"/>
      <c r="D132" s="5" t="s">
        <v>305</v>
      </c>
      <c r="E132" s="11" t="s">
        <v>460</v>
      </c>
      <c r="F132" s="11">
        <f t="shared" si="9"/>
        <v>2</v>
      </c>
      <c r="G132" s="9"/>
      <c r="H132" s="9"/>
      <c r="I132" s="4" t="s">
        <v>75</v>
      </c>
      <c r="K132" s="17" t="s">
        <v>461</v>
      </c>
      <c r="L132" s="19" t="s">
        <v>78</v>
      </c>
      <c r="M132" s="5" t="s">
        <v>78</v>
      </c>
      <c r="O132" s="16"/>
      <c r="P132" s="19"/>
      <c r="R132" s="16"/>
      <c r="S132" s="19"/>
      <c r="AJ132" s="22" t="s">
        <v>119</v>
      </c>
      <c r="AK132" s="11" t="s">
        <v>462</v>
      </c>
      <c r="AL132" s="11"/>
    </row>
    <row r="133" s="5" customFormat="1" customHeight="1" spans="1:38">
      <c r="A133" s="4">
        <f t="shared" si="8"/>
        <v>131</v>
      </c>
      <c r="B133" s="5" t="s">
        <v>344</v>
      </c>
      <c r="C133" s="6"/>
      <c r="D133" s="5" t="s">
        <v>305</v>
      </c>
      <c r="E133" s="11" t="s">
        <v>463</v>
      </c>
      <c r="F133" s="11">
        <f t="shared" si="9"/>
        <v>2</v>
      </c>
      <c r="G133" s="9"/>
      <c r="H133" s="9"/>
      <c r="I133" s="4" t="s">
        <v>75</v>
      </c>
      <c r="K133" s="17" t="s">
        <v>403</v>
      </c>
      <c r="L133" s="19" t="s">
        <v>78</v>
      </c>
      <c r="M133" s="5" t="s">
        <v>78</v>
      </c>
      <c r="O133" s="16"/>
      <c r="P133" s="19"/>
      <c r="R133" s="16"/>
      <c r="S133" s="19"/>
      <c r="AJ133" s="22" t="s">
        <v>119</v>
      </c>
      <c r="AK133" s="11" t="s">
        <v>464</v>
      </c>
      <c r="AL133" s="11"/>
    </row>
    <row r="134" s="101" customFormat="1" customHeight="1" spans="1:49">
      <c r="A134" s="4">
        <f t="shared" si="8"/>
        <v>132</v>
      </c>
      <c r="B134" s="5" t="s">
        <v>344</v>
      </c>
      <c r="C134" s="6"/>
      <c r="D134" s="5" t="s">
        <v>305</v>
      </c>
      <c r="E134" s="11" t="s">
        <v>465</v>
      </c>
      <c r="F134" s="10">
        <f t="shared" si="9"/>
        <v>2</v>
      </c>
      <c r="G134" s="9"/>
      <c r="H134" s="9"/>
      <c r="I134" s="4" t="s">
        <v>75</v>
      </c>
      <c r="J134" s="15"/>
      <c r="K134" s="18" t="s">
        <v>466</v>
      </c>
      <c r="L134" s="19" t="s">
        <v>78</v>
      </c>
      <c r="M134" s="120"/>
      <c r="N134" s="5"/>
      <c r="O134" s="16"/>
      <c r="P134" s="19"/>
      <c r="Q134" s="5"/>
      <c r="R134" s="16"/>
      <c r="S134" s="19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 t="s">
        <v>78</v>
      </c>
      <c r="AI134" s="5"/>
      <c r="AJ134" s="5"/>
      <c r="AK134" s="11"/>
      <c r="AL134" s="23"/>
      <c r="AM134" s="19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="101" customFormat="1" customHeight="1" spans="1:49">
      <c r="A135" s="4">
        <f t="shared" si="8"/>
        <v>133</v>
      </c>
      <c r="B135" s="5" t="s">
        <v>344</v>
      </c>
      <c r="C135" s="6"/>
      <c r="D135" s="5" t="s">
        <v>305</v>
      </c>
      <c r="E135" s="11" t="s">
        <v>467</v>
      </c>
      <c r="F135" s="10">
        <f t="shared" si="9"/>
        <v>2</v>
      </c>
      <c r="G135" s="9"/>
      <c r="H135" s="9"/>
      <c r="I135" s="4" t="s">
        <v>75</v>
      </c>
      <c r="J135" s="15"/>
      <c r="K135" s="18" t="s">
        <v>468</v>
      </c>
      <c r="L135" s="19" t="s">
        <v>78</v>
      </c>
      <c r="M135" s="5" t="s">
        <v>78</v>
      </c>
      <c r="N135" s="5"/>
      <c r="O135" s="16"/>
      <c r="P135" s="19"/>
      <c r="Q135" s="5"/>
      <c r="R135" s="16"/>
      <c r="S135" s="19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11" t="s">
        <v>469</v>
      </c>
      <c r="AL135" s="23"/>
      <c r="AM135" s="19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="5" customFormat="1" customHeight="1" spans="1:38">
      <c r="A136" s="4">
        <f t="shared" si="8"/>
        <v>134</v>
      </c>
      <c r="B136" s="5" t="s">
        <v>344</v>
      </c>
      <c r="C136" s="6"/>
      <c r="D136" s="5" t="s">
        <v>305</v>
      </c>
      <c r="E136" s="11" t="s">
        <v>470</v>
      </c>
      <c r="F136" s="11">
        <f t="shared" si="9"/>
        <v>1</v>
      </c>
      <c r="G136" s="9"/>
      <c r="H136" s="9"/>
      <c r="I136" s="4" t="s">
        <v>75</v>
      </c>
      <c r="J136" s="15"/>
      <c r="K136" s="18" t="s">
        <v>471</v>
      </c>
      <c r="L136" s="19" t="s">
        <v>78</v>
      </c>
      <c r="M136" s="5" t="s">
        <v>95</v>
      </c>
      <c r="O136" s="16"/>
      <c r="P136" s="19"/>
      <c r="R136" s="16"/>
      <c r="S136" s="19"/>
      <c r="AJ136" s="22"/>
      <c r="AK136" s="11" t="s">
        <v>472</v>
      </c>
      <c r="AL136" s="11"/>
    </row>
    <row r="137" s="5" customFormat="1" customHeight="1" spans="1:38">
      <c r="A137" s="4">
        <f t="shared" si="8"/>
        <v>135</v>
      </c>
      <c r="B137" s="5" t="s">
        <v>344</v>
      </c>
      <c r="C137" s="6"/>
      <c r="D137" s="5" t="s">
        <v>305</v>
      </c>
      <c r="E137" s="11" t="s">
        <v>473</v>
      </c>
      <c r="F137" s="11">
        <f t="shared" si="9"/>
        <v>2</v>
      </c>
      <c r="G137" s="9"/>
      <c r="H137" s="9"/>
      <c r="I137" s="4" t="s">
        <v>75</v>
      </c>
      <c r="J137" s="15"/>
      <c r="K137" s="18" t="s">
        <v>466</v>
      </c>
      <c r="L137" s="19" t="s">
        <v>95</v>
      </c>
      <c r="M137" s="5" t="s">
        <v>78</v>
      </c>
      <c r="O137" s="16"/>
      <c r="P137" s="19"/>
      <c r="R137" s="16"/>
      <c r="S137" s="19"/>
      <c r="AH137" s="5" t="s">
        <v>78</v>
      </c>
      <c r="AJ137" s="22"/>
      <c r="AK137" s="11"/>
      <c r="AL137" s="11"/>
    </row>
    <row r="138" s="5" customFormat="1" customHeight="1" spans="1:38">
      <c r="A138" s="4">
        <f t="shared" si="8"/>
        <v>136</v>
      </c>
      <c r="B138" s="5" t="s">
        <v>344</v>
      </c>
      <c r="C138" s="6"/>
      <c r="D138" s="5" t="s">
        <v>305</v>
      </c>
      <c r="E138" s="11" t="s">
        <v>474</v>
      </c>
      <c r="F138" s="11">
        <f t="shared" si="9"/>
        <v>2</v>
      </c>
      <c r="G138" s="9"/>
      <c r="H138" s="9" t="s">
        <v>128</v>
      </c>
      <c r="I138" s="4" t="s">
        <v>75</v>
      </c>
      <c r="J138" s="15"/>
      <c r="K138" s="18" t="s">
        <v>468</v>
      </c>
      <c r="L138" s="19" t="s">
        <v>78</v>
      </c>
      <c r="M138" s="5" t="s">
        <v>78</v>
      </c>
      <c r="O138" s="16"/>
      <c r="P138" s="19"/>
      <c r="R138" s="16"/>
      <c r="S138" s="19"/>
      <c r="AJ138" s="22"/>
      <c r="AK138" s="11" t="s">
        <v>475</v>
      </c>
      <c r="AL138" s="11"/>
    </row>
    <row r="139" s="5" customFormat="1" customHeight="1" spans="1:38">
      <c r="A139" s="4">
        <f t="shared" si="8"/>
        <v>137</v>
      </c>
      <c r="B139" s="5" t="s">
        <v>344</v>
      </c>
      <c r="C139" s="6"/>
      <c r="D139" s="5" t="s">
        <v>305</v>
      </c>
      <c r="E139" s="11" t="s">
        <v>476</v>
      </c>
      <c r="F139" s="11">
        <f t="shared" si="9"/>
        <v>2</v>
      </c>
      <c r="G139" s="9"/>
      <c r="H139" s="9" t="s">
        <v>128</v>
      </c>
      <c r="I139" s="4" t="s">
        <v>75</v>
      </c>
      <c r="J139" s="15"/>
      <c r="K139" s="18" t="s">
        <v>468</v>
      </c>
      <c r="L139" s="19" t="s">
        <v>78</v>
      </c>
      <c r="M139" s="5" t="s">
        <v>78</v>
      </c>
      <c r="O139" s="16"/>
      <c r="P139" s="19"/>
      <c r="R139" s="16"/>
      <c r="S139" s="19"/>
      <c r="AJ139" s="22"/>
      <c r="AK139" s="11" t="s">
        <v>147</v>
      </c>
      <c r="AL139" s="11"/>
    </row>
    <row r="140" s="5" customFormat="1" customHeight="1" spans="1:38">
      <c r="A140" s="4">
        <f t="shared" si="8"/>
        <v>138</v>
      </c>
      <c r="B140" s="5" t="s">
        <v>344</v>
      </c>
      <c r="C140" s="6"/>
      <c r="D140" s="5" t="s">
        <v>305</v>
      </c>
      <c r="E140" s="11" t="s">
        <v>477</v>
      </c>
      <c r="F140" s="11">
        <f t="shared" si="9"/>
        <v>0</v>
      </c>
      <c r="G140" s="9"/>
      <c r="H140" s="9"/>
      <c r="I140" s="4" t="s">
        <v>75</v>
      </c>
      <c r="J140" s="15"/>
      <c r="K140" s="18" t="s">
        <v>478</v>
      </c>
      <c r="L140" s="19"/>
      <c r="O140" s="16"/>
      <c r="P140" s="19"/>
      <c r="R140" s="16"/>
      <c r="S140" s="19"/>
      <c r="AJ140" s="22"/>
      <c r="AK140" s="11"/>
      <c r="AL140" s="11"/>
    </row>
    <row r="141" s="5" customFormat="1" customHeight="1" spans="1:38">
      <c r="A141" s="4">
        <f t="shared" si="8"/>
        <v>139</v>
      </c>
      <c r="B141" s="5" t="s">
        <v>344</v>
      </c>
      <c r="C141" s="6"/>
      <c r="D141" s="5" t="s">
        <v>305</v>
      </c>
      <c r="E141" s="11" t="s">
        <v>479</v>
      </c>
      <c r="F141" s="11">
        <f t="shared" si="9"/>
        <v>0</v>
      </c>
      <c r="G141" s="9"/>
      <c r="H141" s="9"/>
      <c r="I141" s="4" t="s">
        <v>75</v>
      </c>
      <c r="J141" s="15"/>
      <c r="K141" s="18" t="s">
        <v>480</v>
      </c>
      <c r="L141" s="19"/>
      <c r="O141" s="16"/>
      <c r="P141" s="19"/>
      <c r="R141" s="16"/>
      <c r="S141" s="19"/>
      <c r="AJ141" s="22"/>
      <c r="AK141" s="11"/>
      <c r="AL141" s="11"/>
    </row>
    <row r="142" s="101" customFormat="1" ht="22.5" customHeight="1" spans="1:49">
      <c r="A142" s="4">
        <f t="shared" si="8"/>
        <v>140</v>
      </c>
      <c r="B142" s="5" t="s">
        <v>344</v>
      </c>
      <c r="C142" s="4"/>
      <c r="D142" s="5"/>
      <c r="E142" s="11" t="s">
        <v>481</v>
      </c>
      <c r="F142" s="11">
        <f t="shared" si="9"/>
        <v>0</v>
      </c>
      <c r="G142" s="4"/>
      <c r="H142" s="4" t="s">
        <v>128</v>
      </c>
      <c r="I142" s="4" t="s">
        <v>179</v>
      </c>
      <c r="J142" s="4"/>
      <c r="K142" s="121" t="s">
        <v>482</v>
      </c>
      <c r="L142" s="4"/>
      <c r="M142" s="4"/>
      <c r="N142" s="4"/>
      <c r="O142" s="122"/>
      <c r="P142" s="123"/>
      <c r="Q142" s="4"/>
      <c r="R142" s="122"/>
      <c r="S142" s="123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</row>
    <row r="143" s="101" customFormat="1" customHeight="1" spans="1:49">
      <c r="A143" s="4">
        <f t="shared" si="8"/>
        <v>141</v>
      </c>
      <c r="B143" s="5" t="s">
        <v>344</v>
      </c>
      <c r="C143" s="4"/>
      <c r="D143" s="5"/>
      <c r="E143" s="11" t="s">
        <v>483</v>
      </c>
      <c r="F143" s="11">
        <f t="shared" si="9"/>
        <v>0</v>
      </c>
      <c r="G143" s="4"/>
      <c r="H143" s="4" t="s">
        <v>128</v>
      </c>
      <c r="I143" s="4" t="s">
        <v>179</v>
      </c>
      <c r="J143" s="4"/>
      <c r="K143" s="121" t="s">
        <v>484</v>
      </c>
      <c r="L143" s="4"/>
      <c r="M143" s="4"/>
      <c r="N143" s="4"/>
      <c r="O143" s="122"/>
      <c r="P143" s="123"/>
      <c r="Q143" s="4"/>
      <c r="R143" s="122"/>
      <c r="S143" s="123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</row>
    <row r="144" s="101" customFormat="1" customHeight="1" spans="1:49">
      <c r="A144" s="4">
        <f t="shared" si="8"/>
        <v>142</v>
      </c>
      <c r="B144" s="5" t="s">
        <v>344</v>
      </c>
      <c r="C144" s="4"/>
      <c r="D144" s="5"/>
      <c r="E144" s="11" t="s">
        <v>485</v>
      </c>
      <c r="F144" s="11">
        <f t="shared" si="9"/>
        <v>3</v>
      </c>
      <c r="G144" s="4"/>
      <c r="H144" s="4" t="s">
        <v>128</v>
      </c>
      <c r="I144" s="4" t="s">
        <v>179</v>
      </c>
      <c r="J144" s="4"/>
      <c r="K144" s="121" t="s">
        <v>486</v>
      </c>
      <c r="L144" s="121" t="s">
        <v>78</v>
      </c>
      <c r="M144" s="121" t="s">
        <v>78</v>
      </c>
      <c r="N144" s="4"/>
      <c r="O144" s="122" t="s">
        <v>78</v>
      </c>
      <c r="P144" s="123"/>
      <c r="Q144" s="4"/>
      <c r="R144" s="122"/>
      <c r="S144" s="123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</row>
  </sheetData>
  <mergeCells count="10">
    <mergeCell ref="A1:K1"/>
    <mergeCell ref="L1:O1"/>
    <mergeCell ref="P1:R1"/>
    <mergeCell ref="S1:T1"/>
    <mergeCell ref="AA1:AB1"/>
    <mergeCell ref="AC1:AE1"/>
    <mergeCell ref="AF1:AG1"/>
    <mergeCell ref="AJ1:AL1"/>
    <mergeCell ref="AM1:AS1"/>
    <mergeCell ref="AT1:AW1"/>
  </mergeCells>
  <conditionalFormatting sqref="A3:AW144">
    <cfRule type="expression" dxfId="0" priority="1" stopIfTrue="1">
      <formula>MOD(ROW(),2)</formula>
    </cfRule>
  </conditionalFormatting>
  <dataValidations count="7">
    <dataValidation type="list" allowBlank="1" showInputMessage="1" showErrorMessage="1" sqref="B3:B144">
      <formula1>数据来源</formula1>
    </dataValidation>
    <dataValidation type="list" allowBlank="1" showInputMessage="1" showErrorMessage="1" sqref="AM29 AM90">
      <formula1>"推送,更新,查询"</formula1>
    </dataValidation>
    <dataValidation type="list" allowBlank="1" showInputMessage="1" showErrorMessage="1" sqref="H3:H144">
      <formula1>"1级,2级,3级"</formula1>
    </dataValidation>
    <dataValidation type="list" allowBlank="1" showInputMessage="1" showErrorMessage="1" sqref="I3:I144">
      <formula1>"未完,完毕,不需确认"</formula1>
    </dataValidation>
    <dataValidation type="list" allowBlank="1" showInputMessage="1" showErrorMessage="1" sqref="L3:AI144">
      <formula1>"√,×"</formula1>
    </dataValidation>
    <dataValidation type="list" allowBlank="1" showInputMessage="1" showErrorMessage="1" sqref="AJ3:AJ109 AJ112:AJ133 AJ136:AJ144">
      <formula1>"有关,无关"</formula1>
    </dataValidation>
    <dataValidation type="list" allowBlank="1" showInputMessage="1" showErrorMessage="1" sqref="AT3:AT144">
      <formula1>"追加,更新,删除"</formula1>
    </dataValidation>
  </dataValidations>
  <hyperlinks>
    <hyperlink ref="E3" r:id="rId1" display="病人类型代码"/>
    <hyperlink ref="E4" r:id="rId2" display="ABO血型代码"/>
    <hyperlink ref="E5" r:id="rId3" display="个体标识号类别代码"/>
    <hyperlink ref="E6" r:id="rId4" display="医疗保险类别代码"/>
    <hyperlink ref="E7" r:id="rId5" display="手术切口愈合等级代码"/>
    <hyperlink ref="E8" r:id="rId6" display="患者去向代码"/>
    <hyperlink ref="E9" r:id="rId7" display="医疗付款方式代码"/>
    <hyperlink ref="E10" r:id="rId8" display="药物类型代码"/>
    <hyperlink ref="E11" r:id="rId9" display="中药类型代码"/>
    <hyperlink ref="E12" r:id="rId10" display="疾病诊断类别代码"/>
    <hyperlink ref="E13" r:id="rId11" display="用药途径代码"/>
    <hyperlink ref="E14" r:id="rId12" display="药物剂型代码"/>
    <hyperlink ref="E15" r:id="rId13" display="手术/操作的人体部位代码"/>
    <hyperlink ref="E16" r:id="rId14" display="标本类别代码"/>
    <hyperlink ref="E17" r:id="rId15" display="支付方式代码"/>
    <hyperlink ref="E18" r:id="rId16" display="疾病当前状态代码表"/>
    <hyperlink ref="E19" r:id="rId17" display="门诊费用分类代码"/>
    <hyperlink ref="E20" r:id="rId18" display="住院费用类别代码"/>
    <hyperlink ref="E21" r:id="rId19" display="姓名类别代码"/>
    <hyperlink ref="E22" r:id="rId20" display="联系电话类别代码"/>
    <hyperlink ref="E23" r:id="rId21" display="治疗结果代码"/>
    <hyperlink ref="E24" r:id="rId22" display="诊断符合情况代码"/>
    <hyperlink ref="E26" r:id="rId23" display="疾病诊断对照代码"/>
    <hyperlink ref="E27" r:id="rId24" display="死亡最高诊断机构级别代码"/>
    <hyperlink ref="E28" r:id="rId25" display="文档类别代码"/>
    <hyperlink ref="E29" r:id="rId26" display="姓名标识对象代码"/>
    <hyperlink ref="E30" r:id="rId27" display="既往观察项目分类代码"/>
    <hyperlink ref="E31" r:id="rId28" display="就诊类别代码"/>
    <hyperlink ref="E32" r:id="rId29" display="输血品种代码"/>
    <hyperlink ref="E33" r:id="rId30" display="标本状态代码"/>
    <hyperlink ref="E34" r:id="rId31" display="残疾情况代码"/>
    <hyperlink ref="E35" r:id="rId32" display="传染病感染途径代码"/>
    <hyperlink ref="E36" r:id="rId33" display="地址类别代码"/>
    <hyperlink ref="E37" r:id="rId34" display="二十四节气代码"/>
    <hyperlink ref="E38" r:id="rId35" display="发热伴随症状代码"/>
    <hyperlink ref="E39" r:id="rId36" display="发热程度代码"/>
    <hyperlink ref="E40" r:id="rId37" display="发热临床过程及特点代码"/>
    <hyperlink ref="E41" r:id="rId38" display="发热热型代码"/>
    <hyperlink ref="E42" r:id="rId39" display="发热原因代码"/>
    <hyperlink ref="E43" r:id="rId40" display="腹痛伴随症状代码"/>
    <hyperlink ref="E44" r:id="rId41" display="腹痛发作时间代码"/>
    <hyperlink ref="E45" r:id="rId42" display="个人史危险因素代码"/>
    <hyperlink ref="E46" r:id="rId43" display="个体危险性标识代码"/>
    <hyperlink ref="E47" r:id="rId44" display="观察方法代码"/>
    <hyperlink ref="E48" r:id="rId45" display="过敏病情状态代码"/>
    <hyperlink ref="E49" r:id="rId46" display="过敏严重程度代码"/>
    <hyperlink ref="E50" r:id="rId47" display="过敏原代码"/>
    <hyperlink ref="E51" r:id="rId48" display="过敏症状代码"/>
    <hyperlink ref="E52" r:id="rId49" display="急性腹痛病因代码"/>
    <hyperlink ref="E53" r:id="rId50" display="健康指导类型代码"/>
    <hyperlink ref="E54" r:id="rId51" display="就诊原因代码"/>
    <hyperlink ref="E55" r:id="rId52" display="局部性水肿-发生原因代码"/>
    <hyperlink ref="E56" r:id="rId53" display="淋巴结检查结果代码"/>
    <hyperlink ref="E57" r:id="rId54" display="慢性腹痛病因代码"/>
    <hyperlink ref="E58" r:id="rId55" display="免疫接种方法代码"/>
    <hyperlink ref="E59" r:id="rId56" display="免疫类型代码"/>
    <hyperlink ref="E60" r:id="rId57" display="免疫指征代码"/>
    <hyperlink ref="E61" r:id="rId58" display="凝血功能障碍-发生原因代码"/>
    <hyperlink ref="E62" r:id="rId59" display="皮肤粘膜出血伴随症状代码"/>
    <hyperlink ref="E63" r:id="rId60" display="全身性水肿-发生原因代码"/>
    <hyperlink ref="E64" r:id="rId61" display="水肿伴随症状代码"/>
    <hyperlink ref="E65" r:id="rId62" display="水肿发生机制代码"/>
    <hyperlink ref="E66" r:id="rId63" display="死亡最高诊断依据类别代码"/>
    <hyperlink ref="E67" r:id="rId64" display="问诊-现在症状项目代码"/>
    <hyperlink ref="E68" r:id="rId65" display="吸烟频率代码"/>
    <hyperlink ref="E69" r:id="rId66" display="血管壁功能异常-发生原因代码"/>
    <hyperlink ref="E70" r:id="rId67" display="血小板异常-发生原因代码"/>
    <hyperlink ref="E71" r:id="rId68" display="疫苗名称代码"/>
    <hyperlink ref="E72" r:id="rId69" display="饮食指导代码"/>
    <hyperlink ref="E73" r:id="rId70" display="症状急性程度代码"/>
    <hyperlink ref="E74" r:id="rId71" display="中药使用类别代码"/>
    <hyperlink ref="E75" r:id="rId72" display="中医“四诊”类别代码"/>
    <hyperlink ref="E76" r:id="rId73" display="中医病脉代码"/>
    <hyperlink ref="E77" r:id="rId74" display="中医疾病诊断类别代码"/>
    <hyperlink ref="E78" r:id="rId75" display="中医切诊项目代码"/>
    <hyperlink ref="E79" r:id="rId76" display="中医望诊项目代码"/>
    <hyperlink ref="E80" r:id="rId77" display="中医问诊项目代码表"/>
    <hyperlink ref="E81" r:id="rId78" display="国际疾病分类（ICD）"/>
    <hyperlink ref="E82" r:id="rId79" display="性别码"/>
    <hyperlink ref="E83" r:id="rId80" display="婚姻状况类别代码"/>
    <hyperlink ref="E84" r:id="rId81" display="民族码"/>
    <hyperlink ref="E85" r:id="rId82" display="职业代码(病人)"/>
    <hyperlink ref="E86" r:id="rId83" display="文化程度代码"/>
    <hyperlink ref="E87" r:id="rId84" display="国家名称"/>
    <hyperlink ref="E88" r:id="rId85" display="区县码字典"/>
    <hyperlink ref="E89" r:id="rId86" display="人员字典"/>
    <hyperlink ref="E90" r:id="rId87" display="科室字典"/>
    <hyperlink ref="E91" r:id="rId88" display="病区字典"/>
    <hyperlink ref="E92" r:id="rId89" display="药品字典"/>
    <hyperlink ref="E93" r:id="rId90" display="收费项目字典"/>
    <hyperlink ref="E94" r:id="rId91" display="病人身份字典"/>
    <hyperlink ref="E95" r:id="rId92" display="检验项目字典"/>
    <hyperlink ref="E96" r:id="rId93" display="手术与操作字典"/>
    <hyperlink ref="E97" r:id="rId94" display="门诊诊断字典"/>
    <hyperlink ref="E98" r:id="rId95" display="医嘱字典"/>
    <hyperlink ref="E99" r:id="rId96" display="病人付费类别"/>
    <hyperlink ref="E100" r:id="rId97" display="低值耗材字典"/>
    <hyperlink ref="E101" r:id="rId98" display="高值耗材字典"/>
    <hyperlink ref="E102" r:id="rId99" display="证件类型"/>
    <hyperlink ref="E103" r:id="rId100" display="收费项目分组字典"/>
    <hyperlink ref="E104" r:id="rId101" display="节假日字典"/>
    <hyperlink ref="E105" r:id="rId102" display="处方类型字典"/>
    <hyperlink ref="E106" r:id="rId103" display="医生毒麻药使用权限字典"/>
    <hyperlink ref="E107" r:id="rId104" display="医生三级抗生素处方权字典"/>
    <hyperlink ref="E110" r:id="rId105" display="检查项目字典"/>
    <hyperlink ref="E111" r:id="rId106" display="标本字典"/>
    <hyperlink ref="E112" r:id="rId107" display="部门分类表"/>
    <hyperlink ref="E113" r:id="rId108" display="药品包装单位计量单位字典"/>
    <hyperlink ref="E114" r:id="rId109" display="药品的制药厂信息"/>
    <hyperlink ref="E115" r:id="rId110" display="药品剂型字典"/>
    <hyperlink ref="E116" r:id="rId111" display="药品库房字典"/>
    <hyperlink ref="E117" r:id="rId112" display="药品名称字典"/>
    <hyperlink ref="E118" r:id="rId113" display="药品批发商信息"/>
    <hyperlink ref="E119" r:id="rId114" display="药品作用（药性）字典"/>
    <hyperlink ref="E120" r:id="rId115" display="常用剂量单位"/>
    <hyperlink ref="E121" r:id="rId116" display="毒麻标志"/>
    <hyperlink ref="E122" r:id="rId117" display="药品类别"/>
    <hyperlink ref="E123" r:id="rId118" display="常用频率"/>
    <hyperlink ref="E124" r:id="rId119" display="门诊账单码"/>
    <hyperlink ref="E125" r:id="rId120" display="门诊用药品分组"/>
    <hyperlink ref="E126" r:id="rId121" display="常用服法"/>
    <hyperlink ref="E127" r:id="rId122" display="住院账单码"/>
    <hyperlink ref="E128" r:id="rId123" display="住院用药品分组"/>
    <hyperlink ref="E129" r:id="rId124" display="医嘱类型"/>
    <hyperlink ref="E130" r:id="rId125" display="干工标志"/>
    <hyperlink ref="E131" r:id="rId126" display="在院标志"/>
    <hyperlink ref="E132" r:id="rId127" display="职务表"/>
    <hyperlink ref="E133" r:id="rId128" display="专业技术职务码（员工）"/>
    <hyperlink ref="E134" r:id="rId129" display="RH血型"/>
    <hyperlink ref="E135" r:id="rId130" display="与患者关系"/>
    <hyperlink ref="E136" r:id="rId131" display="挂号方式"/>
    <hyperlink ref="E137" r:id="rId132" display="输血目的"/>
    <hyperlink ref="E138" r:id="rId133" display="检查方法"/>
    <hyperlink ref="E139" r:id="rId134" display="检查部位"/>
    <hyperlink ref="E140" r:id="rId135" display="检查检验申请执行状态"/>
    <hyperlink ref="E141" r:id="rId136" display="就诊状态"/>
    <hyperlink ref="E142" r:id="rId137" display="体格检查项目"/>
    <hyperlink ref="E143" r:id="rId138" display="布尔"/>
    <hyperlink ref="E144" r:id="rId139" display="患者域分类"/>
  </hyperlinks>
  <pageMargins left="0.393055555555556" right="0.393055555555556" top="0.590277777777778" bottom="0.393055555555556" header="0.313888888888889" footer="0.313888888888889"/>
  <pageSetup paperSize="9" orientation="landscape"/>
  <headerFooter>
    <oddHeader>&amp;L&amp;8北京大学人民医院&amp;C&amp;10&amp;A&amp;R&amp;8打印时间 &amp;D &amp;T</oddHeader>
    <oddFooter>&amp;L&amp;8&amp;F&amp;C&amp;8&amp;P / &amp;N&amp;R&amp;8Copyright © 2011 Founder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outlinePr summaryBelow="0" summaryRight="0"/>
  </sheetPr>
  <dimension ref="A1:AY68"/>
  <sheetViews>
    <sheetView topLeftCell="A58" workbookViewId="0">
      <selection activeCell="C72" sqref="C72"/>
    </sheetView>
  </sheetViews>
  <sheetFormatPr defaultColWidth="9" defaultRowHeight="11.25" customHeight="1"/>
  <cols>
    <col min="1" max="1" width="3.875" style="102" customWidth="1"/>
    <col min="2" max="2" width="19.25" style="103" customWidth="1"/>
    <col min="3" max="3" width="14.125" style="103" customWidth="1"/>
    <col min="4" max="4" width="8.25" style="103" customWidth="1"/>
    <col min="5" max="5" width="21.75" style="103" customWidth="1"/>
    <col min="6" max="6" width="23.125" style="103" customWidth="1"/>
    <col min="7" max="7" width="8.375" style="103" customWidth="1"/>
    <col min="8" max="8" width="11.875" style="103" customWidth="1"/>
    <col min="9" max="9" width="23" style="103" customWidth="1"/>
    <col min="10" max="10" width="15.25" style="103" customWidth="1"/>
    <col min="11" max="11" width="8.375" style="103" customWidth="1"/>
    <col min="12" max="12" width="6.75" style="103" customWidth="1"/>
    <col min="13" max="13" width="7.125" style="103" customWidth="1"/>
    <col min="14" max="14" width="8.375" style="103" customWidth="1"/>
    <col min="15" max="21" width="8.75" style="103" customWidth="1"/>
    <col min="22" max="22" width="9.625" style="103" customWidth="1"/>
    <col min="23" max="23" width="8.75" style="103" customWidth="1"/>
    <col min="24" max="24" width="9.625" style="103" customWidth="1"/>
    <col min="25" max="25" width="8.75" style="103" customWidth="1"/>
    <col min="26" max="27" width="9.625" style="103" customWidth="1"/>
    <col min="28" max="28" width="8.75" style="103" customWidth="1"/>
    <col min="29" max="29" width="14.25" style="103" customWidth="1"/>
    <col min="30" max="30" width="8.75" style="103" customWidth="1"/>
    <col min="31" max="31" width="8.375" style="103" customWidth="1"/>
    <col min="32" max="32" width="7" style="103" customWidth="1"/>
    <col min="33" max="33" width="6" style="103" customWidth="1"/>
    <col min="34" max="34" width="5.25" style="103" customWidth="1"/>
    <col min="35" max="35" width="4.875" style="103" customWidth="1"/>
    <col min="36" max="36" width="5.375" style="103" customWidth="1"/>
    <col min="37" max="37" width="5.875" style="103" customWidth="1"/>
    <col min="38" max="38" width="6.125" style="103" customWidth="1"/>
    <col min="39" max="39" width="9.375" style="103" hidden="1" customWidth="1"/>
    <col min="40" max="40" width="6.375" style="103" hidden="1" customWidth="1"/>
    <col min="41" max="41" width="13.375" style="103" hidden="1" customWidth="1"/>
    <col min="42" max="16384" width="9" style="103"/>
  </cols>
  <sheetData>
    <row r="1" ht="13.5" customHeight="1" spans="1:44">
      <c r="A1" s="104" t="s">
        <v>9</v>
      </c>
      <c r="B1" s="105"/>
      <c r="C1" s="105"/>
      <c r="D1" s="105"/>
      <c r="E1" s="105"/>
      <c r="F1" s="105"/>
      <c r="G1" s="105"/>
      <c r="H1" s="105"/>
      <c r="I1" s="114"/>
      <c r="J1" s="115" t="s">
        <v>10</v>
      </c>
      <c r="K1" s="116"/>
      <c r="L1" s="116"/>
      <c r="M1" s="117"/>
      <c r="N1" s="104" t="s">
        <v>11</v>
      </c>
      <c r="O1" s="105"/>
      <c r="P1" s="105"/>
      <c r="Q1" s="104" t="s">
        <v>12</v>
      </c>
      <c r="R1" s="126"/>
      <c r="S1" s="105" t="s">
        <v>13</v>
      </c>
      <c r="T1" s="105" t="s">
        <v>14</v>
      </c>
      <c r="U1" s="105" t="s">
        <v>15</v>
      </c>
      <c r="V1" s="105" t="s">
        <v>16</v>
      </c>
      <c r="W1" s="105" t="s">
        <v>17</v>
      </c>
      <c r="X1" s="105" t="s">
        <v>18</v>
      </c>
      <c r="Y1" s="104" t="s">
        <v>19</v>
      </c>
      <c r="Z1" s="105"/>
      <c r="AA1" s="104" t="s">
        <v>20</v>
      </c>
      <c r="AB1" s="105"/>
      <c r="AC1" s="105"/>
      <c r="AD1" s="104" t="s">
        <v>21</v>
      </c>
      <c r="AE1" s="126"/>
      <c r="AF1" s="105" t="s">
        <v>22</v>
      </c>
      <c r="AG1" s="127"/>
      <c r="AH1" s="128" t="s">
        <v>25</v>
      </c>
      <c r="AI1" s="129"/>
      <c r="AJ1" s="129"/>
      <c r="AK1" s="129"/>
      <c r="AL1" s="129"/>
      <c r="AM1" s="129"/>
      <c r="AN1" s="130"/>
      <c r="AO1" s="134" t="s">
        <v>26</v>
      </c>
      <c r="AP1" s="135"/>
      <c r="AQ1" s="135"/>
      <c r="AR1" s="136"/>
    </row>
    <row r="2" ht="22.5" customHeight="1" spans="1:44">
      <c r="A2" s="106" t="s">
        <v>27</v>
      </c>
      <c r="B2" s="107" t="s">
        <v>28</v>
      </c>
      <c r="C2" s="107" t="s">
        <v>487</v>
      </c>
      <c r="D2" s="108" t="s">
        <v>30</v>
      </c>
      <c r="E2" s="108" t="s">
        <v>31</v>
      </c>
      <c r="F2" s="108" t="s">
        <v>32</v>
      </c>
      <c r="G2" s="108" t="s">
        <v>33</v>
      </c>
      <c r="H2" s="108" t="s">
        <v>488</v>
      </c>
      <c r="I2" s="108" t="s">
        <v>37</v>
      </c>
      <c r="J2" s="108" t="s">
        <v>38</v>
      </c>
      <c r="K2" s="108" t="s">
        <v>39</v>
      </c>
      <c r="L2" s="108" t="s">
        <v>40</v>
      </c>
      <c r="M2" s="108" t="s">
        <v>41</v>
      </c>
      <c r="N2" s="108" t="s">
        <v>42</v>
      </c>
      <c r="O2" s="108" t="s">
        <v>43</v>
      </c>
      <c r="P2" s="108" t="s">
        <v>44</v>
      </c>
      <c r="Q2" s="108" t="s">
        <v>45</v>
      </c>
      <c r="R2" s="108" t="s">
        <v>46</v>
      </c>
      <c r="S2" s="108" t="s">
        <v>47</v>
      </c>
      <c r="T2" s="108" t="s">
        <v>48</v>
      </c>
      <c r="U2" s="108" t="s">
        <v>49</v>
      </c>
      <c r="V2" s="108" t="s">
        <v>50</v>
      </c>
      <c r="W2" s="108" t="s">
        <v>51</v>
      </c>
      <c r="X2" s="108" t="s">
        <v>52</v>
      </c>
      <c r="Y2" s="108" t="s">
        <v>53</v>
      </c>
      <c r="Z2" s="108" t="s">
        <v>54</v>
      </c>
      <c r="AA2" s="108" t="s">
        <v>55</v>
      </c>
      <c r="AB2" s="108" t="s">
        <v>56</v>
      </c>
      <c r="AC2" s="108" t="s">
        <v>57</v>
      </c>
      <c r="AD2" s="108" t="s">
        <v>58</v>
      </c>
      <c r="AE2" s="108" t="s">
        <v>59</v>
      </c>
      <c r="AF2" s="108" t="s">
        <v>60</v>
      </c>
      <c r="AG2" s="107" t="s">
        <v>61</v>
      </c>
      <c r="AH2" s="131" t="s">
        <v>65</v>
      </c>
      <c r="AI2" s="132"/>
      <c r="AJ2" s="132"/>
      <c r="AK2" s="132"/>
      <c r="AL2" s="132"/>
      <c r="AM2" s="132"/>
      <c r="AN2" s="133"/>
      <c r="AO2" s="137" t="s">
        <v>66</v>
      </c>
      <c r="AP2" s="138" t="s">
        <v>67</v>
      </c>
      <c r="AQ2" s="138" t="s">
        <v>68</v>
      </c>
      <c r="AR2" s="139" t="s">
        <v>69</v>
      </c>
    </row>
    <row r="3" customHeight="1" spans="1:44">
      <c r="A3" s="109">
        <f t="shared" ref="A3:A21" si="0">ROW()-2</f>
        <v>1</v>
      </c>
      <c r="B3" s="110" t="s">
        <v>344</v>
      </c>
      <c r="C3" s="110"/>
      <c r="D3" s="110"/>
      <c r="E3" s="111" t="s">
        <v>489</v>
      </c>
      <c r="F3" s="111">
        <f t="shared" ref="F3:F15" si="1">COUNTIF(J3:AG3,"=√")</f>
        <v>0</v>
      </c>
      <c r="G3" s="111"/>
      <c r="H3" s="112" t="s">
        <v>490</v>
      </c>
      <c r="I3" s="118" t="s">
        <v>491</v>
      </c>
      <c r="J3" s="118"/>
      <c r="K3" s="118"/>
      <c r="L3" s="118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0"/>
      <c r="AI3" s="110"/>
      <c r="AJ3" s="110"/>
      <c r="AK3" s="110"/>
      <c r="AL3" s="110"/>
      <c r="AM3" s="110"/>
      <c r="AN3" s="110"/>
      <c r="AO3" s="110"/>
      <c r="AP3" s="110"/>
      <c r="AQ3" s="110"/>
      <c r="AR3" s="110"/>
    </row>
    <row r="4" customHeight="1" spans="1:44">
      <c r="A4" s="109">
        <f t="shared" si="0"/>
        <v>2</v>
      </c>
      <c r="B4" s="110" t="s">
        <v>344</v>
      </c>
      <c r="C4" s="110"/>
      <c r="D4" s="110"/>
      <c r="E4" s="111" t="s">
        <v>492</v>
      </c>
      <c r="F4" s="111">
        <f t="shared" si="1"/>
        <v>0</v>
      </c>
      <c r="G4" s="111"/>
      <c r="H4" s="112" t="s">
        <v>490</v>
      </c>
      <c r="I4" s="110" t="s">
        <v>491</v>
      </c>
      <c r="J4" s="110"/>
      <c r="K4" s="110"/>
      <c r="L4" s="110"/>
      <c r="M4" s="110"/>
      <c r="N4" s="110"/>
      <c r="O4" s="110"/>
      <c r="P4" s="110"/>
      <c r="Q4" s="110"/>
      <c r="R4" s="110"/>
      <c r="S4" s="110"/>
      <c r="T4" s="110"/>
      <c r="U4" s="110"/>
      <c r="V4" s="110"/>
      <c r="W4" s="110"/>
      <c r="X4" s="110"/>
      <c r="Y4" s="110"/>
      <c r="Z4" s="110"/>
      <c r="AA4" s="110"/>
      <c r="AB4" s="110"/>
      <c r="AC4" s="110"/>
      <c r="AD4" s="110"/>
      <c r="AE4" s="110"/>
      <c r="AF4" s="110"/>
      <c r="AG4" s="110"/>
      <c r="AH4" s="110"/>
      <c r="AI4" s="110"/>
      <c r="AJ4" s="110"/>
      <c r="AK4" s="110"/>
      <c r="AL4" s="110"/>
      <c r="AM4" s="110"/>
      <c r="AN4" s="110"/>
      <c r="AO4" s="110"/>
      <c r="AP4" s="110"/>
      <c r="AQ4" s="110"/>
      <c r="AR4" s="110"/>
    </row>
    <row r="5" customHeight="1" spans="1:44">
      <c r="A5" s="109">
        <f t="shared" si="0"/>
        <v>3</v>
      </c>
      <c r="B5" s="110" t="s">
        <v>70</v>
      </c>
      <c r="C5" s="110"/>
      <c r="D5" s="110"/>
      <c r="E5" s="111" t="s">
        <v>73</v>
      </c>
      <c r="F5" s="111">
        <f t="shared" si="1"/>
        <v>0</v>
      </c>
      <c r="G5" s="111"/>
      <c r="H5" s="112" t="s">
        <v>490</v>
      </c>
      <c r="I5" s="118" t="s">
        <v>493</v>
      </c>
      <c r="J5" s="118"/>
      <c r="K5" s="118"/>
      <c r="L5" s="118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</row>
    <row r="6" customHeight="1" spans="1:44">
      <c r="A6" s="109">
        <f t="shared" si="0"/>
        <v>4</v>
      </c>
      <c r="B6" s="110" t="s">
        <v>344</v>
      </c>
      <c r="C6" s="110"/>
      <c r="D6" s="110"/>
      <c r="E6" s="111" t="s">
        <v>494</v>
      </c>
      <c r="F6" s="111">
        <f t="shared" si="1"/>
        <v>0</v>
      </c>
      <c r="G6" s="111"/>
      <c r="H6" s="112" t="s">
        <v>490</v>
      </c>
      <c r="I6" s="118" t="s">
        <v>495</v>
      </c>
      <c r="J6" s="118"/>
      <c r="K6" s="118"/>
      <c r="L6" s="118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0"/>
      <c r="AI6" s="110"/>
      <c r="AJ6" s="110"/>
      <c r="AK6" s="110"/>
      <c r="AL6" s="110"/>
      <c r="AM6" s="110"/>
      <c r="AN6" s="110"/>
      <c r="AO6" s="110"/>
      <c r="AP6" s="110"/>
      <c r="AQ6" s="110"/>
      <c r="AR6" s="110"/>
    </row>
    <row r="7" customHeight="1" spans="1:44">
      <c r="A7" s="109">
        <f t="shared" si="0"/>
        <v>5</v>
      </c>
      <c r="B7" s="110" t="s">
        <v>70</v>
      </c>
      <c r="C7" s="110"/>
      <c r="D7" s="110"/>
      <c r="E7" s="111" t="s">
        <v>496</v>
      </c>
      <c r="F7" s="111">
        <f t="shared" si="1"/>
        <v>0</v>
      </c>
      <c r="G7" s="112"/>
      <c r="H7" s="112" t="s">
        <v>490</v>
      </c>
      <c r="I7" s="118" t="s">
        <v>493</v>
      </c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0"/>
      <c r="AI7" s="110"/>
      <c r="AJ7" s="110"/>
      <c r="AK7" s="110"/>
      <c r="AL7" s="110"/>
      <c r="AM7" s="110"/>
      <c r="AN7" s="110"/>
      <c r="AO7" s="110"/>
      <c r="AP7" s="110"/>
      <c r="AQ7" s="110"/>
      <c r="AR7" s="110"/>
    </row>
    <row r="8" customHeight="1" spans="1:44">
      <c r="A8" s="109">
        <f t="shared" si="0"/>
        <v>6</v>
      </c>
      <c r="B8" s="110" t="s">
        <v>310</v>
      </c>
      <c r="C8" s="110"/>
      <c r="D8" s="110"/>
      <c r="E8" s="111" t="s">
        <v>497</v>
      </c>
      <c r="F8" s="111">
        <f t="shared" si="1"/>
        <v>0</v>
      </c>
      <c r="G8" s="111"/>
      <c r="H8" s="112" t="s">
        <v>490</v>
      </c>
      <c r="I8" s="110" t="s">
        <v>498</v>
      </c>
      <c r="J8" s="110"/>
      <c r="K8" s="110"/>
      <c r="L8" s="110"/>
      <c r="M8" s="110"/>
      <c r="N8" s="110"/>
      <c r="O8" s="110"/>
      <c r="P8" s="110"/>
      <c r="Q8" s="110"/>
      <c r="R8" s="110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0"/>
      <c r="AH8" s="110"/>
      <c r="AI8" s="110"/>
      <c r="AJ8" s="110"/>
      <c r="AK8" s="110"/>
      <c r="AL8" s="110"/>
      <c r="AM8" s="110"/>
      <c r="AN8" s="110"/>
      <c r="AO8" s="110"/>
      <c r="AP8" s="110"/>
      <c r="AQ8" s="110"/>
      <c r="AR8" s="110"/>
    </row>
    <row r="9" customHeight="1" spans="1:44">
      <c r="A9" s="109">
        <f t="shared" si="0"/>
        <v>7</v>
      </c>
      <c r="B9" s="110" t="s">
        <v>310</v>
      </c>
      <c r="C9" s="110"/>
      <c r="D9" s="110"/>
      <c r="E9" s="111" t="s">
        <v>499</v>
      </c>
      <c r="F9" s="111">
        <f t="shared" si="1"/>
        <v>0</v>
      </c>
      <c r="G9" s="111"/>
      <c r="H9" s="112" t="s">
        <v>490</v>
      </c>
      <c r="I9" s="118" t="s">
        <v>500</v>
      </c>
      <c r="J9" s="118"/>
      <c r="K9" s="118"/>
      <c r="L9" s="118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0"/>
      <c r="AI9" s="110"/>
      <c r="AJ9" s="110"/>
      <c r="AK9" s="110"/>
      <c r="AL9" s="110"/>
      <c r="AM9" s="110"/>
      <c r="AN9" s="110"/>
      <c r="AO9" s="110"/>
      <c r="AP9" s="110"/>
      <c r="AQ9" s="110"/>
      <c r="AR9" s="110"/>
    </row>
    <row r="10" customHeight="1" spans="1:44">
      <c r="A10" s="109">
        <f t="shared" si="0"/>
        <v>8</v>
      </c>
      <c r="B10" s="110" t="s">
        <v>344</v>
      </c>
      <c r="C10" s="110"/>
      <c r="D10" s="110"/>
      <c r="E10" s="111" t="s">
        <v>501</v>
      </c>
      <c r="F10" s="111">
        <f t="shared" si="1"/>
        <v>0</v>
      </c>
      <c r="G10" s="111"/>
      <c r="H10" s="112" t="s">
        <v>490</v>
      </c>
      <c r="I10" s="110" t="s">
        <v>502</v>
      </c>
      <c r="J10" s="110"/>
      <c r="K10" s="110"/>
      <c r="L10" s="110"/>
      <c r="M10" s="110"/>
      <c r="N10" s="110"/>
      <c r="O10" s="110"/>
      <c r="P10" s="110"/>
      <c r="Q10" s="110"/>
      <c r="R10" s="110"/>
      <c r="S10" s="110"/>
      <c r="T10" s="110"/>
      <c r="U10" s="110"/>
      <c r="V10" s="110"/>
      <c r="W10" s="110"/>
      <c r="X10" s="110"/>
      <c r="Y10" s="110"/>
      <c r="Z10" s="110"/>
      <c r="AA10" s="110"/>
      <c r="AB10" s="110"/>
      <c r="AC10" s="110"/>
      <c r="AD10" s="110"/>
      <c r="AE10" s="110"/>
      <c r="AF10" s="110"/>
      <c r="AG10" s="110"/>
      <c r="AH10" s="110"/>
      <c r="AI10" s="110"/>
      <c r="AJ10" s="110"/>
      <c r="AK10" s="110"/>
      <c r="AL10" s="110"/>
      <c r="AM10" s="110"/>
      <c r="AN10" s="110"/>
      <c r="AO10" s="110"/>
      <c r="AP10" s="110"/>
      <c r="AQ10" s="110"/>
      <c r="AR10" s="110"/>
    </row>
    <row r="11" customHeight="1" spans="1:44">
      <c r="A11" s="109">
        <f t="shared" si="0"/>
        <v>9</v>
      </c>
      <c r="B11" s="110" t="s">
        <v>344</v>
      </c>
      <c r="C11" s="110"/>
      <c r="D11" s="110"/>
      <c r="E11" s="111" t="s">
        <v>503</v>
      </c>
      <c r="F11" s="111">
        <f t="shared" si="1"/>
        <v>0</v>
      </c>
      <c r="G11" s="111"/>
      <c r="H11" s="112" t="s">
        <v>490</v>
      </c>
      <c r="I11" s="110" t="s">
        <v>504</v>
      </c>
      <c r="J11" s="118"/>
      <c r="K11" s="118"/>
      <c r="L11" s="118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0"/>
      <c r="AI11" s="110"/>
      <c r="AJ11" s="110"/>
      <c r="AK11" s="110"/>
      <c r="AL11" s="110"/>
      <c r="AM11" s="110"/>
      <c r="AN11" s="110"/>
      <c r="AO11" s="110"/>
      <c r="AP11" s="110"/>
      <c r="AQ11" s="110"/>
      <c r="AR11" s="110"/>
    </row>
    <row r="12" customHeight="1" spans="1:44">
      <c r="A12" s="109">
        <f t="shared" si="0"/>
        <v>10</v>
      </c>
      <c r="B12" s="110" t="s">
        <v>344</v>
      </c>
      <c r="C12" s="110"/>
      <c r="D12" s="110"/>
      <c r="E12" s="111" t="s">
        <v>505</v>
      </c>
      <c r="F12" s="111">
        <f t="shared" si="1"/>
        <v>2</v>
      </c>
      <c r="G12" s="111"/>
      <c r="H12" s="112" t="s">
        <v>490</v>
      </c>
      <c r="I12" s="110" t="s">
        <v>506</v>
      </c>
      <c r="J12" s="110"/>
      <c r="K12" s="110"/>
      <c r="L12" s="110"/>
      <c r="M12" s="110"/>
      <c r="N12" s="110"/>
      <c r="O12" s="110"/>
      <c r="P12" s="110"/>
      <c r="Q12" s="110"/>
      <c r="R12" s="110"/>
      <c r="S12" s="110"/>
      <c r="T12" s="110"/>
      <c r="U12" s="110"/>
      <c r="V12" s="110"/>
      <c r="W12" s="110"/>
      <c r="X12" s="110"/>
      <c r="Y12" s="110"/>
      <c r="Z12" s="110"/>
      <c r="AA12" s="110"/>
      <c r="AB12" s="110"/>
      <c r="AC12" s="110"/>
      <c r="AD12" s="110"/>
      <c r="AE12" s="110" t="s">
        <v>78</v>
      </c>
      <c r="AF12" s="110" t="s">
        <v>78</v>
      </c>
      <c r="AG12" s="110"/>
      <c r="AH12" s="110"/>
      <c r="AI12" s="110"/>
      <c r="AJ12" s="110"/>
      <c r="AK12" s="110"/>
      <c r="AL12" s="110"/>
      <c r="AM12" s="110"/>
      <c r="AN12" s="110"/>
      <c r="AO12" s="110"/>
      <c r="AP12" s="110"/>
      <c r="AQ12" s="110"/>
      <c r="AR12" s="110"/>
    </row>
    <row r="13" ht="33.75" customHeight="1" spans="1:44">
      <c r="A13" s="109">
        <f t="shared" si="0"/>
        <v>11</v>
      </c>
      <c r="B13" s="110" t="s">
        <v>344</v>
      </c>
      <c r="C13" s="110"/>
      <c r="D13" s="110"/>
      <c r="E13" s="111" t="s">
        <v>507</v>
      </c>
      <c r="F13" s="111">
        <f t="shared" si="1"/>
        <v>2</v>
      </c>
      <c r="G13" s="111"/>
      <c r="H13" s="112" t="s">
        <v>490</v>
      </c>
      <c r="I13" s="110" t="s">
        <v>508</v>
      </c>
      <c r="J13" s="110"/>
      <c r="K13" s="110"/>
      <c r="L13" s="110"/>
      <c r="M13" s="110"/>
      <c r="N13" s="110"/>
      <c r="O13" s="110" t="s">
        <v>78</v>
      </c>
      <c r="P13" s="110" t="s">
        <v>78</v>
      </c>
      <c r="Q13" s="110"/>
      <c r="R13" s="110"/>
      <c r="S13" s="110"/>
      <c r="T13" s="110"/>
      <c r="U13" s="110"/>
      <c r="V13" s="110"/>
      <c r="W13" s="110"/>
      <c r="X13" s="110"/>
      <c r="Y13" s="110"/>
      <c r="Z13" s="110"/>
      <c r="AA13" s="110"/>
      <c r="AB13" s="110"/>
      <c r="AC13" s="110"/>
      <c r="AD13" s="110"/>
      <c r="AE13" s="110"/>
      <c r="AF13" s="110"/>
      <c r="AG13" s="110"/>
      <c r="AH13" s="110"/>
      <c r="AI13" s="110"/>
      <c r="AJ13" s="110"/>
      <c r="AK13" s="110"/>
      <c r="AL13" s="110"/>
      <c r="AM13" s="110"/>
      <c r="AN13" s="110"/>
      <c r="AO13" s="110"/>
      <c r="AP13" s="110"/>
      <c r="AQ13" s="110"/>
      <c r="AR13" s="110"/>
    </row>
    <row r="14" customHeight="1" spans="1:44">
      <c r="A14" s="109">
        <f t="shared" si="0"/>
        <v>12</v>
      </c>
      <c r="B14" s="110" t="s">
        <v>344</v>
      </c>
      <c r="C14" s="110"/>
      <c r="D14" s="110"/>
      <c r="E14" s="111" t="s">
        <v>509</v>
      </c>
      <c r="F14" s="111">
        <f t="shared" si="1"/>
        <v>3</v>
      </c>
      <c r="G14" s="111"/>
      <c r="H14" s="112" t="s">
        <v>490</v>
      </c>
      <c r="I14" s="110" t="s">
        <v>504</v>
      </c>
      <c r="J14" s="118" t="s">
        <v>78</v>
      </c>
      <c r="K14" s="118" t="s">
        <v>78</v>
      </c>
      <c r="L14" s="118"/>
      <c r="M14" s="118"/>
      <c r="N14" s="118"/>
      <c r="O14" s="118"/>
      <c r="P14" s="118"/>
      <c r="Q14" s="118"/>
      <c r="R14" s="118" t="s">
        <v>78</v>
      </c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</row>
    <row r="15" customHeight="1" spans="1:44">
      <c r="A15" s="109">
        <f t="shared" si="0"/>
        <v>13</v>
      </c>
      <c r="B15" s="110" t="s">
        <v>344</v>
      </c>
      <c r="C15" s="110"/>
      <c r="D15" s="110"/>
      <c r="E15" s="111" t="s">
        <v>510</v>
      </c>
      <c r="F15" s="111">
        <f t="shared" si="1"/>
        <v>5</v>
      </c>
      <c r="G15" s="111"/>
      <c r="H15" s="112" t="s">
        <v>490</v>
      </c>
      <c r="I15" s="110" t="s">
        <v>504</v>
      </c>
      <c r="J15" s="110" t="s">
        <v>78</v>
      </c>
      <c r="K15" s="110" t="s">
        <v>78</v>
      </c>
      <c r="L15" s="110"/>
      <c r="M15" s="110"/>
      <c r="N15" s="110" t="s">
        <v>78</v>
      </c>
      <c r="O15" s="110"/>
      <c r="P15" s="110"/>
      <c r="Q15" s="110"/>
      <c r="R15" s="110"/>
      <c r="S15" s="110"/>
      <c r="T15" s="110"/>
      <c r="U15" s="110" t="s">
        <v>78</v>
      </c>
      <c r="V15" s="110"/>
      <c r="W15" s="110"/>
      <c r="X15" s="110"/>
      <c r="Y15" s="110"/>
      <c r="Z15" s="110"/>
      <c r="AA15" s="110"/>
      <c r="AB15" s="110"/>
      <c r="AC15" s="110"/>
      <c r="AD15" s="110"/>
      <c r="AE15" s="110" t="s">
        <v>78</v>
      </c>
      <c r="AF15" s="110"/>
      <c r="AG15" s="110"/>
      <c r="AH15" s="110"/>
      <c r="AI15" s="110"/>
      <c r="AJ15" s="110"/>
      <c r="AK15" s="110"/>
      <c r="AL15" s="110"/>
      <c r="AM15" s="110"/>
      <c r="AN15" s="110"/>
      <c r="AO15" s="110"/>
      <c r="AP15" s="110"/>
      <c r="AQ15" s="110"/>
      <c r="AR15" s="110"/>
    </row>
    <row r="16" customHeight="1" spans="1:44">
      <c r="A16" s="109">
        <f t="shared" si="0"/>
        <v>14</v>
      </c>
      <c r="B16" s="110" t="s">
        <v>411</v>
      </c>
      <c r="C16" s="110"/>
      <c r="D16" s="110"/>
      <c r="E16" s="111" t="s">
        <v>511</v>
      </c>
      <c r="F16" s="111">
        <f>COUNTIF(I16:AF16,"=√")</f>
        <v>1</v>
      </c>
      <c r="G16" s="111"/>
      <c r="H16" s="112" t="s">
        <v>490</v>
      </c>
      <c r="I16" s="110" t="s">
        <v>512</v>
      </c>
      <c r="J16" s="110"/>
      <c r="K16" s="110"/>
      <c r="L16" s="110"/>
      <c r="M16" s="110"/>
      <c r="N16" s="110"/>
      <c r="O16" s="110"/>
      <c r="P16" s="110"/>
      <c r="Q16" s="110"/>
      <c r="R16" s="110"/>
      <c r="S16" s="110"/>
      <c r="T16" s="110"/>
      <c r="U16" s="110"/>
      <c r="V16" s="110"/>
      <c r="W16" s="110"/>
      <c r="X16" s="110"/>
      <c r="Y16" s="110"/>
      <c r="Z16" s="110"/>
      <c r="AA16" s="110"/>
      <c r="AB16" s="110"/>
      <c r="AC16" s="110"/>
      <c r="AD16" s="110"/>
      <c r="AE16" s="110" t="s">
        <v>78</v>
      </c>
      <c r="AF16" s="110"/>
      <c r="AG16" s="110"/>
      <c r="AH16" s="110"/>
      <c r="AI16" s="110"/>
      <c r="AJ16" s="110"/>
      <c r="AK16" s="110"/>
      <c r="AL16" s="110"/>
      <c r="AM16" s="110"/>
      <c r="AN16" s="110"/>
      <c r="AO16" s="110"/>
      <c r="AP16" s="110"/>
      <c r="AQ16" s="110"/>
      <c r="AR16" s="110"/>
    </row>
    <row r="17" customHeight="1" spans="1:44">
      <c r="A17" s="109">
        <f t="shared" si="0"/>
        <v>15</v>
      </c>
      <c r="B17" s="110" t="s">
        <v>310</v>
      </c>
      <c r="C17" s="110"/>
      <c r="D17" s="110"/>
      <c r="E17" s="111" t="s">
        <v>513</v>
      </c>
      <c r="F17" s="111">
        <f>COUNTIF(H17:AE17,"=√")</f>
        <v>0</v>
      </c>
      <c r="G17" s="111"/>
      <c r="H17" s="112"/>
      <c r="I17" s="110"/>
      <c r="J17" s="110"/>
      <c r="K17" s="110"/>
      <c r="L17" s="110"/>
      <c r="M17" s="110"/>
      <c r="N17" s="110"/>
      <c r="O17" s="110"/>
      <c r="P17" s="110"/>
      <c r="Q17" s="110"/>
      <c r="R17" s="110"/>
      <c r="S17" s="110"/>
      <c r="T17" s="110"/>
      <c r="U17" s="110"/>
      <c r="V17" s="110"/>
      <c r="W17" s="110"/>
      <c r="X17" s="110"/>
      <c r="Y17" s="110"/>
      <c r="Z17" s="110"/>
      <c r="AA17" s="110"/>
      <c r="AB17" s="110"/>
      <c r="AC17" s="110"/>
      <c r="AD17" s="110"/>
      <c r="AE17" s="110"/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</row>
    <row r="18" s="3" customFormat="1" ht="22.5" customHeight="1" spans="1:48">
      <c r="A18" s="4">
        <f t="shared" si="0"/>
        <v>16</v>
      </c>
      <c r="B18" s="5" t="s">
        <v>304</v>
      </c>
      <c r="C18" s="6"/>
      <c r="D18" s="5" t="s">
        <v>305</v>
      </c>
      <c r="E18" s="11" t="s">
        <v>514</v>
      </c>
      <c r="F18" s="10">
        <f t="shared" ref="F18:F21" si="2">COUNTIF(K18:AH18,"=√")</f>
        <v>0</v>
      </c>
      <c r="G18" s="9"/>
      <c r="H18" s="4"/>
      <c r="I18" s="8" t="s">
        <v>515</v>
      </c>
      <c r="J18" s="119"/>
      <c r="K18" s="19"/>
      <c r="L18" s="5"/>
      <c r="M18" s="5"/>
      <c r="N18" s="16"/>
      <c r="O18" s="19"/>
      <c r="P18" s="5"/>
      <c r="Q18" s="16"/>
      <c r="R18" s="19"/>
      <c r="S18" s="7"/>
      <c r="T18" s="20"/>
      <c r="U18" s="20"/>
      <c r="V18" s="20"/>
      <c r="W18" s="20"/>
      <c r="X18" s="20"/>
      <c r="Y18" s="20"/>
      <c r="Z18" s="21"/>
      <c r="AA18" s="16"/>
      <c r="AB18" s="21"/>
      <c r="AC18" s="5"/>
      <c r="AD18" s="16"/>
      <c r="AE18" s="21"/>
      <c r="AF18" s="16"/>
      <c r="AG18" s="20"/>
      <c r="AH18" s="20"/>
      <c r="AI18" s="22"/>
      <c r="AJ18" s="11"/>
      <c r="AK18" s="23"/>
      <c r="AL18" s="19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s="3" customFormat="1" customHeight="1" spans="1:48">
      <c r="A19" s="4">
        <f t="shared" si="0"/>
        <v>17</v>
      </c>
      <c r="B19" s="5" t="s">
        <v>304</v>
      </c>
      <c r="C19" s="6"/>
      <c r="D19" s="5" t="s">
        <v>305</v>
      </c>
      <c r="E19" s="11" t="s">
        <v>516</v>
      </c>
      <c r="F19" s="10">
        <f t="shared" si="2"/>
        <v>0</v>
      </c>
      <c r="G19" s="9"/>
      <c r="H19" s="4"/>
      <c r="I19" s="8" t="s">
        <v>515</v>
      </c>
      <c r="J19" s="119"/>
      <c r="K19" s="19"/>
      <c r="L19" s="5"/>
      <c r="M19" s="5"/>
      <c r="N19" s="16"/>
      <c r="O19" s="19"/>
      <c r="P19" s="5"/>
      <c r="Q19" s="16"/>
      <c r="R19" s="19"/>
      <c r="S19" s="7"/>
      <c r="T19" s="20"/>
      <c r="U19" s="20"/>
      <c r="V19" s="20"/>
      <c r="W19" s="20"/>
      <c r="X19" s="20"/>
      <c r="Y19" s="20"/>
      <c r="Z19" s="21"/>
      <c r="AA19" s="16"/>
      <c r="AB19" s="21"/>
      <c r="AC19" s="5"/>
      <c r="AD19" s="16"/>
      <c r="AE19" s="21"/>
      <c r="AF19" s="16"/>
      <c r="AG19" s="20"/>
      <c r="AH19" s="20"/>
      <c r="AI19" s="22"/>
      <c r="AJ19" s="11"/>
      <c r="AK19" s="23"/>
      <c r="AL19" s="19"/>
      <c r="AM19" s="5"/>
      <c r="AN19" s="5"/>
      <c r="AO19" s="5"/>
      <c r="AP19" s="5"/>
      <c r="AQ19" s="5"/>
      <c r="AR19" s="5"/>
      <c r="AS19" s="5"/>
      <c r="AT19" s="5"/>
      <c r="AU19" s="5"/>
      <c r="AV19" s="5"/>
    </row>
    <row r="20" s="3" customFormat="1" ht="22.5" customHeight="1" spans="1:48">
      <c r="A20" s="4">
        <f t="shared" si="0"/>
        <v>18</v>
      </c>
      <c r="B20" s="5" t="s">
        <v>344</v>
      </c>
      <c r="C20" s="6"/>
      <c r="D20" s="5" t="s">
        <v>305</v>
      </c>
      <c r="E20" s="11" t="s">
        <v>517</v>
      </c>
      <c r="F20" s="10">
        <f t="shared" si="2"/>
        <v>1</v>
      </c>
      <c r="G20" s="9"/>
      <c r="H20" s="4"/>
      <c r="I20" s="8" t="s">
        <v>518</v>
      </c>
      <c r="J20" s="6"/>
      <c r="K20" s="19" t="s">
        <v>78</v>
      </c>
      <c r="L20" s="5"/>
      <c r="M20" s="5"/>
      <c r="N20" s="16"/>
      <c r="O20" s="19"/>
      <c r="P20" s="5"/>
      <c r="Q20" s="16"/>
      <c r="R20" s="19"/>
      <c r="S20" s="7"/>
      <c r="T20" s="20"/>
      <c r="U20" s="20"/>
      <c r="V20" s="20"/>
      <c r="W20" s="20"/>
      <c r="X20" s="20"/>
      <c r="Y20" s="20"/>
      <c r="Z20" s="21"/>
      <c r="AA20" s="16"/>
      <c r="AB20" s="21"/>
      <c r="AC20" s="5"/>
      <c r="AD20" s="16"/>
      <c r="AE20" s="21"/>
      <c r="AF20" s="16"/>
      <c r="AG20" s="20"/>
      <c r="AH20" s="20"/>
      <c r="AI20" s="22"/>
      <c r="AJ20" s="11" t="s">
        <v>519</v>
      </c>
      <c r="AK20" s="23"/>
      <c r="AL20" s="19"/>
      <c r="AM20" s="5"/>
      <c r="AN20" s="5"/>
      <c r="AO20" s="5"/>
      <c r="AP20" s="5"/>
      <c r="AQ20" s="5"/>
      <c r="AR20" s="5"/>
      <c r="AS20" s="5"/>
      <c r="AT20" s="5"/>
      <c r="AU20" s="5"/>
      <c r="AV20" s="5"/>
    </row>
    <row r="21" s="3" customFormat="1" ht="33.75" customHeight="1" spans="1:48">
      <c r="A21" s="4">
        <f t="shared" si="0"/>
        <v>19</v>
      </c>
      <c r="B21" s="5" t="s">
        <v>344</v>
      </c>
      <c r="C21" s="6" t="s">
        <v>520</v>
      </c>
      <c r="D21" s="5" t="s">
        <v>305</v>
      </c>
      <c r="E21" s="11" t="s">
        <v>521</v>
      </c>
      <c r="F21" s="10">
        <f t="shared" si="2"/>
        <v>1</v>
      </c>
      <c r="G21" s="9" t="s">
        <v>371</v>
      </c>
      <c r="H21" s="4"/>
      <c r="I21" s="8" t="s">
        <v>518</v>
      </c>
      <c r="J21" s="6"/>
      <c r="K21" s="19" t="s">
        <v>78</v>
      </c>
      <c r="L21" s="120" t="s">
        <v>95</v>
      </c>
      <c r="M21" s="5"/>
      <c r="N21" s="16"/>
      <c r="O21" s="19"/>
      <c r="P21" s="5"/>
      <c r="Q21" s="16"/>
      <c r="R21" s="19"/>
      <c r="S21" s="7"/>
      <c r="T21" s="20"/>
      <c r="U21" s="20"/>
      <c r="V21" s="20"/>
      <c r="W21" s="20"/>
      <c r="X21" s="20"/>
      <c r="Y21" s="20"/>
      <c r="Z21" s="21"/>
      <c r="AA21" s="16"/>
      <c r="AB21" s="21"/>
      <c r="AC21" s="5"/>
      <c r="AD21" s="16"/>
      <c r="AE21" s="21"/>
      <c r="AF21" s="16"/>
      <c r="AG21" s="20"/>
      <c r="AH21" s="20"/>
      <c r="AI21" s="22"/>
      <c r="AJ21" s="11" t="s">
        <v>522</v>
      </c>
      <c r="AK21" s="23"/>
      <c r="AL21" s="19"/>
      <c r="AM21" s="5"/>
      <c r="AN21" s="5"/>
      <c r="AO21" s="5"/>
      <c r="AP21" s="5"/>
      <c r="AQ21" s="5"/>
      <c r="AR21" s="5"/>
      <c r="AS21" s="5"/>
      <c r="AT21" s="5"/>
      <c r="AU21" s="5"/>
      <c r="AV21" s="5"/>
    </row>
    <row r="23" customHeight="1" spans="2:2">
      <c r="B23" s="103" t="s">
        <v>523</v>
      </c>
    </row>
    <row r="25" s="5" customFormat="1" ht="22.5" customHeight="1" spans="1:37">
      <c r="A25" s="4">
        <f t="shared" ref="A25:A68" si="3">ROW()-2</f>
        <v>23</v>
      </c>
      <c r="B25" s="5" t="s">
        <v>344</v>
      </c>
      <c r="C25" s="6"/>
      <c r="D25" s="5" t="s">
        <v>305</v>
      </c>
      <c r="E25" s="11" t="s">
        <v>524</v>
      </c>
      <c r="F25" s="11">
        <f t="shared" ref="F25:F32" si="4">COUNTIF(K25:AH25,"=√")</f>
        <v>0</v>
      </c>
      <c r="G25" s="9"/>
      <c r="H25" s="4"/>
      <c r="I25" s="15"/>
      <c r="J25" s="13" t="s">
        <v>525</v>
      </c>
      <c r="K25" s="19"/>
      <c r="N25" s="16"/>
      <c r="O25" s="19"/>
      <c r="Q25" s="16"/>
      <c r="R25" s="19"/>
      <c r="AI25" s="22"/>
      <c r="AJ25" s="11"/>
      <c r="AK25" s="11"/>
    </row>
    <row r="26" s="5" customFormat="1" ht="22.5" customHeight="1" spans="1:37">
      <c r="A26" s="4">
        <f t="shared" si="3"/>
        <v>24</v>
      </c>
      <c r="B26" s="5" t="s">
        <v>344</v>
      </c>
      <c r="C26" s="6"/>
      <c r="D26" s="5" t="s">
        <v>305</v>
      </c>
      <c r="E26" s="11" t="s">
        <v>526</v>
      </c>
      <c r="F26" s="11">
        <f t="shared" si="4"/>
        <v>0</v>
      </c>
      <c r="G26" s="9"/>
      <c r="H26" s="4"/>
      <c r="I26" s="15"/>
      <c r="J26" s="13" t="s">
        <v>527</v>
      </c>
      <c r="K26" s="19"/>
      <c r="N26" s="16"/>
      <c r="O26" s="19"/>
      <c r="Q26" s="16"/>
      <c r="R26" s="19"/>
      <c r="AI26" s="22"/>
      <c r="AJ26" s="11"/>
      <c r="AK26" s="11"/>
    </row>
    <row r="27" s="5" customFormat="1" ht="22.5" customHeight="1" spans="1:37">
      <c r="A27" s="4">
        <f t="shared" si="3"/>
        <v>25</v>
      </c>
      <c r="B27" s="5" t="s">
        <v>344</v>
      </c>
      <c r="C27" s="6"/>
      <c r="D27" s="5" t="s">
        <v>305</v>
      </c>
      <c r="E27" s="11" t="s">
        <v>528</v>
      </c>
      <c r="F27" s="11">
        <f t="shared" si="4"/>
        <v>0</v>
      </c>
      <c r="G27" s="9"/>
      <c r="H27" s="4"/>
      <c r="I27" s="15"/>
      <c r="J27" s="13" t="s">
        <v>529</v>
      </c>
      <c r="K27" s="19"/>
      <c r="N27" s="16"/>
      <c r="O27" s="19"/>
      <c r="Q27" s="16"/>
      <c r="R27" s="19"/>
      <c r="AI27" s="22"/>
      <c r="AJ27" s="11"/>
      <c r="AK27" s="11"/>
    </row>
    <row r="28" s="101" customFormat="1" customHeight="1" spans="1:48">
      <c r="A28" s="4">
        <f t="shared" si="3"/>
        <v>26</v>
      </c>
      <c r="B28" s="5" t="s">
        <v>344</v>
      </c>
      <c r="C28" s="4"/>
      <c r="D28" s="5"/>
      <c r="E28" s="11" t="s">
        <v>530</v>
      </c>
      <c r="F28" s="11">
        <f t="shared" si="4"/>
        <v>0</v>
      </c>
      <c r="G28" s="4"/>
      <c r="H28" s="4"/>
      <c r="I28" s="4"/>
      <c r="J28" s="121" t="s">
        <v>531</v>
      </c>
      <c r="K28" s="4"/>
      <c r="L28" s="4"/>
      <c r="M28" s="4"/>
      <c r="N28" s="122"/>
      <c r="O28" s="123"/>
      <c r="P28" s="4"/>
      <c r="Q28" s="122"/>
      <c r="R28" s="123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</row>
    <row r="29" s="101" customFormat="1" customHeight="1" spans="1:48">
      <c r="A29" s="4">
        <f t="shared" si="3"/>
        <v>27</v>
      </c>
      <c r="B29" s="5" t="s">
        <v>344</v>
      </c>
      <c r="C29" s="4"/>
      <c r="D29" s="5"/>
      <c r="E29" s="11" t="s">
        <v>532</v>
      </c>
      <c r="F29" s="11">
        <f t="shared" si="4"/>
        <v>0</v>
      </c>
      <c r="G29" s="4"/>
      <c r="H29" s="4"/>
      <c r="I29" s="4"/>
      <c r="J29" s="121" t="s">
        <v>531</v>
      </c>
      <c r="K29" s="4"/>
      <c r="L29" s="4"/>
      <c r="M29" s="4"/>
      <c r="N29" s="122"/>
      <c r="O29" s="123"/>
      <c r="P29" s="4"/>
      <c r="Q29" s="122"/>
      <c r="R29" s="123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</row>
    <row r="30" s="101" customFormat="1" customHeight="1" spans="1:48">
      <c r="A30" s="4">
        <f t="shared" si="3"/>
        <v>28</v>
      </c>
      <c r="B30" s="5" t="s">
        <v>344</v>
      </c>
      <c r="C30" s="4"/>
      <c r="D30" s="5"/>
      <c r="E30" s="11" t="s">
        <v>533</v>
      </c>
      <c r="F30" s="11">
        <f t="shared" si="4"/>
        <v>0</v>
      </c>
      <c r="G30" s="4"/>
      <c r="H30" s="4"/>
      <c r="I30" s="4"/>
      <c r="J30" s="121" t="s">
        <v>531</v>
      </c>
      <c r="K30" s="4"/>
      <c r="L30" s="4"/>
      <c r="M30" s="4"/>
      <c r="N30" s="122"/>
      <c r="O30" s="123"/>
      <c r="P30" s="4"/>
      <c r="Q30" s="122"/>
      <c r="R30" s="123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</row>
    <row r="31" s="101" customFormat="1" ht="22.5" customHeight="1" spans="1:48">
      <c r="A31" s="4">
        <f t="shared" si="3"/>
        <v>29</v>
      </c>
      <c r="B31" s="5" t="s">
        <v>344</v>
      </c>
      <c r="C31" s="4"/>
      <c r="D31" s="5"/>
      <c r="E31" s="11" t="s">
        <v>534</v>
      </c>
      <c r="F31" s="11">
        <f t="shared" si="4"/>
        <v>0</v>
      </c>
      <c r="G31" s="4"/>
      <c r="H31" s="4"/>
      <c r="I31" s="4"/>
      <c r="J31" s="121" t="s">
        <v>535</v>
      </c>
      <c r="K31" s="4"/>
      <c r="L31" s="4"/>
      <c r="M31" s="4"/>
      <c r="N31" s="122"/>
      <c r="O31" s="123"/>
      <c r="P31" s="4"/>
      <c r="Q31" s="122"/>
      <c r="R31" s="123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</row>
    <row r="32" s="101" customFormat="1" customHeight="1" spans="1:48">
      <c r="A32" s="4">
        <f t="shared" si="3"/>
        <v>30</v>
      </c>
      <c r="B32" s="5" t="s">
        <v>344</v>
      </c>
      <c r="C32" s="4"/>
      <c r="D32" s="5"/>
      <c r="E32" s="11" t="s">
        <v>536</v>
      </c>
      <c r="F32" s="11">
        <f t="shared" si="4"/>
        <v>0</v>
      </c>
      <c r="G32" s="4"/>
      <c r="H32" s="4"/>
      <c r="I32" s="4"/>
      <c r="J32" s="121" t="s">
        <v>531</v>
      </c>
      <c r="K32" s="4"/>
      <c r="L32" s="4"/>
      <c r="M32" s="4"/>
      <c r="N32" s="122"/>
      <c r="O32" s="123"/>
      <c r="P32" s="4"/>
      <c r="Q32" s="122"/>
      <c r="R32" s="123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</row>
    <row r="33" s="3" customFormat="1" ht="67.5" customHeight="1" spans="1:49">
      <c r="A33" s="4">
        <f t="shared" si="3"/>
        <v>31</v>
      </c>
      <c r="B33" s="5" t="s">
        <v>310</v>
      </c>
      <c r="C33" s="6"/>
      <c r="D33" s="5" t="s">
        <v>305</v>
      </c>
      <c r="E33" s="11" t="s">
        <v>537</v>
      </c>
      <c r="F33" s="10">
        <f t="shared" ref="F33:F40" si="5">COUNTIF(L33:AI33,"=√")</f>
        <v>4</v>
      </c>
      <c r="G33" s="8" t="s">
        <v>313</v>
      </c>
      <c r="H33" s="8"/>
      <c r="I33" s="4"/>
      <c r="J33" s="5" t="s">
        <v>341</v>
      </c>
      <c r="K33" s="121" t="s">
        <v>538</v>
      </c>
      <c r="L33" s="19" t="s">
        <v>78</v>
      </c>
      <c r="M33" s="5" t="s">
        <v>78</v>
      </c>
      <c r="N33" s="5"/>
      <c r="O33" s="16" t="s">
        <v>78</v>
      </c>
      <c r="P33" s="19"/>
      <c r="Q33" s="5"/>
      <c r="R33" s="16"/>
      <c r="S33" s="19"/>
      <c r="T33" s="7"/>
      <c r="U33" s="20"/>
      <c r="V33" s="20"/>
      <c r="W33" s="20"/>
      <c r="X33" s="20"/>
      <c r="Y33" s="20"/>
      <c r="Z33" s="20"/>
      <c r="AA33" s="21"/>
      <c r="AB33" s="16"/>
      <c r="AC33" s="21"/>
      <c r="AD33" s="5"/>
      <c r="AE33" s="16"/>
      <c r="AF33" s="21"/>
      <c r="AG33" s="16"/>
      <c r="AH33" s="20"/>
      <c r="AI33" s="20" t="s">
        <v>78</v>
      </c>
      <c r="AJ33" s="22"/>
      <c r="AK33" s="11" t="s">
        <v>464</v>
      </c>
      <c r="AL33" s="23"/>
      <c r="AM33" s="19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="5" customFormat="1" customHeight="1" spans="1:38">
      <c r="A34" s="4">
        <f t="shared" si="3"/>
        <v>32</v>
      </c>
      <c r="B34" s="5" t="s">
        <v>344</v>
      </c>
      <c r="C34" s="6"/>
      <c r="D34" s="5" t="s">
        <v>305</v>
      </c>
      <c r="E34" s="11" t="s">
        <v>539</v>
      </c>
      <c r="F34" s="11">
        <f t="shared" si="5"/>
        <v>0</v>
      </c>
      <c r="G34" s="9"/>
      <c r="H34" s="9"/>
      <c r="I34" s="4"/>
      <c r="J34" s="15"/>
      <c r="K34" s="18" t="s">
        <v>540</v>
      </c>
      <c r="L34" s="19"/>
      <c r="O34" s="16"/>
      <c r="P34" s="19"/>
      <c r="R34" s="16"/>
      <c r="S34" s="19"/>
      <c r="AJ34" s="22"/>
      <c r="AK34" s="11"/>
      <c r="AL34" s="11"/>
    </row>
    <row r="35" s="5" customFormat="1" customHeight="1" spans="1:38">
      <c r="A35" s="4">
        <f t="shared" si="3"/>
        <v>33</v>
      </c>
      <c r="B35" s="5" t="s">
        <v>344</v>
      </c>
      <c r="C35" s="6"/>
      <c r="D35" s="5" t="s">
        <v>305</v>
      </c>
      <c r="E35" s="11" t="s">
        <v>541</v>
      </c>
      <c r="F35" s="11">
        <f t="shared" si="5"/>
        <v>0</v>
      </c>
      <c r="G35" s="9"/>
      <c r="H35" s="9"/>
      <c r="I35" s="4"/>
      <c r="J35" s="15"/>
      <c r="K35" s="18" t="s">
        <v>542</v>
      </c>
      <c r="L35" s="19"/>
      <c r="O35" s="16"/>
      <c r="P35" s="19"/>
      <c r="R35" s="16"/>
      <c r="S35" s="19"/>
      <c r="AJ35" s="22"/>
      <c r="AK35" s="11"/>
      <c r="AL35" s="11"/>
    </row>
    <row r="36" s="5" customFormat="1" customHeight="1" spans="1:38">
      <c r="A36" s="4">
        <f t="shared" si="3"/>
        <v>34</v>
      </c>
      <c r="B36" s="5" t="s">
        <v>344</v>
      </c>
      <c r="C36" s="6"/>
      <c r="D36" s="5" t="s">
        <v>305</v>
      </c>
      <c r="E36" s="11" t="s">
        <v>543</v>
      </c>
      <c r="F36" s="11">
        <f t="shared" si="5"/>
        <v>1</v>
      </c>
      <c r="G36" s="9"/>
      <c r="H36" s="9"/>
      <c r="I36" s="4"/>
      <c r="J36" s="15"/>
      <c r="K36" s="18" t="s">
        <v>542</v>
      </c>
      <c r="L36" s="19" t="s">
        <v>78</v>
      </c>
      <c r="O36" s="16"/>
      <c r="P36" s="19"/>
      <c r="R36" s="16"/>
      <c r="S36" s="19"/>
      <c r="AJ36" s="22"/>
      <c r="AK36" s="11"/>
      <c r="AL36" s="11"/>
    </row>
    <row r="37" s="5" customFormat="1" customHeight="1" spans="1:38">
      <c r="A37" s="4">
        <f t="shared" si="3"/>
        <v>35</v>
      </c>
      <c r="B37" s="5" t="s">
        <v>344</v>
      </c>
      <c r="C37" s="6"/>
      <c r="D37" s="5" t="s">
        <v>305</v>
      </c>
      <c r="E37" s="11" t="s">
        <v>544</v>
      </c>
      <c r="F37" s="11">
        <f t="shared" si="5"/>
        <v>0</v>
      </c>
      <c r="G37" s="9"/>
      <c r="H37" s="9"/>
      <c r="I37" s="4"/>
      <c r="J37" s="15"/>
      <c r="K37" s="18" t="s">
        <v>542</v>
      </c>
      <c r="L37" s="19"/>
      <c r="O37" s="16"/>
      <c r="P37" s="19"/>
      <c r="R37" s="16"/>
      <c r="S37" s="19"/>
      <c r="AJ37" s="22"/>
      <c r="AK37" s="11"/>
      <c r="AL37" s="11"/>
    </row>
    <row r="38" s="101" customFormat="1" ht="22.5" customHeight="1" spans="1:49">
      <c r="A38" s="4">
        <f t="shared" si="3"/>
        <v>36</v>
      </c>
      <c r="B38" s="5" t="s">
        <v>344</v>
      </c>
      <c r="C38" s="4"/>
      <c r="D38" s="5"/>
      <c r="E38" s="11" t="s">
        <v>545</v>
      </c>
      <c r="F38" s="11">
        <f t="shared" si="5"/>
        <v>0</v>
      </c>
      <c r="G38" s="4"/>
      <c r="H38" s="4" t="s">
        <v>128</v>
      </c>
      <c r="I38" s="4"/>
      <c r="J38" s="4"/>
      <c r="K38" s="121" t="s">
        <v>531</v>
      </c>
      <c r="L38" s="4"/>
      <c r="M38" s="4"/>
      <c r="N38" s="4"/>
      <c r="O38" s="122"/>
      <c r="P38" s="123"/>
      <c r="Q38" s="4"/>
      <c r="R38" s="122"/>
      <c r="S38" s="123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</row>
    <row r="39" s="3" customFormat="1" ht="168.75" customHeight="1" spans="1:49">
      <c r="A39" s="4">
        <f t="shared" si="3"/>
        <v>37</v>
      </c>
      <c r="B39" s="5" t="s">
        <v>70</v>
      </c>
      <c r="C39" s="6" t="s">
        <v>90</v>
      </c>
      <c r="D39" s="5" t="s">
        <v>91</v>
      </c>
      <c r="E39" s="5" t="s">
        <v>92</v>
      </c>
      <c r="F39" s="7">
        <f t="shared" si="5"/>
        <v>1</v>
      </c>
      <c r="G39" s="8" t="s">
        <v>74</v>
      </c>
      <c r="H39" s="8"/>
      <c r="I39" s="4" t="s">
        <v>75</v>
      </c>
      <c r="J39" s="5" t="s">
        <v>93</v>
      </c>
      <c r="K39" s="121" t="s">
        <v>546</v>
      </c>
      <c r="L39" s="124" t="s">
        <v>95</v>
      </c>
      <c r="M39" s="120" t="s">
        <v>95</v>
      </c>
      <c r="N39" s="5"/>
      <c r="O39" s="16"/>
      <c r="P39" s="19"/>
      <c r="Q39" s="5"/>
      <c r="R39" s="16"/>
      <c r="S39" s="19"/>
      <c r="T39" s="7"/>
      <c r="U39" s="20"/>
      <c r="V39" s="20" t="s">
        <v>78</v>
      </c>
      <c r="W39" s="20"/>
      <c r="X39" s="20"/>
      <c r="Y39" s="20"/>
      <c r="Z39" s="20"/>
      <c r="AA39" s="21"/>
      <c r="AB39" s="16"/>
      <c r="AC39" s="21"/>
      <c r="AD39" s="5"/>
      <c r="AE39" s="16"/>
      <c r="AF39" s="21"/>
      <c r="AG39" s="16"/>
      <c r="AH39" s="20"/>
      <c r="AI39" s="20"/>
      <c r="AJ39" s="19"/>
      <c r="AK39" s="5" t="s">
        <v>96</v>
      </c>
      <c r="AL39" s="16"/>
      <c r="AM39" s="19"/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="3" customFormat="1" ht="22.5" customHeight="1" spans="1:49">
      <c r="A40" s="4">
        <f t="shared" si="3"/>
        <v>38</v>
      </c>
      <c r="B40" s="5" t="s">
        <v>70</v>
      </c>
      <c r="C40" s="6" t="s">
        <v>108</v>
      </c>
      <c r="D40" s="5" t="s">
        <v>109</v>
      </c>
      <c r="E40" s="11" t="s">
        <v>110</v>
      </c>
      <c r="F40" s="10">
        <f t="shared" si="5"/>
        <v>2</v>
      </c>
      <c r="G40" s="9" t="s">
        <v>74</v>
      </c>
      <c r="H40" s="9"/>
      <c r="I40" s="4" t="s">
        <v>75</v>
      </c>
      <c r="J40" s="5" t="s">
        <v>111</v>
      </c>
      <c r="K40" s="18" t="s">
        <v>112</v>
      </c>
      <c r="L40" s="124" t="s">
        <v>95</v>
      </c>
      <c r="M40" s="120" t="s">
        <v>95</v>
      </c>
      <c r="N40" s="5"/>
      <c r="O40" s="16"/>
      <c r="P40" s="19"/>
      <c r="Q40" s="5"/>
      <c r="R40" s="16"/>
      <c r="S40" s="19"/>
      <c r="T40" s="7"/>
      <c r="U40" s="20"/>
      <c r="V40" s="20" t="s">
        <v>78</v>
      </c>
      <c r="W40" s="20"/>
      <c r="X40" s="20"/>
      <c r="Y40" s="20"/>
      <c r="Z40" s="20"/>
      <c r="AA40" s="21"/>
      <c r="AB40" s="16"/>
      <c r="AC40" s="21"/>
      <c r="AD40" s="5"/>
      <c r="AE40" s="16"/>
      <c r="AF40" s="21"/>
      <c r="AG40" s="16"/>
      <c r="AH40" s="20"/>
      <c r="AI40" s="20" t="s">
        <v>78</v>
      </c>
      <c r="AJ40" s="22"/>
      <c r="AK40" s="11"/>
      <c r="AL40" s="23"/>
      <c r="AM40" s="19"/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="3" customFormat="1" customHeight="1" spans="1:50">
      <c r="A41" s="4">
        <f t="shared" si="3"/>
        <v>39</v>
      </c>
      <c r="B41" s="5" t="s">
        <v>344</v>
      </c>
      <c r="C41" s="6" t="s">
        <v>391</v>
      </c>
      <c r="D41" s="5" t="s">
        <v>305</v>
      </c>
      <c r="E41" s="11" t="s">
        <v>392</v>
      </c>
      <c r="F41" s="10">
        <f t="shared" ref="F41:F47" si="6">COUNTIF(M41:AJ41,"=√")</f>
        <v>2</v>
      </c>
      <c r="G41" s="9"/>
      <c r="H41" s="9"/>
      <c r="I41" s="4" t="s">
        <v>179</v>
      </c>
      <c r="J41" s="4"/>
      <c r="K41" s="15"/>
      <c r="L41" s="18" t="s">
        <v>372</v>
      </c>
      <c r="M41" s="19"/>
      <c r="N41" s="5"/>
      <c r="O41" s="5"/>
      <c r="P41" s="16" t="s">
        <v>78</v>
      </c>
      <c r="Q41" s="19"/>
      <c r="R41" s="5"/>
      <c r="S41" s="16"/>
      <c r="T41" s="19"/>
      <c r="U41" s="7"/>
      <c r="V41" s="20"/>
      <c r="W41" s="20"/>
      <c r="X41" s="20"/>
      <c r="Y41" s="20"/>
      <c r="Z41" s="20"/>
      <c r="AA41" s="20"/>
      <c r="AB41" s="21"/>
      <c r="AC41" s="16"/>
      <c r="AD41" s="21"/>
      <c r="AE41" s="5"/>
      <c r="AF41" s="16"/>
      <c r="AG41" s="21"/>
      <c r="AH41" s="16"/>
      <c r="AI41" s="20"/>
      <c r="AJ41" s="20" t="s">
        <v>78</v>
      </c>
      <c r="AK41" s="22"/>
      <c r="AL41" s="11"/>
      <c r="AM41" s="23"/>
      <c r="AN41" s="19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="3" customFormat="1" ht="168.75" customHeight="1" spans="1:50">
      <c r="A42" s="4">
        <f t="shared" si="3"/>
        <v>40</v>
      </c>
      <c r="B42" s="5" t="s">
        <v>411</v>
      </c>
      <c r="C42" s="6"/>
      <c r="D42" s="5" t="s">
        <v>305</v>
      </c>
      <c r="E42" s="11" t="s">
        <v>416</v>
      </c>
      <c r="F42" s="10">
        <f t="shared" si="6"/>
        <v>2</v>
      </c>
      <c r="G42" s="9" t="s">
        <v>371</v>
      </c>
      <c r="H42" s="9"/>
      <c r="I42" s="4" t="s">
        <v>75</v>
      </c>
      <c r="J42" s="4"/>
      <c r="K42" s="5" t="s">
        <v>547</v>
      </c>
      <c r="L42" s="121" t="s">
        <v>417</v>
      </c>
      <c r="M42" s="19" t="s">
        <v>78</v>
      </c>
      <c r="N42" s="5"/>
      <c r="O42" s="5"/>
      <c r="P42" s="16"/>
      <c r="Q42" s="19"/>
      <c r="R42" s="5"/>
      <c r="S42" s="16"/>
      <c r="T42" s="19"/>
      <c r="U42" s="7"/>
      <c r="V42" s="20"/>
      <c r="W42" s="20"/>
      <c r="X42" s="20"/>
      <c r="Y42" s="20"/>
      <c r="Z42" s="20"/>
      <c r="AA42" s="20"/>
      <c r="AB42" s="21"/>
      <c r="AC42" s="16"/>
      <c r="AD42" s="21"/>
      <c r="AE42" s="5"/>
      <c r="AF42" s="16"/>
      <c r="AG42" s="21"/>
      <c r="AH42" s="16" t="s">
        <v>78</v>
      </c>
      <c r="AI42" s="20"/>
      <c r="AJ42" s="20"/>
      <c r="AK42" s="22"/>
      <c r="AL42" s="11" t="s">
        <v>154</v>
      </c>
      <c r="AM42" s="23"/>
      <c r="AN42" s="19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="5" customFormat="1" ht="33.75" customHeight="1" spans="1:39">
      <c r="A43" s="4">
        <f t="shared" si="3"/>
        <v>41</v>
      </c>
      <c r="B43" s="5" t="s">
        <v>344</v>
      </c>
      <c r="C43" s="6"/>
      <c r="D43" s="5" t="s">
        <v>305</v>
      </c>
      <c r="E43" s="11" t="s">
        <v>470</v>
      </c>
      <c r="F43" s="11">
        <f t="shared" si="6"/>
        <v>1</v>
      </c>
      <c r="G43" s="9"/>
      <c r="H43" s="9"/>
      <c r="I43" s="4" t="s">
        <v>75</v>
      </c>
      <c r="J43" s="4"/>
      <c r="K43" s="15"/>
      <c r="L43" s="18" t="s">
        <v>548</v>
      </c>
      <c r="M43" s="19" t="s">
        <v>78</v>
      </c>
      <c r="N43" s="5" t="s">
        <v>95</v>
      </c>
      <c r="P43" s="16"/>
      <c r="Q43" s="19"/>
      <c r="S43" s="16"/>
      <c r="T43" s="19"/>
      <c r="AK43" s="22"/>
      <c r="AL43" s="11" t="s">
        <v>472</v>
      </c>
      <c r="AM43" s="11"/>
    </row>
    <row r="44" s="101" customFormat="1" ht="33.75" customHeight="1" spans="1:50">
      <c r="A44" s="4">
        <f t="shared" si="3"/>
        <v>42</v>
      </c>
      <c r="B44" s="5" t="s">
        <v>344</v>
      </c>
      <c r="C44" s="6" t="s">
        <v>549</v>
      </c>
      <c r="D44" s="5" t="s">
        <v>305</v>
      </c>
      <c r="E44" s="11" t="s">
        <v>474</v>
      </c>
      <c r="F44" s="10">
        <f t="shared" si="6"/>
        <v>3</v>
      </c>
      <c r="G44" s="9"/>
      <c r="H44" s="9" t="s">
        <v>128</v>
      </c>
      <c r="I44" s="4" t="s">
        <v>75</v>
      </c>
      <c r="J44" s="4"/>
      <c r="K44" s="15"/>
      <c r="L44" s="125" t="s">
        <v>550</v>
      </c>
      <c r="M44" s="19" t="s">
        <v>78</v>
      </c>
      <c r="N44" s="5" t="s">
        <v>78</v>
      </c>
      <c r="O44" s="5"/>
      <c r="P44" s="16"/>
      <c r="Q44" s="19"/>
      <c r="R44" s="5" t="s">
        <v>78</v>
      </c>
      <c r="S44" s="16"/>
      <c r="T44" s="19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11"/>
      <c r="AL44" s="11" t="s">
        <v>475</v>
      </c>
      <c r="AM44" s="23"/>
      <c r="AN44" s="19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="5" customFormat="1" customHeight="1" spans="1:39">
      <c r="A45" s="4">
        <f t="shared" si="3"/>
        <v>43</v>
      </c>
      <c r="B45" s="5" t="s">
        <v>344</v>
      </c>
      <c r="C45" s="6"/>
      <c r="D45" s="5" t="s">
        <v>305</v>
      </c>
      <c r="E45" s="11" t="s">
        <v>551</v>
      </c>
      <c r="F45" s="11">
        <f t="shared" si="6"/>
        <v>1</v>
      </c>
      <c r="G45" s="9"/>
      <c r="H45" s="9"/>
      <c r="I45" s="4" t="s">
        <v>75</v>
      </c>
      <c r="J45" s="4"/>
      <c r="L45" s="125" t="s">
        <v>410</v>
      </c>
      <c r="M45" s="19"/>
      <c r="P45" s="16"/>
      <c r="Q45" s="19"/>
      <c r="S45" s="16"/>
      <c r="T45" s="19"/>
      <c r="AJ45" s="5" t="s">
        <v>78</v>
      </c>
      <c r="AK45" s="22"/>
      <c r="AL45" s="11"/>
      <c r="AM45" s="11"/>
    </row>
    <row r="46" s="5" customFormat="1" customHeight="1" spans="1:39">
      <c r="A46" s="4">
        <f t="shared" si="3"/>
        <v>44</v>
      </c>
      <c r="B46" s="5" t="s">
        <v>344</v>
      </c>
      <c r="C46" s="6"/>
      <c r="D46" s="5" t="s">
        <v>305</v>
      </c>
      <c r="E46" s="11" t="s">
        <v>407</v>
      </c>
      <c r="F46" s="11">
        <f t="shared" si="6"/>
        <v>1</v>
      </c>
      <c r="G46" s="9" t="s">
        <v>61</v>
      </c>
      <c r="H46" s="9"/>
      <c r="I46" s="4" t="s">
        <v>75</v>
      </c>
      <c r="J46" s="4"/>
      <c r="L46" s="17" t="s">
        <v>408</v>
      </c>
      <c r="M46" s="19"/>
      <c r="P46" s="16"/>
      <c r="Q46" s="19"/>
      <c r="S46" s="16"/>
      <c r="T46" s="19"/>
      <c r="AJ46" s="5" t="s">
        <v>78</v>
      </c>
      <c r="AK46" s="22"/>
      <c r="AL46" s="11"/>
      <c r="AM46" s="11"/>
    </row>
    <row r="47" s="3" customFormat="1" ht="45" customHeight="1" spans="1:50">
      <c r="A47" s="4">
        <f t="shared" si="3"/>
        <v>45</v>
      </c>
      <c r="B47" s="5" t="s">
        <v>70</v>
      </c>
      <c r="C47" s="6" t="s">
        <v>102</v>
      </c>
      <c r="D47" s="5" t="s">
        <v>103</v>
      </c>
      <c r="E47" s="5" t="s">
        <v>104</v>
      </c>
      <c r="F47" s="7">
        <f t="shared" si="6"/>
        <v>2</v>
      </c>
      <c r="G47" s="8" t="s">
        <v>74</v>
      </c>
      <c r="H47" s="113" t="s">
        <v>552</v>
      </c>
      <c r="I47" s="8"/>
      <c r="J47" s="4" t="s">
        <v>75</v>
      </c>
      <c r="K47" s="5" t="s">
        <v>105</v>
      </c>
      <c r="L47" s="18" t="s">
        <v>106</v>
      </c>
      <c r="M47" s="14" t="s">
        <v>78</v>
      </c>
      <c r="N47" s="15" t="s">
        <v>95</v>
      </c>
      <c r="O47" s="5"/>
      <c r="P47" s="16"/>
      <c r="Q47" s="19"/>
      <c r="R47" s="5"/>
      <c r="S47" s="16"/>
      <c r="T47" s="19"/>
      <c r="U47" s="7"/>
      <c r="V47" s="20"/>
      <c r="W47" s="20" t="s">
        <v>78</v>
      </c>
      <c r="X47" s="20"/>
      <c r="Y47" s="20"/>
      <c r="Z47" s="20"/>
      <c r="AA47" s="20"/>
      <c r="AB47" s="21"/>
      <c r="AC47" s="16"/>
      <c r="AD47" s="21"/>
      <c r="AE47" s="5"/>
      <c r="AF47" s="16"/>
      <c r="AG47" s="21"/>
      <c r="AH47" s="16"/>
      <c r="AI47" s="20"/>
      <c r="AJ47" s="20"/>
      <c r="AK47" s="19"/>
      <c r="AL47" s="5" t="s">
        <v>107</v>
      </c>
      <c r="AM47" s="16"/>
      <c r="AN47" s="19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="3" customFormat="1" ht="22.5" customHeight="1" spans="1:51">
      <c r="A48" s="4">
        <f t="shared" si="3"/>
        <v>46</v>
      </c>
      <c r="B48" s="5" t="s">
        <v>70</v>
      </c>
      <c r="C48" s="6"/>
      <c r="D48" s="5" t="s">
        <v>177</v>
      </c>
      <c r="E48" s="5" t="s">
        <v>178</v>
      </c>
      <c r="F48" s="10">
        <f t="shared" ref="F48:F67" si="7">COUNTIF(N48:AK48,"=√")</f>
        <v>1</v>
      </c>
      <c r="G48" s="8" t="s">
        <v>74</v>
      </c>
      <c r="H48" s="113" t="s">
        <v>553</v>
      </c>
      <c r="I48" s="9"/>
      <c r="J48" s="4" t="s">
        <v>75</v>
      </c>
      <c r="K48" s="4"/>
      <c r="L48" s="5" t="s">
        <v>111</v>
      </c>
      <c r="M48" s="17" t="s">
        <v>554</v>
      </c>
      <c r="N48" s="14"/>
      <c r="O48" s="15"/>
      <c r="P48" s="5"/>
      <c r="Q48" s="16"/>
      <c r="R48" s="19"/>
      <c r="S48" s="5"/>
      <c r="T48" s="16"/>
      <c r="U48" s="19"/>
      <c r="V48" s="7"/>
      <c r="W48" s="20"/>
      <c r="X48" s="20"/>
      <c r="Y48" s="20"/>
      <c r="Z48" s="20"/>
      <c r="AA48" s="20"/>
      <c r="AB48" s="20"/>
      <c r="AC48" s="21"/>
      <c r="AD48" s="16"/>
      <c r="AE48" s="21"/>
      <c r="AF48" s="5"/>
      <c r="AG48" s="16"/>
      <c r="AH48" s="21" t="s">
        <v>78</v>
      </c>
      <c r="AI48" s="16"/>
      <c r="AJ48" s="20"/>
      <c r="AK48" s="20"/>
      <c r="AL48" s="19"/>
      <c r="AM48" s="11"/>
      <c r="AN48" s="23"/>
      <c r="AO48" s="19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="3" customFormat="1" ht="22.5" customHeight="1" spans="1:51">
      <c r="A49" s="4">
        <f t="shared" si="3"/>
        <v>47</v>
      </c>
      <c r="B49" s="5" t="s">
        <v>70</v>
      </c>
      <c r="C49" s="6"/>
      <c r="D49" s="5" t="s">
        <v>180</v>
      </c>
      <c r="E49" s="5" t="s">
        <v>181</v>
      </c>
      <c r="F49" s="10">
        <f t="shared" si="7"/>
        <v>1</v>
      </c>
      <c r="G49" s="8" t="s">
        <v>74</v>
      </c>
      <c r="H49" s="9"/>
      <c r="I49" s="9"/>
      <c r="J49" s="4" t="s">
        <v>75</v>
      </c>
      <c r="K49" s="4"/>
      <c r="L49" s="5" t="s">
        <v>111</v>
      </c>
      <c r="M49" s="17" t="s">
        <v>554</v>
      </c>
      <c r="N49" s="14"/>
      <c r="O49" s="15"/>
      <c r="P49" s="5"/>
      <c r="Q49" s="16"/>
      <c r="R49" s="19"/>
      <c r="S49" s="5"/>
      <c r="T49" s="16"/>
      <c r="U49" s="19"/>
      <c r="V49" s="7"/>
      <c r="W49" s="20"/>
      <c r="X49" s="20"/>
      <c r="Y49" s="20"/>
      <c r="Z49" s="20"/>
      <c r="AA49" s="20"/>
      <c r="AB49" s="20"/>
      <c r="AC49" s="21"/>
      <c r="AD49" s="16"/>
      <c r="AE49" s="21"/>
      <c r="AF49" s="5"/>
      <c r="AG49" s="16"/>
      <c r="AH49" s="21" t="s">
        <v>78</v>
      </c>
      <c r="AI49" s="16"/>
      <c r="AJ49" s="20"/>
      <c r="AK49" s="20"/>
      <c r="AL49" s="19"/>
      <c r="AM49" s="11"/>
      <c r="AN49" s="23"/>
      <c r="AO49" s="19"/>
      <c r="AP49" s="5"/>
      <c r="AQ49" s="5"/>
      <c r="AR49" s="5"/>
      <c r="AS49" s="5"/>
      <c r="AT49" s="5"/>
      <c r="AU49" s="5"/>
      <c r="AV49" s="5"/>
      <c r="AW49" s="5"/>
      <c r="AX49" s="5"/>
      <c r="AY49" s="5"/>
    </row>
    <row r="50" s="3" customFormat="1" ht="22.5" customHeight="1" spans="1:51">
      <c r="A50" s="4">
        <f t="shared" si="3"/>
        <v>48</v>
      </c>
      <c r="B50" s="5" t="s">
        <v>70</v>
      </c>
      <c r="C50" s="6"/>
      <c r="D50" s="5" t="s">
        <v>186</v>
      </c>
      <c r="E50" s="11" t="s">
        <v>187</v>
      </c>
      <c r="F50" s="10">
        <f t="shared" si="7"/>
        <v>1</v>
      </c>
      <c r="G50" s="8" t="s">
        <v>74</v>
      </c>
      <c r="H50" s="9"/>
      <c r="I50" s="9"/>
      <c r="J50" s="4" t="s">
        <v>75</v>
      </c>
      <c r="K50" s="4"/>
      <c r="L50" s="5" t="s">
        <v>111</v>
      </c>
      <c r="M50" s="17" t="s">
        <v>555</v>
      </c>
      <c r="N50" s="14"/>
      <c r="O50" s="15"/>
      <c r="P50" s="5"/>
      <c r="Q50" s="16"/>
      <c r="R50" s="19"/>
      <c r="S50" s="5"/>
      <c r="T50" s="16"/>
      <c r="U50" s="19"/>
      <c r="V50" s="7"/>
      <c r="W50" s="20"/>
      <c r="X50" s="20" t="s">
        <v>78</v>
      </c>
      <c r="Y50" s="20"/>
      <c r="Z50" s="20"/>
      <c r="AA50" s="20"/>
      <c r="AB50" s="20"/>
      <c r="AC50" s="21"/>
      <c r="AD50" s="16"/>
      <c r="AE50" s="21"/>
      <c r="AF50" s="5"/>
      <c r="AG50" s="16"/>
      <c r="AH50" s="21"/>
      <c r="AI50" s="16"/>
      <c r="AJ50" s="20"/>
      <c r="AK50" s="20"/>
      <c r="AL50" s="19"/>
      <c r="AM50" s="11"/>
      <c r="AN50" s="23"/>
      <c r="AO50" s="19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="3" customFormat="1" ht="101.25" customHeight="1" spans="1:51">
      <c r="A51" s="4">
        <f t="shared" si="3"/>
        <v>49</v>
      </c>
      <c r="B51" s="5" t="s">
        <v>70</v>
      </c>
      <c r="C51" s="6" t="s">
        <v>71</v>
      </c>
      <c r="D51" s="5" t="s">
        <v>200</v>
      </c>
      <c r="E51" s="11" t="s">
        <v>201</v>
      </c>
      <c r="F51" s="10">
        <f t="shared" si="7"/>
        <v>1</v>
      </c>
      <c r="G51" s="8" t="s">
        <v>74</v>
      </c>
      <c r="H51" s="9" t="s">
        <v>556</v>
      </c>
      <c r="I51" s="9"/>
      <c r="J51" s="4" t="s">
        <v>179</v>
      </c>
      <c r="K51" s="4"/>
      <c r="L51" s="5"/>
      <c r="M51" s="13" t="s">
        <v>202</v>
      </c>
      <c r="N51" s="14"/>
      <c r="O51" s="15"/>
      <c r="P51" s="5"/>
      <c r="Q51" s="16"/>
      <c r="R51" s="19"/>
      <c r="S51" s="5"/>
      <c r="T51" s="16"/>
      <c r="U51" s="19"/>
      <c r="V51" s="7"/>
      <c r="W51" s="20"/>
      <c r="X51" s="20"/>
      <c r="Y51" s="20"/>
      <c r="Z51" s="20"/>
      <c r="AA51" s="20"/>
      <c r="AB51" s="20"/>
      <c r="AC51" s="21"/>
      <c r="AD51" s="16"/>
      <c r="AE51" s="21"/>
      <c r="AF51" s="5"/>
      <c r="AG51" s="16"/>
      <c r="AH51" s="21"/>
      <c r="AI51" s="16"/>
      <c r="AJ51" s="20" t="s">
        <v>78</v>
      </c>
      <c r="AK51" s="20"/>
      <c r="AL51" s="19"/>
      <c r="AM51" s="11"/>
      <c r="AN51" s="23"/>
      <c r="AO51" s="19"/>
      <c r="AP51" s="5"/>
      <c r="AQ51" s="5"/>
      <c r="AR51" s="5"/>
      <c r="AS51" s="5"/>
      <c r="AT51" s="5"/>
      <c r="AU51" s="5"/>
      <c r="AV51" s="5"/>
      <c r="AW51" s="5"/>
      <c r="AX51" s="5"/>
      <c r="AY51" s="5"/>
    </row>
    <row r="52" s="5" customFormat="1" ht="22.5" customHeight="1" spans="1:40">
      <c r="A52" s="4">
        <f t="shared" si="3"/>
        <v>50</v>
      </c>
      <c r="B52" s="5" t="s">
        <v>344</v>
      </c>
      <c r="C52" s="6"/>
      <c r="D52" s="5" t="s">
        <v>305</v>
      </c>
      <c r="E52" s="11" t="s">
        <v>460</v>
      </c>
      <c r="F52" s="11">
        <f t="shared" si="7"/>
        <v>2</v>
      </c>
      <c r="G52" s="9" t="s">
        <v>557</v>
      </c>
      <c r="H52" s="9" t="s">
        <v>557</v>
      </c>
      <c r="I52" s="9"/>
      <c r="J52" s="4" t="s">
        <v>75</v>
      </c>
      <c r="K52" s="4"/>
      <c r="M52" s="17" t="s">
        <v>461</v>
      </c>
      <c r="N52" s="19" t="s">
        <v>78</v>
      </c>
      <c r="O52" s="5" t="s">
        <v>78</v>
      </c>
      <c r="Q52" s="16"/>
      <c r="R52" s="19"/>
      <c r="T52" s="16"/>
      <c r="U52" s="19"/>
      <c r="AL52" s="22" t="s">
        <v>558</v>
      </c>
      <c r="AM52" s="11" t="s">
        <v>462</v>
      </c>
      <c r="AN52" s="11"/>
    </row>
    <row r="53" s="5" customFormat="1" ht="22.5" customHeight="1" spans="1:40">
      <c r="A53" s="4">
        <f t="shared" si="3"/>
        <v>51</v>
      </c>
      <c r="B53" s="5" t="s">
        <v>344</v>
      </c>
      <c r="C53" s="6"/>
      <c r="E53" s="11" t="s">
        <v>444</v>
      </c>
      <c r="F53" s="11">
        <f t="shared" si="7"/>
        <v>2</v>
      </c>
      <c r="G53" s="9" t="s">
        <v>557</v>
      </c>
      <c r="H53" s="9" t="s">
        <v>557</v>
      </c>
      <c r="I53" s="9"/>
      <c r="J53" s="4" t="s">
        <v>75</v>
      </c>
      <c r="K53" s="4"/>
      <c r="M53" s="17" t="s">
        <v>436</v>
      </c>
      <c r="N53" s="19" t="s">
        <v>78</v>
      </c>
      <c r="O53" s="5" t="s">
        <v>78</v>
      </c>
      <c r="Q53" s="16"/>
      <c r="R53" s="19"/>
      <c r="T53" s="16"/>
      <c r="U53" s="19"/>
      <c r="AL53" s="22" t="s">
        <v>558</v>
      </c>
      <c r="AM53" s="11" t="s">
        <v>445</v>
      </c>
      <c r="AN53" s="11"/>
    </row>
    <row r="54" s="5" customFormat="1" ht="22.5" customHeight="1" spans="1:40">
      <c r="A54" s="4">
        <f t="shared" si="3"/>
        <v>52</v>
      </c>
      <c r="B54" s="5" t="s">
        <v>344</v>
      </c>
      <c r="C54" s="6"/>
      <c r="E54" s="11" t="s">
        <v>448</v>
      </c>
      <c r="F54" s="11">
        <f t="shared" si="7"/>
        <v>2</v>
      </c>
      <c r="G54" s="9" t="s">
        <v>557</v>
      </c>
      <c r="H54" s="9" t="s">
        <v>557</v>
      </c>
      <c r="I54" s="9"/>
      <c r="J54" s="4" t="s">
        <v>75</v>
      </c>
      <c r="K54" s="4"/>
      <c r="M54" s="17" t="s">
        <v>422</v>
      </c>
      <c r="N54" s="19" t="s">
        <v>78</v>
      </c>
      <c r="O54" s="5" t="s">
        <v>78</v>
      </c>
      <c r="Q54" s="16"/>
      <c r="R54" s="19"/>
      <c r="T54" s="16"/>
      <c r="U54" s="19"/>
      <c r="AL54" s="22" t="s">
        <v>558</v>
      </c>
      <c r="AM54" s="11" t="s">
        <v>449</v>
      </c>
      <c r="AN54" s="11"/>
    </row>
    <row r="55" s="3" customFormat="1" ht="22.5" customHeight="1" spans="1:51">
      <c r="A55" s="4">
        <f t="shared" si="3"/>
        <v>53</v>
      </c>
      <c r="B55" s="5" t="s">
        <v>344</v>
      </c>
      <c r="C55" s="6"/>
      <c r="D55" s="5" t="s">
        <v>305</v>
      </c>
      <c r="E55" s="11" t="s">
        <v>402</v>
      </c>
      <c r="F55" s="10">
        <f t="shared" si="7"/>
        <v>2</v>
      </c>
      <c r="G55" s="9" t="s">
        <v>557</v>
      </c>
      <c r="H55" s="9" t="s">
        <v>557</v>
      </c>
      <c r="I55" s="9"/>
      <c r="J55" s="4" t="s">
        <v>75</v>
      </c>
      <c r="K55" s="4"/>
      <c r="L55" s="120"/>
      <c r="M55" s="18" t="s">
        <v>403</v>
      </c>
      <c r="N55" s="19" t="s">
        <v>78</v>
      </c>
      <c r="O55" s="5" t="s">
        <v>78</v>
      </c>
      <c r="P55" s="5"/>
      <c r="Q55" s="16"/>
      <c r="R55" s="19"/>
      <c r="S55" s="5"/>
      <c r="T55" s="16"/>
      <c r="U55" s="19"/>
      <c r="V55" s="7"/>
      <c r="W55" s="20"/>
      <c r="X55" s="20"/>
      <c r="Y55" s="20"/>
      <c r="Z55" s="20"/>
      <c r="AA55" s="20"/>
      <c r="AB55" s="20"/>
      <c r="AC55" s="21"/>
      <c r="AD55" s="16"/>
      <c r="AE55" s="21"/>
      <c r="AF55" s="5"/>
      <c r="AG55" s="16"/>
      <c r="AH55" s="21"/>
      <c r="AI55" s="16"/>
      <c r="AJ55" s="20"/>
      <c r="AK55" s="20"/>
      <c r="AL55" s="22" t="s">
        <v>558</v>
      </c>
      <c r="AM55" s="11" t="s">
        <v>404</v>
      </c>
      <c r="AN55" s="23"/>
      <c r="AO55" s="19"/>
      <c r="AP55" s="5"/>
      <c r="AQ55" s="5"/>
      <c r="AR55" s="5"/>
      <c r="AS55" s="5"/>
      <c r="AT55" s="5"/>
      <c r="AU55" s="5"/>
      <c r="AV55" s="5"/>
      <c r="AW55" s="5"/>
      <c r="AX55" s="5"/>
      <c r="AY55" s="5"/>
    </row>
    <row r="56" s="3" customFormat="1" ht="22.5" customHeight="1" spans="1:51">
      <c r="A56" s="4">
        <f t="shared" si="3"/>
        <v>54</v>
      </c>
      <c r="B56" s="5" t="s">
        <v>344</v>
      </c>
      <c r="C56" s="6"/>
      <c r="D56" s="5" t="s">
        <v>305</v>
      </c>
      <c r="E56" s="11" t="s">
        <v>405</v>
      </c>
      <c r="F56" s="10">
        <f t="shared" si="7"/>
        <v>2</v>
      </c>
      <c r="G56" s="9" t="s">
        <v>557</v>
      </c>
      <c r="H56" s="9" t="s">
        <v>557</v>
      </c>
      <c r="I56" s="9"/>
      <c r="J56" s="4" t="s">
        <v>75</v>
      </c>
      <c r="K56" s="4"/>
      <c r="L56" s="5"/>
      <c r="M56" s="18" t="s">
        <v>403</v>
      </c>
      <c r="N56" s="19" t="s">
        <v>78</v>
      </c>
      <c r="O56" s="5" t="s">
        <v>78</v>
      </c>
      <c r="P56" s="5"/>
      <c r="Q56" s="16"/>
      <c r="R56" s="19"/>
      <c r="S56" s="5"/>
      <c r="T56" s="16"/>
      <c r="U56" s="19"/>
      <c r="V56" s="7"/>
      <c r="W56" s="20"/>
      <c r="X56" s="20"/>
      <c r="Y56" s="20"/>
      <c r="Z56" s="20"/>
      <c r="AA56" s="20"/>
      <c r="AB56" s="20"/>
      <c r="AC56" s="21"/>
      <c r="AD56" s="16"/>
      <c r="AE56" s="21"/>
      <c r="AF56" s="5"/>
      <c r="AG56" s="16"/>
      <c r="AH56" s="21"/>
      <c r="AI56" s="16"/>
      <c r="AJ56" s="20"/>
      <c r="AK56" s="20"/>
      <c r="AL56" s="22" t="s">
        <v>558</v>
      </c>
      <c r="AM56" s="11" t="s">
        <v>406</v>
      </c>
      <c r="AN56" s="23"/>
      <c r="AO56" s="19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="101" customFormat="1" ht="22.5" customHeight="1" spans="1:51">
      <c r="A57" s="4">
        <f t="shared" si="3"/>
        <v>55</v>
      </c>
      <c r="B57" s="5" t="s">
        <v>344</v>
      </c>
      <c r="C57" s="6"/>
      <c r="D57" s="5" t="s">
        <v>305</v>
      </c>
      <c r="E57" s="11" t="s">
        <v>418</v>
      </c>
      <c r="F57" s="10">
        <f t="shared" si="7"/>
        <v>2</v>
      </c>
      <c r="G57" s="9" t="s">
        <v>557</v>
      </c>
      <c r="H57" s="9" t="s">
        <v>557</v>
      </c>
      <c r="I57" s="9"/>
      <c r="J57" s="4" t="s">
        <v>75</v>
      </c>
      <c r="K57" s="4"/>
      <c r="L57" s="5"/>
      <c r="M57" s="17" t="s">
        <v>419</v>
      </c>
      <c r="N57" s="19" t="s">
        <v>78</v>
      </c>
      <c r="O57" s="5" t="s">
        <v>78</v>
      </c>
      <c r="P57" s="5"/>
      <c r="Q57" s="16"/>
      <c r="R57" s="19"/>
      <c r="S57" s="5"/>
      <c r="T57" s="16"/>
      <c r="U57" s="19"/>
      <c r="V57" s="7"/>
      <c r="W57" s="20"/>
      <c r="X57" s="20"/>
      <c r="Y57" s="20"/>
      <c r="Z57" s="20"/>
      <c r="AA57" s="20"/>
      <c r="AB57" s="20"/>
      <c r="AC57" s="21"/>
      <c r="AD57" s="16"/>
      <c r="AE57" s="21"/>
      <c r="AF57" s="5"/>
      <c r="AG57" s="16"/>
      <c r="AH57" s="21"/>
      <c r="AI57" s="16"/>
      <c r="AJ57" s="20"/>
      <c r="AK57" s="20"/>
      <c r="AL57" s="22" t="s">
        <v>558</v>
      </c>
      <c r="AM57" s="11" t="s">
        <v>420</v>
      </c>
      <c r="AN57" s="23"/>
      <c r="AO57" s="19"/>
      <c r="AP57" s="5"/>
      <c r="AQ57" s="5"/>
      <c r="AR57" s="5"/>
      <c r="AS57" s="5"/>
      <c r="AT57" s="5"/>
      <c r="AU57" s="5"/>
      <c r="AV57" s="5"/>
      <c r="AW57" s="5"/>
      <c r="AX57" s="5"/>
      <c r="AY57" s="5"/>
    </row>
    <row r="58" s="5" customFormat="1" ht="22.5" customHeight="1" spans="1:40">
      <c r="A58" s="4">
        <f t="shared" si="3"/>
        <v>56</v>
      </c>
      <c r="B58" s="5" t="s">
        <v>344</v>
      </c>
      <c r="C58" s="6"/>
      <c r="D58" s="5" t="s">
        <v>305</v>
      </c>
      <c r="E58" s="11" t="s">
        <v>426</v>
      </c>
      <c r="F58" s="11">
        <f t="shared" si="7"/>
        <v>2</v>
      </c>
      <c r="G58" s="9" t="s">
        <v>557</v>
      </c>
      <c r="H58" s="9" t="s">
        <v>557</v>
      </c>
      <c r="I58" s="9"/>
      <c r="J58" s="4" t="s">
        <v>75</v>
      </c>
      <c r="K58" s="4"/>
      <c r="M58" s="17" t="s">
        <v>422</v>
      </c>
      <c r="N58" s="19" t="s">
        <v>78</v>
      </c>
      <c r="O58" s="5" t="s">
        <v>78</v>
      </c>
      <c r="Q58" s="16"/>
      <c r="R58" s="19"/>
      <c r="T58" s="16"/>
      <c r="U58" s="19"/>
      <c r="AL58" s="22" t="s">
        <v>558</v>
      </c>
      <c r="AM58" s="11" t="s">
        <v>142</v>
      </c>
      <c r="AN58" s="11"/>
    </row>
    <row r="59" s="5" customFormat="1" ht="22.5" customHeight="1" spans="1:40">
      <c r="A59" s="4">
        <f t="shared" si="3"/>
        <v>57</v>
      </c>
      <c r="B59" s="5" t="s">
        <v>344</v>
      </c>
      <c r="C59" s="6"/>
      <c r="D59" s="5" t="s">
        <v>305</v>
      </c>
      <c r="E59" s="11" t="s">
        <v>433</v>
      </c>
      <c r="F59" s="11">
        <f t="shared" si="7"/>
        <v>2</v>
      </c>
      <c r="G59" s="9" t="s">
        <v>557</v>
      </c>
      <c r="H59" s="9" t="s">
        <v>557</v>
      </c>
      <c r="I59" s="9"/>
      <c r="J59" s="4" t="s">
        <v>75</v>
      </c>
      <c r="K59" s="4"/>
      <c r="M59" s="17" t="s">
        <v>422</v>
      </c>
      <c r="N59" s="19" t="s">
        <v>78</v>
      </c>
      <c r="O59" s="5" t="s">
        <v>78</v>
      </c>
      <c r="Q59" s="16"/>
      <c r="R59" s="19"/>
      <c r="T59" s="16"/>
      <c r="U59" s="19"/>
      <c r="AL59" s="22" t="s">
        <v>558</v>
      </c>
      <c r="AM59" s="11" t="s">
        <v>434</v>
      </c>
      <c r="AN59" s="11"/>
    </row>
    <row r="60" s="5" customFormat="1" ht="22.5" customHeight="1" spans="1:40">
      <c r="A60" s="4">
        <f t="shared" si="3"/>
        <v>58</v>
      </c>
      <c r="B60" s="5" t="s">
        <v>344</v>
      </c>
      <c r="C60" s="6"/>
      <c r="E60" s="11" t="s">
        <v>435</v>
      </c>
      <c r="F60" s="11">
        <f t="shared" si="7"/>
        <v>2</v>
      </c>
      <c r="G60" s="9" t="s">
        <v>557</v>
      </c>
      <c r="H60" s="9" t="s">
        <v>557</v>
      </c>
      <c r="I60" s="9"/>
      <c r="J60" s="4" t="s">
        <v>75</v>
      </c>
      <c r="K60" s="4"/>
      <c r="M60" s="17" t="s">
        <v>436</v>
      </c>
      <c r="N60" s="19" t="s">
        <v>78</v>
      </c>
      <c r="O60" s="5" t="s">
        <v>78</v>
      </c>
      <c r="Q60" s="16"/>
      <c r="R60" s="19"/>
      <c r="T60" s="16"/>
      <c r="U60" s="19"/>
      <c r="AL60" s="22" t="s">
        <v>558</v>
      </c>
      <c r="AM60" s="11" t="s">
        <v>437</v>
      </c>
      <c r="AN60" s="11"/>
    </row>
    <row r="61" s="5" customFormat="1" ht="22.5" customHeight="1" spans="1:40">
      <c r="A61" s="4">
        <f t="shared" si="3"/>
        <v>59</v>
      </c>
      <c r="B61" s="5" t="s">
        <v>344</v>
      </c>
      <c r="C61" s="6"/>
      <c r="E61" s="11" t="s">
        <v>447</v>
      </c>
      <c r="F61" s="11">
        <f t="shared" si="7"/>
        <v>2</v>
      </c>
      <c r="G61" s="9" t="s">
        <v>557</v>
      </c>
      <c r="H61" s="9" t="s">
        <v>557</v>
      </c>
      <c r="I61" s="9"/>
      <c r="J61" s="4" t="s">
        <v>75</v>
      </c>
      <c r="K61" s="4"/>
      <c r="M61" s="17" t="s">
        <v>422</v>
      </c>
      <c r="N61" s="19" t="s">
        <v>78</v>
      </c>
      <c r="O61" s="5" t="s">
        <v>78</v>
      </c>
      <c r="Q61" s="16"/>
      <c r="R61" s="19"/>
      <c r="T61" s="16"/>
      <c r="U61" s="19"/>
      <c r="AL61" s="22" t="s">
        <v>558</v>
      </c>
      <c r="AM61" s="11" t="s">
        <v>136</v>
      </c>
      <c r="AN61" s="11"/>
    </row>
    <row r="62" s="5" customFormat="1" ht="22.5" customHeight="1" spans="1:40">
      <c r="A62" s="4">
        <f t="shared" si="3"/>
        <v>60</v>
      </c>
      <c r="B62" s="5" t="s">
        <v>344</v>
      </c>
      <c r="C62" s="6"/>
      <c r="E62" s="11" t="s">
        <v>450</v>
      </c>
      <c r="F62" s="11">
        <f t="shared" si="7"/>
        <v>2</v>
      </c>
      <c r="G62" s="9" t="s">
        <v>557</v>
      </c>
      <c r="H62" s="9" t="s">
        <v>557</v>
      </c>
      <c r="I62" s="9"/>
      <c r="J62" s="4" t="s">
        <v>75</v>
      </c>
      <c r="K62" s="4"/>
      <c r="M62" s="17" t="s">
        <v>436</v>
      </c>
      <c r="N62" s="19" t="s">
        <v>78</v>
      </c>
      <c r="O62" s="5" t="s">
        <v>78</v>
      </c>
      <c r="Q62" s="16"/>
      <c r="R62" s="19"/>
      <c r="T62" s="16"/>
      <c r="U62" s="19"/>
      <c r="AL62" s="22" t="s">
        <v>558</v>
      </c>
      <c r="AM62" s="11" t="s">
        <v>451</v>
      </c>
      <c r="AN62" s="11"/>
    </row>
    <row r="63" s="5" customFormat="1" ht="22.5" customHeight="1" spans="1:40">
      <c r="A63" s="4">
        <f t="shared" si="3"/>
        <v>61</v>
      </c>
      <c r="B63" s="5" t="s">
        <v>344</v>
      </c>
      <c r="C63" s="6"/>
      <c r="D63" s="5" t="s">
        <v>305</v>
      </c>
      <c r="E63" s="11" t="s">
        <v>456</v>
      </c>
      <c r="F63" s="11">
        <f t="shared" si="7"/>
        <v>2</v>
      </c>
      <c r="G63" s="9" t="s">
        <v>557</v>
      </c>
      <c r="H63" s="9" t="s">
        <v>557</v>
      </c>
      <c r="I63" s="9"/>
      <c r="J63" s="4" t="s">
        <v>75</v>
      </c>
      <c r="K63" s="4"/>
      <c r="M63" s="17" t="s">
        <v>403</v>
      </c>
      <c r="N63" s="19" t="s">
        <v>78</v>
      </c>
      <c r="O63" s="5" t="s">
        <v>78</v>
      </c>
      <c r="Q63" s="16"/>
      <c r="R63" s="19"/>
      <c r="T63" s="16"/>
      <c r="U63" s="19"/>
      <c r="AL63" s="22" t="s">
        <v>558</v>
      </c>
      <c r="AM63" s="11" t="s">
        <v>457</v>
      </c>
      <c r="AN63" s="11"/>
    </row>
    <row r="64" s="5" customFormat="1" ht="22.5" customHeight="1" spans="1:40">
      <c r="A64" s="4">
        <f t="shared" si="3"/>
        <v>62</v>
      </c>
      <c r="B64" s="5" t="s">
        <v>344</v>
      </c>
      <c r="C64" s="6"/>
      <c r="D64" s="5" t="s">
        <v>305</v>
      </c>
      <c r="E64" s="11" t="s">
        <v>458</v>
      </c>
      <c r="F64" s="11">
        <f t="shared" si="7"/>
        <v>2</v>
      </c>
      <c r="G64" s="9" t="s">
        <v>557</v>
      </c>
      <c r="H64" s="9" t="s">
        <v>557</v>
      </c>
      <c r="I64" s="9"/>
      <c r="J64" s="4" t="s">
        <v>75</v>
      </c>
      <c r="K64" s="4"/>
      <c r="M64" s="17" t="s">
        <v>403</v>
      </c>
      <c r="N64" s="19" t="s">
        <v>78</v>
      </c>
      <c r="O64" s="5" t="s">
        <v>78</v>
      </c>
      <c r="Q64" s="16"/>
      <c r="R64" s="19"/>
      <c r="T64" s="16"/>
      <c r="U64" s="19"/>
      <c r="AL64" s="22" t="s">
        <v>558</v>
      </c>
      <c r="AM64" s="11" t="s">
        <v>459</v>
      </c>
      <c r="AN64" s="11"/>
    </row>
    <row r="65" s="3" customFormat="1" customHeight="1" spans="1:51">
      <c r="A65" s="4">
        <f t="shared" si="3"/>
        <v>63</v>
      </c>
      <c r="B65" s="5" t="s">
        <v>344</v>
      </c>
      <c r="C65" s="6"/>
      <c r="D65" s="5" t="s">
        <v>305</v>
      </c>
      <c r="E65" s="11" t="s">
        <v>559</v>
      </c>
      <c r="F65" s="10">
        <f t="shared" si="7"/>
        <v>1</v>
      </c>
      <c r="G65" s="9" t="s">
        <v>383</v>
      </c>
      <c r="H65" s="9" t="s">
        <v>383</v>
      </c>
      <c r="I65" s="9"/>
      <c r="J65" s="4" t="s">
        <v>75</v>
      </c>
      <c r="K65" s="4"/>
      <c r="L65" s="5"/>
      <c r="M65" s="17"/>
      <c r="N65" s="19"/>
      <c r="O65" s="5" t="s">
        <v>78</v>
      </c>
      <c r="P65" s="5"/>
      <c r="Q65" s="16"/>
      <c r="R65" s="19"/>
      <c r="S65" s="5"/>
      <c r="T65" s="16"/>
      <c r="U65" s="19"/>
      <c r="V65" s="7"/>
      <c r="W65" s="20"/>
      <c r="X65" s="20"/>
      <c r="Y65" s="20"/>
      <c r="Z65" s="20"/>
      <c r="AA65" s="20"/>
      <c r="AB65" s="20"/>
      <c r="AC65" s="21"/>
      <c r="AD65" s="16"/>
      <c r="AE65" s="21"/>
      <c r="AF65" s="5"/>
      <c r="AG65" s="16"/>
      <c r="AH65" s="21"/>
      <c r="AI65" s="16"/>
      <c r="AJ65" s="20"/>
      <c r="AK65" s="20"/>
      <c r="AL65" s="22" t="s">
        <v>454</v>
      </c>
      <c r="AM65" s="11" t="s">
        <v>560</v>
      </c>
      <c r="AN65" s="23"/>
      <c r="AO65" s="19"/>
      <c r="AP65" s="5"/>
      <c r="AQ65" s="5"/>
      <c r="AR65" s="5"/>
      <c r="AS65" s="5"/>
      <c r="AT65" s="5"/>
      <c r="AU65" s="5"/>
      <c r="AV65" s="5"/>
      <c r="AW65" s="5"/>
      <c r="AX65" s="5"/>
      <c r="AY65" s="5"/>
    </row>
    <row r="66" s="3" customFormat="1" ht="22.5" customHeight="1" spans="1:51">
      <c r="A66" s="4">
        <f t="shared" si="3"/>
        <v>64</v>
      </c>
      <c r="B66" s="5" t="s">
        <v>344</v>
      </c>
      <c r="C66" s="6"/>
      <c r="D66" s="5" t="s">
        <v>305</v>
      </c>
      <c r="E66" s="11" t="s">
        <v>561</v>
      </c>
      <c r="F66" s="10">
        <f t="shared" si="7"/>
        <v>1</v>
      </c>
      <c r="G66" s="9" t="s">
        <v>383</v>
      </c>
      <c r="H66" s="9" t="s">
        <v>383</v>
      </c>
      <c r="I66" s="9"/>
      <c r="J66" s="4" t="s">
        <v>75</v>
      </c>
      <c r="K66" s="4"/>
      <c r="L66" s="5"/>
      <c r="M66" s="17"/>
      <c r="N66" s="19"/>
      <c r="O66" s="5" t="s">
        <v>78</v>
      </c>
      <c r="P66" s="5"/>
      <c r="Q66" s="16"/>
      <c r="R66" s="19"/>
      <c r="S66" s="5"/>
      <c r="T66" s="16"/>
      <c r="U66" s="19"/>
      <c r="V66" s="7"/>
      <c r="W66" s="20"/>
      <c r="X66" s="20"/>
      <c r="Y66" s="20"/>
      <c r="Z66" s="20"/>
      <c r="AA66" s="20"/>
      <c r="AB66" s="20"/>
      <c r="AC66" s="21"/>
      <c r="AD66" s="16"/>
      <c r="AE66" s="21"/>
      <c r="AF66" s="5"/>
      <c r="AG66" s="16"/>
      <c r="AH66" s="21"/>
      <c r="AI66" s="16"/>
      <c r="AJ66" s="20"/>
      <c r="AK66" s="20"/>
      <c r="AL66" s="22" t="s">
        <v>454</v>
      </c>
      <c r="AM66" s="11" t="s">
        <v>562</v>
      </c>
      <c r="AN66" s="23"/>
      <c r="AO66" s="19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="5" customFormat="1" ht="22.5" customHeight="1" spans="1:40">
      <c r="A67" s="4">
        <f t="shared" si="3"/>
        <v>65</v>
      </c>
      <c r="B67" s="5" t="s">
        <v>344</v>
      </c>
      <c r="C67" s="6"/>
      <c r="E67" s="11" t="s">
        <v>563</v>
      </c>
      <c r="F67" s="11">
        <f t="shared" si="7"/>
        <v>2</v>
      </c>
      <c r="G67" s="9" t="s">
        <v>557</v>
      </c>
      <c r="H67" s="9" t="s">
        <v>557</v>
      </c>
      <c r="I67" s="9"/>
      <c r="J67" s="4" t="s">
        <v>75</v>
      </c>
      <c r="K67" s="4"/>
      <c r="M67" s="17" t="s">
        <v>422</v>
      </c>
      <c r="N67" s="19" t="s">
        <v>78</v>
      </c>
      <c r="O67" s="5" t="s">
        <v>78</v>
      </c>
      <c r="Q67" s="16"/>
      <c r="R67" s="19"/>
      <c r="T67" s="16"/>
      <c r="U67" s="19"/>
      <c r="AL67" s="22" t="s">
        <v>558</v>
      </c>
      <c r="AM67" s="11" t="s">
        <v>394</v>
      </c>
      <c r="AN67" s="11"/>
    </row>
    <row r="68" s="3" customFormat="1" ht="45" customHeight="1" spans="1:50">
      <c r="A68" s="4">
        <f t="shared" si="3"/>
        <v>66</v>
      </c>
      <c r="B68" s="5" t="s">
        <v>344</v>
      </c>
      <c r="C68" s="6" t="s">
        <v>564</v>
      </c>
      <c r="D68" s="5"/>
      <c r="E68" s="11" t="s">
        <v>565</v>
      </c>
      <c r="F68" s="7">
        <f>COUNTIF(N68:AJ68,"=√")</f>
        <v>0</v>
      </c>
      <c r="G68" s="9" t="s">
        <v>566</v>
      </c>
      <c r="H68" s="9" t="s">
        <v>567</v>
      </c>
      <c r="I68" s="8"/>
      <c r="J68" s="4" t="s">
        <v>179</v>
      </c>
      <c r="K68" s="4" t="s">
        <v>75</v>
      </c>
      <c r="L68" s="5"/>
      <c r="M68" s="13" t="s">
        <v>568</v>
      </c>
      <c r="N68" s="14"/>
      <c r="O68" s="5"/>
      <c r="P68" s="16"/>
      <c r="Q68" s="19"/>
      <c r="R68" s="5"/>
      <c r="S68" s="16"/>
      <c r="T68" s="19"/>
      <c r="U68" s="7"/>
      <c r="V68" s="20"/>
      <c r="W68" s="20"/>
      <c r="X68" s="20"/>
      <c r="Y68" s="20"/>
      <c r="Z68" s="20"/>
      <c r="AA68" s="20"/>
      <c r="AB68" s="21"/>
      <c r="AC68" s="16"/>
      <c r="AD68" s="21"/>
      <c r="AE68" s="5"/>
      <c r="AF68" s="16"/>
      <c r="AG68" s="21"/>
      <c r="AH68" s="16"/>
      <c r="AI68" s="20"/>
      <c r="AJ68" s="20"/>
      <c r="AK68" s="19"/>
      <c r="AL68" s="11" t="s">
        <v>454</v>
      </c>
      <c r="AM68" s="16"/>
      <c r="AN68" s="19"/>
      <c r="AO68" s="5"/>
      <c r="AP68" s="5"/>
      <c r="AQ68" s="5"/>
      <c r="AR68" s="5"/>
      <c r="AS68" s="5"/>
      <c r="AT68" s="5"/>
      <c r="AU68" s="5"/>
      <c r="AV68" s="5"/>
      <c r="AW68" s="5"/>
      <c r="AX68" s="5"/>
    </row>
  </sheetData>
  <mergeCells count="9">
    <mergeCell ref="A1:H1"/>
    <mergeCell ref="J1:M1"/>
    <mergeCell ref="N1:P1"/>
    <mergeCell ref="Q1:R1"/>
    <mergeCell ref="Y1:Z1"/>
    <mergeCell ref="AA1:AC1"/>
    <mergeCell ref="AD1:AE1"/>
    <mergeCell ref="AH1:AN1"/>
    <mergeCell ref="AO1:AR1"/>
  </mergeCells>
  <conditionalFormatting sqref="A18:AV21 A25:AV32 A33:AW68 AX41:AX68 AY48:AY68">
    <cfRule type="expression" dxfId="1" priority="1" stopIfTrue="1">
      <formula>MOD(ROW(),2)</formula>
    </cfRule>
  </conditionalFormatting>
  <dataValidations count="9">
    <dataValidation type="list" allowBlank="1" showInputMessage="1" showErrorMessage="1" sqref="AK41 AK43 AI20:AI21 AI25:AI32 AJ33:AJ40 AK45:AK46">
      <formula1>"有关,无关"</formula1>
    </dataValidation>
    <dataValidation type="list" allowBlank="1" showInputMessage="1" showErrorMessage="1" sqref="J16:AF16 H17:AE17 N68:AJ68 J3:AG15 K18:AH21 K25:AH32 L33:AI40 M41:AJ47 N48:AK67">
      <formula1>"√,×"</formula1>
    </dataValidation>
    <dataValidation type="list" allowBlank="1" showInputMessage="1" showErrorMessage="1" sqref="AN16 AQ17 AU68 AO3:AO15 AS18:AS21 AS25:AS32 AT33:AT40 AU41:AU47 AV48:AV67">
      <formula1>"追加,更新,删除"</formula1>
    </dataValidation>
    <dataValidation type="list" allowBlank="1" showInputMessage="1" showErrorMessage="1" sqref="J47 H25:H32 I33:I40 I41:J46 J48:K68">
      <formula1>"未完,完毕,不需确认"</formula1>
    </dataValidation>
    <dataValidation type="list" allowBlank="1" showInputMessage="1" showErrorMessage="1" sqref="AK47 AK68 AL48:AL68">
      <formula1>"依赖,影响,无关"</formula1>
    </dataValidation>
    <dataValidation type="list" allowBlank="1" showInputMessage="1" showErrorMessage="1" sqref="H18:H21">
      <formula1>"未完,完毕"</formula1>
    </dataValidation>
    <dataValidation type="list" allowBlank="1" showInputMessage="1" showErrorMessage="1" sqref="B3:B21 B25:B68">
      <formula1>数据来源</formula1>
    </dataValidation>
    <dataValidation type="list" allowBlank="1" showInputMessage="1" showErrorMessage="1" sqref="AO51">
      <formula1>"推送,更新,查询"</formula1>
    </dataValidation>
    <dataValidation type="list" allowBlank="1" showInputMessage="1" showErrorMessage="1" sqref="H33:H46 I47:I68">
      <formula1>"1级,2级,3级"</formula1>
    </dataValidation>
  </dataValidations>
  <hyperlinks>
    <hyperlink ref="E16" r:id="rId1" display="血液类型字典"/>
    <hyperlink ref="E20" r:id="rId2" display="门诊号表字典"/>
    <hyperlink ref="E21" r:id="rId3" display="门诊号别字典"/>
    <hyperlink ref="E25" r:id="rId4" display="就诊类别(门诊、急诊、住院、体检)"/>
    <hyperlink ref="E26" r:id="rId5" display="处方类别"/>
    <hyperlink ref="E27" r:id="rId6" display="医疗保险-类别"/>
    <hyperlink ref="E28" r:id="rId7" display="检验申请-报告备注"/>
    <hyperlink ref="E29" r:id="rId8" display="检验申请-药观编码"/>
    <hyperlink ref="E30" r:id="rId9" display="检验申请-药观名称"/>
    <hyperlink ref="E31" r:id="rId10" display="诊断类别"/>
    <hyperlink ref="E32" r:id="rId11" display="疾病代码"/>
    <hyperlink ref="E33" r:id="rId12" display="技术职称代码表（员工）"/>
    <hyperlink ref="E34" r:id="rId13" display="中草药煎煮法"/>
    <hyperlink ref="E35" r:id="rId14" display="症状代码"/>
    <hyperlink ref="E36" r:id="rId15" display="执行频率"/>
    <hyperlink ref="E37" r:id="rId16" display="病人信息隐私级别代码"/>
    <hyperlink ref="E38" r:id="rId17" display="既往史"/>
    <hyperlink ref="E39" r:id="rId18" display="医疗保险类别代码"/>
    <hyperlink ref="E40" r:id="rId19" display="医疗付款方式代码"/>
    <hyperlink ref="E41" r:id="rId20" display="证件类型"/>
    <hyperlink ref="E42" r:id="rId21" display="标本字典"/>
    <hyperlink ref="E43" r:id="rId22" display="挂号方式"/>
    <hyperlink ref="E44" r:id="rId23" display="检查方法"/>
    <hyperlink ref="E47" r:id="rId24" display="患者去向代码"/>
    <hyperlink ref="E48" r:id="rId25" display="姓名类别代码"/>
    <hyperlink ref="E49" r:id="rId26" display="联系电话类别代码"/>
    <hyperlink ref="E50" r:id="rId27" display="病案质量代码"/>
    <hyperlink ref="E51" r:id="rId28" display="就诊类别代码"/>
    <hyperlink ref="E52" r:id="rId29" display="职务表"/>
    <hyperlink ref="E53" r:id="rId30" display="门诊账单码"/>
    <hyperlink ref="E54" r:id="rId31" display="住院账单码"/>
    <hyperlink ref="E55" r:id="rId32" display="医生毒麻药使用权限字典"/>
    <hyperlink ref="E56" r:id="rId33" display="医生三级抗生素处方权字典"/>
    <hyperlink ref="E57" r:id="rId34" display="部门分类表"/>
    <hyperlink ref="E58" r:id="rId35" display="药品剂型字典"/>
    <hyperlink ref="E59" r:id="rId36" display="药品作用（药性）字典"/>
    <hyperlink ref="E60" r:id="rId37" display="常用剂量单位"/>
    <hyperlink ref="E61" r:id="rId38" display="常用服法"/>
    <hyperlink ref="E62" r:id="rId39" display="住院用药品分组"/>
    <hyperlink ref="E63" r:id="rId40" display="干工标志"/>
    <hyperlink ref="E64" r:id="rId41" display="在院标志"/>
    <hyperlink ref="E65" r:id="rId42" display="药品属性"/>
    <hyperlink ref="E66" r:id="rId43" display="药品属性字典"/>
    <hyperlink ref="E67" r:id="rId44" display="药品分组"/>
    <hyperlink ref="E68" r:id="rId45" display="输血申请检验项目字典"/>
  </hyperlinks>
  <pageMargins left="0.393055555555556" right="0.393055555555556" top="0.590277777777778" bottom="0.393055555555556" header="0.313888888888889" footer="0.313888888888889"/>
  <pageSetup paperSize="9" orientation="landscape"/>
  <headerFooter>
    <oddHeader>&amp;L&amp;8北京大学人民医院&amp;C&amp;10&amp;A&amp;R&amp;8打印时间 &amp;D &amp;T</oddHeader>
    <oddFooter>&amp;L&amp;8&amp;F&amp;C&amp;8&amp;P / &amp;N&amp;R&amp;8Copyright © 2011 Founder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Z100"/>
  <sheetViews>
    <sheetView tabSelected="1" workbookViewId="0">
      <pane xSplit="9" ySplit="2" topLeftCell="J75" activePane="bottomRight" state="frozen"/>
      <selection/>
      <selection pane="topRight"/>
      <selection pane="bottomLeft"/>
      <selection pane="bottomRight" activeCell="C80" sqref="C80"/>
    </sheetView>
  </sheetViews>
  <sheetFormatPr defaultColWidth="9" defaultRowHeight="13.5" customHeight="1"/>
  <cols>
    <col min="1" max="1" width="7.875" style="63" customWidth="1"/>
    <col min="2" max="2" width="14.25" style="63" customWidth="1"/>
    <col min="3" max="3" width="26" style="63" customWidth="1"/>
    <col min="4" max="4" width="19.75" style="63" customWidth="1"/>
    <col min="5" max="5" width="11.25" style="63" customWidth="1"/>
    <col min="6" max="6" width="10.75" style="63" customWidth="1"/>
    <col min="7" max="7" width="6.125" style="64" customWidth="1"/>
    <col min="8" max="8" width="6.25" style="65" customWidth="1"/>
    <col min="9" max="9" width="5.375" style="66" customWidth="1"/>
    <col min="10" max="10" width="20.125" style="66" customWidth="1"/>
    <col min="11" max="11" width="9.125" style="66" customWidth="1"/>
    <col min="12" max="12" width="15.875" style="66" customWidth="1"/>
    <col min="13" max="13" width="7.625" style="66" customWidth="1"/>
    <col min="14" max="15" width="4.125" style="66" customWidth="1"/>
    <col min="16" max="17" width="4.75" style="66" customWidth="1"/>
    <col min="18" max="18" width="6.375" style="66" customWidth="1"/>
    <col min="19" max="19" width="5.625" style="66" customWidth="1"/>
    <col min="20" max="20" width="5.25" style="66" customWidth="1"/>
    <col min="21" max="21" width="4.5" style="66" customWidth="1"/>
    <col min="22" max="22" width="5" style="66" customWidth="1"/>
    <col min="23" max="24" width="4.75" style="66" customWidth="1"/>
    <col min="25" max="25" width="5" style="66" customWidth="1"/>
    <col min="26" max="26" width="17.25" style="66" customWidth="1"/>
    <col min="27" max="16384" width="9" style="63"/>
  </cols>
  <sheetData>
    <row r="1" ht="24.75" customHeight="1" spans="1:26">
      <c r="A1" s="67" t="s">
        <v>27</v>
      </c>
      <c r="B1" s="67" t="s">
        <v>569</v>
      </c>
      <c r="C1" s="67" t="s">
        <v>570</v>
      </c>
      <c r="D1" s="67" t="s">
        <v>571</v>
      </c>
      <c r="E1" s="67" t="s">
        <v>572</v>
      </c>
      <c r="F1" s="67" t="s">
        <v>573</v>
      </c>
      <c r="G1" s="67" t="s">
        <v>574</v>
      </c>
      <c r="H1" s="68" t="s">
        <v>575</v>
      </c>
      <c r="I1" s="68" t="s">
        <v>576</v>
      </c>
      <c r="J1" s="68"/>
      <c r="K1" s="68" t="s">
        <v>577</v>
      </c>
      <c r="L1" s="84"/>
      <c r="M1" s="85" t="s">
        <v>578</v>
      </c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92"/>
    </row>
    <row r="2" ht="28.5" spans="1:26">
      <c r="A2" s="69"/>
      <c r="B2" s="69"/>
      <c r="C2" s="70"/>
      <c r="D2" s="69"/>
      <c r="E2" s="69"/>
      <c r="F2" s="71"/>
      <c r="G2" s="69"/>
      <c r="H2" s="72"/>
      <c r="I2" s="72"/>
      <c r="J2" s="72"/>
      <c r="K2" s="72"/>
      <c r="L2" s="72"/>
      <c r="M2" s="87" t="s">
        <v>116</v>
      </c>
      <c r="N2" s="87" t="s">
        <v>579</v>
      </c>
      <c r="O2" s="87" t="s">
        <v>580</v>
      </c>
      <c r="P2" s="87" t="s">
        <v>44</v>
      </c>
      <c r="Q2" s="87" t="s">
        <v>581</v>
      </c>
      <c r="R2" s="87" t="s">
        <v>40</v>
      </c>
      <c r="S2" s="87"/>
      <c r="T2" s="87" t="s">
        <v>55</v>
      </c>
      <c r="U2" s="87" t="s">
        <v>43</v>
      </c>
      <c r="V2" s="87" t="s">
        <v>582</v>
      </c>
      <c r="W2" s="87" t="s">
        <v>583</v>
      </c>
      <c r="X2" s="87"/>
      <c r="Y2" s="87"/>
      <c r="Z2" s="87" t="s">
        <v>37</v>
      </c>
    </row>
    <row r="3" customHeight="1" spans="1:26">
      <c r="A3" s="73">
        <f>ROW()-2</f>
        <v>1</v>
      </c>
      <c r="B3" s="74" t="s">
        <v>584</v>
      </c>
      <c r="C3" s="75" t="s">
        <v>335</v>
      </c>
      <c r="D3" s="75" t="s">
        <v>585</v>
      </c>
      <c r="E3" s="76" t="s">
        <v>586</v>
      </c>
      <c r="F3" s="76" t="s">
        <v>587</v>
      </c>
      <c r="G3" s="77"/>
      <c r="H3" s="78">
        <f t="shared" ref="H3:H9" si="0">COUNTIF(M3:Y3,"=√")</f>
        <v>6</v>
      </c>
      <c r="I3" s="88"/>
      <c r="J3" s="88"/>
      <c r="K3" s="88" t="s">
        <v>116</v>
      </c>
      <c r="L3" s="88"/>
      <c r="M3" s="88" t="s">
        <v>78</v>
      </c>
      <c r="N3" s="74" t="s">
        <v>78</v>
      </c>
      <c r="O3" s="74" t="s">
        <v>78</v>
      </c>
      <c r="P3" s="74" t="s">
        <v>78</v>
      </c>
      <c r="Q3" s="74" t="s">
        <v>78</v>
      </c>
      <c r="R3" s="74" t="s">
        <v>78</v>
      </c>
      <c r="S3" s="74"/>
      <c r="T3" s="74"/>
      <c r="U3" s="74"/>
      <c r="V3" s="74"/>
      <c r="W3" s="74"/>
      <c r="X3" s="74"/>
      <c r="Y3" s="74"/>
      <c r="Z3" s="74"/>
    </row>
    <row r="4" customHeight="1" spans="1:26">
      <c r="A4" s="73">
        <f>ROW()-2</f>
        <v>2</v>
      </c>
      <c r="B4" s="74" t="s">
        <v>584</v>
      </c>
      <c r="C4" s="75" t="s">
        <v>321</v>
      </c>
      <c r="D4" s="75" t="s">
        <v>588</v>
      </c>
      <c r="E4" s="76" t="s">
        <v>586</v>
      </c>
      <c r="F4" s="76" t="s">
        <v>587</v>
      </c>
      <c r="G4" s="77"/>
      <c r="H4" s="78">
        <f t="shared" si="0"/>
        <v>0</v>
      </c>
      <c r="I4" s="88"/>
      <c r="J4" s="88"/>
      <c r="K4" s="88" t="s">
        <v>116</v>
      </c>
      <c r="L4" s="88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</row>
    <row r="5" ht="14.25" spans="1:26">
      <c r="A5" s="73"/>
      <c r="B5" s="74" t="s">
        <v>584</v>
      </c>
      <c r="C5" s="79" t="s">
        <v>317</v>
      </c>
      <c r="D5" s="75" t="s">
        <v>589</v>
      </c>
      <c r="E5" s="80" t="s">
        <v>586</v>
      </c>
      <c r="F5" s="77" t="s">
        <v>587</v>
      </c>
      <c r="G5" s="77"/>
      <c r="H5" s="78">
        <f t="shared" si="0"/>
        <v>0</v>
      </c>
      <c r="I5" s="88"/>
      <c r="J5" s="88"/>
      <c r="K5" s="88" t="s">
        <v>116</v>
      </c>
      <c r="L5" s="88"/>
      <c r="M5" s="88"/>
      <c r="N5" s="74"/>
      <c r="O5" s="74"/>
      <c r="P5" s="74"/>
      <c r="Q5" s="74"/>
      <c r="R5" s="74"/>
      <c r="S5" s="74"/>
      <c r="T5" s="74"/>
      <c r="U5" s="74"/>
      <c r="V5" s="74"/>
      <c r="W5" s="74"/>
      <c r="X5" s="74"/>
      <c r="Y5" s="74"/>
      <c r="Z5" s="74"/>
    </row>
    <row r="6" customHeight="1" spans="1:26">
      <c r="A6" s="73"/>
      <c r="B6" s="74" t="s">
        <v>584</v>
      </c>
      <c r="C6" s="77" t="s">
        <v>590</v>
      </c>
      <c r="D6" s="75" t="s">
        <v>591</v>
      </c>
      <c r="E6" s="80" t="s">
        <v>586</v>
      </c>
      <c r="F6" s="77" t="s">
        <v>587</v>
      </c>
      <c r="G6" s="77"/>
      <c r="H6" s="78">
        <f t="shared" si="0"/>
        <v>0</v>
      </c>
      <c r="I6" s="89"/>
      <c r="J6" s="90"/>
      <c r="K6" s="88" t="s">
        <v>116</v>
      </c>
      <c r="L6" s="88"/>
      <c r="M6" s="88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</row>
    <row r="7" customHeight="1" spans="1:26">
      <c r="A7" s="73"/>
      <c r="B7" s="74" t="s">
        <v>584</v>
      </c>
      <c r="C7" s="77" t="s">
        <v>325</v>
      </c>
      <c r="D7" s="75" t="s">
        <v>592</v>
      </c>
      <c r="E7" s="80" t="s">
        <v>586</v>
      </c>
      <c r="F7" s="77" t="s">
        <v>587</v>
      </c>
      <c r="G7" s="77"/>
      <c r="H7" s="78">
        <f t="shared" si="0"/>
        <v>0</v>
      </c>
      <c r="I7" s="88"/>
      <c r="J7" s="88"/>
      <c r="K7" s="88" t="s">
        <v>116</v>
      </c>
      <c r="L7" s="88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</row>
    <row r="8" customHeight="1" spans="1:26">
      <c r="A8" s="73"/>
      <c r="B8" s="74" t="s">
        <v>584</v>
      </c>
      <c r="C8" s="77" t="s">
        <v>593</v>
      </c>
      <c r="D8" s="75" t="s">
        <v>594</v>
      </c>
      <c r="E8" s="80" t="s">
        <v>586</v>
      </c>
      <c r="F8" s="77" t="s">
        <v>587</v>
      </c>
      <c r="G8" s="77"/>
      <c r="H8" s="78">
        <f t="shared" si="0"/>
        <v>0</v>
      </c>
      <c r="I8" s="88"/>
      <c r="J8" s="88"/>
      <c r="K8" s="88" t="s">
        <v>116</v>
      </c>
      <c r="L8" s="88"/>
      <c r="M8" s="74"/>
      <c r="N8" s="74"/>
      <c r="O8" s="74"/>
      <c r="P8" s="74"/>
      <c r="Q8" s="74"/>
      <c r="R8" s="74"/>
      <c r="S8" s="74"/>
      <c r="T8" s="74"/>
      <c r="U8" s="74"/>
      <c r="V8" s="74"/>
      <c r="W8" s="74"/>
      <c r="X8" s="74"/>
      <c r="Y8" s="74"/>
      <c r="Z8" s="74"/>
    </row>
    <row r="9" ht="15.75" customHeight="1" spans="1:26">
      <c r="A9" s="73"/>
      <c r="B9" s="74" t="s">
        <v>584</v>
      </c>
      <c r="C9" s="77" t="s">
        <v>595</v>
      </c>
      <c r="D9" s="75" t="s">
        <v>596</v>
      </c>
      <c r="E9" s="80" t="s">
        <v>586</v>
      </c>
      <c r="F9" s="77" t="s">
        <v>587</v>
      </c>
      <c r="G9" s="77"/>
      <c r="H9" s="78">
        <f t="shared" si="0"/>
        <v>0</v>
      </c>
      <c r="I9" s="88"/>
      <c r="J9" s="88"/>
      <c r="K9" s="88" t="s">
        <v>116</v>
      </c>
      <c r="L9" s="88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</row>
    <row r="10" ht="15.75" customHeight="1" spans="1:26">
      <c r="A10" s="73"/>
      <c r="B10" s="74" t="s">
        <v>584</v>
      </c>
      <c r="C10" s="77" t="s">
        <v>597</v>
      </c>
      <c r="D10" s="75" t="s">
        <v>598</v>
      </c>
      <c r="E10" s="80" t="s">
        <v>586</v>
      </c>
      <c r="F10" s="77" t="s">
        <v>587</v>
      </c>
      <c r="G10" s="77"/>
      <c r="H10" s="78">
        <f t="shared" ref="H10:H73" si="1">COUNTIF(M10:Y10,"=√")</f>
        <v>0</v>
      </c>
      <c r="I10" s="88"/>
      <c r="J10" s="88"/>
      <c r="K10" s="88" t="s">
        <v>116</v>
      </c>
      <c r="L10" s="88"/>
      <c r="M10" s="74"/>
      <c r="N10" s="74"/>
      <c r="O10" s="74"/>
      <c r="P10" s="74"/>
      <c r="Q10" s="74"/>
      <c r="R10" s="74"/>
      <c r="S10" s="74"/>
      <c r="T10" s="74"/>
      <c r="U10" s="74"/>
      <c r="V10" s="74"/>
      <c r="W10" s="74"/>
      <c r="X10" s="74"/>
      <c r="Y10" s="74"/>
      <c r="Z10" s="74"/>
    </row>
    <row r="11" ht="15.75" customHeight="1" spans="1:26">
      <c r="A11" s="73"/>
      <c r="B11" s="74" t="s">
        <v>584</v>
      </c>
      <c r="C11" s="77" t="s">
        <v>599</v>
      </c>
      <c r="D11" s="75" t="s">
        <v>600</v>
      </c>
      <c r="E11" s="80" t="s">
        <v>586</v>
      </c>
      <c r="F11" s="77" t="s">
        <v>587</v>
      </c>
      <c r="G11" s="77"/>
      <c r="H11" s="78">
        <f t="shared" si="1"/>
        <v>0</v>
      </c>
      <c r="I11" s="88"/>
      <c r="J11" s="88"/>
      <c r="K11" s="88" t="s">
        <v>116</v>
      </c>
      <c r="L11" s="88"/>
      <c r="M11" s="74"/>
      <c r="N11" s="74"/>
      <c r="O11" s="74"/>
      <c r="P11" s="74"/>
      <c r="Q11" s="74"/>
      <c r="R11" s="74"/>
      <c r="S11" s="74"/>
      <c r="T11" s="74"/>
      <c r="U11" s="74"/>
      <c r="V11" s="74"/>
      <c r="W11" s="74"/>
      <c r="X11" s="74"/>
      <c r="Y11" s="74"/>
      <c r="Z11" s="74"/>
    </row>
    <row r="12" ht="15.75" customHeight="1" spans="1:26">
      <c r="A12" s="73"/>
      <c r="B12" s="74" t="s">
        <v>344</v>
      </c>
      <c r="C12" s="77" t="s">
        <v>601</v>
      </c>
      <c r="D12" s="75" t="s">
        <v>602</v>
      </c>
      <c r="E12" s="80" t="s">
        <v>586</v>
      </c>
      <c r="F12" s="77" t="s">
        <v>587</v>
      </c>
      <c r="G12" s="77"/>
      <c r="H12" s="78">
        <f t="shared" si="1"/>
        <v>0</v>
      </c>
      <c r="I12" s="88"/>
      <c r="J12" s="88"/>
      <c r="K12" s="88" t="s">
        <v>116</v>
      </c>
      <c r="L12" s="88"/>
      <c r="M12" s="74"/>
      <c r="N12" s="74"/>
      <c r="O12" s="74"/>
      <c r="P12" s="74"/>
      <c r="Q12" s="74"/>
      <c r="R12" s="74"/>
      <c r="S12" s="74"/>
      <c r="T12" s="74"/>
      <c r="U12" s="74"/>
      <c r="V12" s="74"/>
      <c r="W12" s="74"/>
      <c r="X12" s="74"/>
      <c r="Y12" s="74"/>
      <c r="Z12" s="74"/>
    </row>
    <row r="13" ht="15.75" customHeight="1" spans="1:26">
      <c r="A13" s="73"/>
      <c r="B13" s="74" t="s">
        <v>344</v>
      </c>
      <c r="C13" s="77" t="s">
        <v>350</v>
      </c>
      <c r="D13" s="75" t="s">
        <v>603</v>
      </c>
      <c r="E13" s="80" t="s">
        <v>604</v>
      </c>
      <c r="F13" s="77" t="s">
        <v>605</v>
      </c>
      <c r="G13" s="77"/>
      <c r="H13" s="78">
        <f t="shared" si="1"/>
        <v>0</v>
      </c>
      <c r="I13" s="88"/>
      <c r="J13" s="88"/>
      <c r="K13" s="88" t="s">
        <v>116</v>
      </c>
      <c r="L13" s="88"/>
      <c r="M13" s="74"/>
      <c r="N13" s="74"/>
      <c r="O13" s="74"/>
      <c r="P13" s="74"/>
      <c r="Q13" s="74"/>
      <c r="R13" s="74"/>
      <c r="S13" s="74"/>
      <c r="T13" s="74"/>
      <c r="U13" s="74"/>
      <c r="V13" s="74"/>
      <c r="W13" s="74"/>
      <c r="X13" s="74"/>
      <c r="Y13" s="74"/>
      <c r="Z13" s="74"/>
    </row>
    <row r="14" ht="15.75" customHeight="1" spans="1:26">
      <c r="A14" s="73"/>
      <c r="B14" s="74" t="s">
        <v>344</v>
      </c>
      <c r="C14" s="77" t="s">
        <v>354</v>
      </c>
      <c r="D14" s="75" t="s">
        <v>606</v>
      </c>
      <c r="E14" s="80" t="s">
        <v>604</v>
      </c>
      <c r="F14" s="77" t="s">
        <v>605</v>
      </c>
      <c r="G14" s="77"/>
      <c r="H14" s="78">
        <f t="shared" si="1"/>
        <v>0</v>
      </c>
      <c r="I14" s="88"/>
      <c r="J14" s="88"/>
      <c r="K14" s="88" t="s">
        <v>116</v>
      </c>
      <c r="L14" s="88"/>
      <c r="M14" s="74"/>
      <c r="N14" s="74"/>
      <c r="O14" s="74"/>
      <c r="P14" s="74"/>
      <c r="Q14" s="74"/>
      <c r="R14" s="74"/>
      <c r="S14" s="74"/>
      <c r="T14" s="74"/>
      <c r="U14" s="74"/>
      <c r="V14" s="74"/>
      <c r="W14" s="74"/>
      <c r="X14" s="74"/>
      <c r="Y14" s="74"/>
      <c r="Z14" s="74"/>
    </row>
    <row r="15" ht="15.75" customHeight="1" spans="1:26">
      <c r="A15" s="73"/>
      <c r="B15" s="74" t="s">
        <v>344</v>
      </c>
      <c r="C15" s="77" t="s">
        <v>607</v>
      </c>
      <c r="D15" s="75" t="s">
        <v>608</v>
      </c>
      <c r="E15" s="80" t="s">
        <v>604</v>
      </c>
      <c r="F15" s="77" t="s">
        <v>605</v>
      </c>
      <c r="G15" s="77"/>
      <c r="H15" s="78">
        <f t="shared" si="1"/>
        <v>0</v>
      </c>
      <c r="I15" s="88"/>
      <c r="J15" s="88"/>
      <c r="K15" s="88" t="s">
        <v>116</v>
      </c>
      <c r="L15" s="88"/>
      <c r="M15" s="74"/>
      <c r="N15" s="74"/>
      <c r="O15" s="74"/>
      <c r="P15" s="74"/>
      <c r="Q15" s="74"/>
      <c r="R15" s="74"/>
      <c r="S15" s="74"/>
      <c r="T15" s="74"/>
      <c r="U15" s="74"/>
      <c r="V15" s="74"/>
      <c r="W15" s="74"/>
      <c r="X15" s="74"/>
      <c r="Y15" s="74"/>
      <c r="Z15" s="74"/>
    </row>
    <row r="16" ht="15.75" customHeight="1" spans="1:26">
      <c r="A16" s="73"/>
      <c r="B16" s="74" t="s">
        <v>344</v>
      </c>
      <c r="C16" s="77" t="s">
        <v>609</v>
      </c>
      <c r="D16" s="75" t="s">
        <v>610</v>
      </c>
      <c r="E16" s="80" t="s">
        <v>604</v>
      </c>
      <c r="F16" s="77" t="s">
        <v>605</v>
      </c>
      <c r="G16" s="77"/>
      <c r="H16" s="78">
        <f t="shared" si="1"/>
        <v>0</v>
      </c>
      <c r="I16" s="88"/>
      <c r="J16" s="88"/>
      <c r="K16" s="88" t="s">
        <v>116</v>
      </c>
      <c r="L16" s="88"/>
      <c r="M16" s="74"/>
      <c r="N16" s="74"/>
      <c r="O16" s="74"/>
      <c r="P16" s="74"/>
      <c r="Q16" s="74"/>
      <c r="R16" s="74"/>
      <c r="S16" s="74"/>
      <c r="T16" s="74"/>
      <c r="U16" s="74"/>
      <c r="V16" s="74"/>
      <c r="W16" s="74"/>
      <c r="X16" s="74"/>
      <c r="Y16" s="74"/>
      <c r="Z16" s="74"/>
    </row>
    <row r="17" ht="15.75" customHeight="1" spans="1:26">
      <c r="A17" s="73"/>
      <c r="B17" s="74" t="s">
        <v>344</v>
      </c>
      <c r="C17" s="77" t="s">
        <v>611</v>
      </c>
      <c r="D17" s="75" t="s">
        <v>612</v>
      </c>
      <c r="E17" s="80" t="s">
        <v>604</v>
      </c>
      <c r="F17" s="77" t="s">
        <v>605</v>
      </c>
      <c r="G17" s="77"/>
      <c r="H17" s="78">
        <f t="shared" si="1"/>
        <v>0</v>
      </c>
      <c r="I17" s="88"/>
      <c r="J17" s="88"/>
      <c r="K17" s="88" t="s">
        <v>116</v>
      </c>
      <c r="L17" s="88"/>
      <c r="M17" s="74"/>
      <c r="N17" s="74"/>
      <c r="O17" s="74"/>
      <c r="P17" s="74"/>
      <c r="Q17" s="74"/>
      <c r="R17" s="74"/>
      <c r="S17" s="74"/>
      <c r="T17" s="74"/>
      <c r="U17" s="74"/>
      <c r="V17" s="74"/>
      <c r="W17" s="74"/>
      <c r="X17" s="74"/>
      <c r="Y17" s="74"/>
      <c r="Z17" s="74"/>
    </row>
    <row r="18" ht="15.75" customHeight="1" spans="1:26">
      <c r="A18" s="73"/>
      <c r="B18" s="74" t="s">
        <v>344</v>
      </c>
      <c r="C18" s="77" t="s">
        <v>613</v>
      </c>
      <c r="D18" s="77" t="s">
        <v>614</v>
      </c>
      <c r="E18" s="77" t="s">
        <v>604</v>
      </c>
      <c r="F18" s="77" t="s">
        <v>605</v>
      </c>
      <c r="G18" s="77"/>
      <c r="H18" s="78">
        <f t="shared" si="1"/>
        <v>0</v>
      </c>
      <c r="I18" s="88"/>
      <c r="J18" s="88"/>
      <c r="K18" s="88" t="s">
        <v>116</v>
      </c>
      <c r="L18" s="88"/>
      <c r="M18" s="74"/>
      <c r="N18" s="74"/>
      <c r="O18" s="74"/>
      <c r="P18" s="74"/>
      <c r="Q18" s="74"/>
      <c r="R18" s="74"/>
      <c r="S18" s="74"/>
      <c r="T18" s="74"/>
      <c r="U18" s="74"/>
      <c r="V18" s="74"/>
      <c r="W18" s="74"/>
      <c r="X18" s="74"/>
      <c r="Y18" s="74"/>
      <c r="Z18" s="74"/>
    </row>
    <row r="19" ht="15.75" customHeight="1" spans="1:26">
      <c r="A19" s="73"/>
      <c r="B19" s="74" t="s">
        <v>344</v>
      </c>
      <c r="C19" s="77" t="s">
        <v>615</v>
      </c>
      <c r="D19" s="77" t="s">
        <v>616</v>
      </c>
      <c r="E19" s="77" t="s">
        <v>604</v>
      </c>
      <c r="F19" s="77" t="s">
        <v>605</v>
      </c>
      <c r="G19" s="77"/>
      <c r="H19" s="78">
        <f t="shared" si="1"/>
        <v>0</v>
      </c>
      <c r="I19" s="88"/>
      <c r="J19" s="88"/>
      <c r="K19" s="88" t="s">
        <v>116</v>
      </c>
      <c r="L19" s="88"/>
      <c r="M19" s="74"/>
      <c r="N19" s="74"/>
      <c r="O19" s="74"/>
      <c r="P19" s="74"/>
      <c r="Q19" s="74"/>
      <c r="R19" s="74"/>
      <c r="S19" s="74"/>
      <c r="T19" s="74"/>
      <c r="U19" s="74"/>
      <c r="V19" s="74"/>
      <c r="W19" s="74"/>
      <c r="X19" s="74"/>
      <c r="Y19" s="74"/>
      <c r="Z19" s="74"/>
    </row>
    <row r="20" ht="15.75" customHeight="1" spans="1:26">
      <c r="A20" s="73"/>
      <c r="B20" s="74" t="s">
        <v>344</v>
      </c>
      <c r="C20" s="77" t="s">
        <v>617</v>
      </c>
      <c r="D20" s="77" t="s">
        <v>618</v>
      </c>
      <c r="E20" s="77" t="s">
        <v>604</v>
      </c>
      <c r="F20" s="77" t="s">
        <v>605</v>
      </c>
      <c r="G20" s="77"/>
      <c r="H20" s="78">
        <f t="shared" si="1"/>
        <v>0</v>
      </c>
      <c r="I20" s="88"/>
      <c r="J20" s="88"/>
      <c r="K20" s="88" t="s">
        <v>116</v>
      </c>
      <c r="L20" s="88"/>
      <c r="M20" s="74"/>
      <c r="N20" s="74"/>
      <c r="O20" s="74"/>
      <c r="P20" s="74"/>
      <c r="Q20" s="74"/>
      <c r="R20" s="74"/>
      <c r="S20" s="74"/>
      <c r="T20" s="74"/>
      <c r="U20" s="74"/>
      <c r="V20" s="74"/>
      <c r="W20" s="74"/>
      <c r="X20" s="74"/>
      <c r="Y20" s="74"/>
      <c r="Z20" s="74"/>
    </row>
    <row r="21" ht="15.75" customHeight="1" spans="1:26">
      <c r="A21" s="73"/>
      <c r="B21" s="74" t="s">
        <v>344</v>
      </c>
      <c r="C21" s="77" t="s">
        <v>619</v>
      </c>
      <c r="D21" s="77" t="s">
        <v>620</v>
      </c>
      <c r="E21" s="77" t="s">
        <v>604</v>
      </c>
      <c r="F21" s="77" t="s">
        <v>605</v>
      </c>
      <c r="G21" s="77"/>
      <c r="H21" s="78">
        <f t="shared" si="1"/>
        <v>0</v>
      </c>
      <c r="I21" s="88"/>
      <c r="J21" s="88"/>
      <c r="K21" s="88" t="s">
        <v>116</v>
      </c>
      <c r="L21" s="88"/>
      <c r="M21" s="74"/>
      <c r="N21" s="74"/>
      <c r="O21" s="74"/>
      <c r="P21" s="74"/>
      <c r="Q21" s="74"/>
      <c r="R21" s="74"/>
      <c r="S21" s="74"/>
      <c r="T21" s="74"/>
      <c r="U21" s="74"/>
      <c r="V21" s="74"/>
      <c r="W21" s="74"/>
      <c r="X21" s="74"/>
      <c r="Y21" s="74"/>
      <c r="Z21" s="74"/>
    </row>
    <row r="22" ht="15.75" customHeight="1" spans="1:26">
      <c r="A22" s="73"/>
      <c r="B22" s="74" t="s">
        <v>344</v>
      </c>
      <c r="C22" s="77" t="s">
        <v>621</v>
      </c>
      <c r="D22" s="77" t="s">
        <v>622</v>
      </c>
      <c r="E22" s="77" t="s">
        <v>604</v>
      </c>
      <c r="F22" s="77" t="s">
        <v>605</v>
      </c>
      <c r="G22" s="77"/>
      <c r="H22" s="78">
        <f t="shared" si="1"/>
        <v>0</v>
      </c>
      <c r="I22" s="88"/>
      <c r="J22" s="88"/>
      <c r="K22" s="88" t="s">
        <v>116</v>
      </c>
      <c r="L22" s="88"/>
      <c r="M22" s="74"/>
      <c r="N22" s="74"/>
      <c r="O22" s="74"/>
      <c r="P22" s="74"/>
      <c r="Q22" s="74"/>
      <c r="R22" s="74"/>
      <c r="S22" s="74"/>
      <c r="T22" s="74"/>
      <c r="U22" s="74"/>
      <c r="V22" s="74"/>
      <c r="W22" s="74"/>
      <c r="X22" s="74"/>
      <c r="Y22" s="74"/>
      <c r="Z22" s="74"/>
    </row>
    <row r="23" ht="15.75" customHeight="1" spans="1:26">
      <c r="A23" s="73"/>
      <c r="B23" s="74" t="s">
        <v>344</v>
      </c>
      <c r="C23" s="77" t="s">
        <v>623</v>
      </c>
      <c r="D23" s="77" t="s">
        <v>624</v>
      </c>
      <c r="E23" s="77" t="s">
        <v>604</v>
      </c>
      <c r="F23" s="77" t="s">
        <v>605</v>
      </c>
      <c r="G23" s="77"/>
      <c r="H23" s="78">
        <f t="shared" si="1"/>
        <v>0</v>
      </c>
      <c r="I23" s="88"/>
      <c r="J23" s="88"/>
      <c r="K23" s="88" t="s">
        <v>116</v>
      </c>
      <c r="L23" s="88"/>
      <c r="M23" s="74"/>
      <c r="N23" s="74"/>
      <c r="O23" s="74"/>
      <c r="P23" s="74"/>
      <c r="Q23" s="74"/>
      <c r="R23" s="74"/>
      <c r="S23" s="74"/>
      <c r="T23" s="74"/>
      <c r="U23" s="74"/>
      <c r="V23" s="74"/>
      <c r="W23" s="74"/>
      <c r="X23" s="74"/>
      <c r="Y23" s="74"/>
      <c r="Z23" s="74"/>
    </row>
    <row r="24" ht="15.75" customHeight="1" spans="1:26">
      <c r="A24" s="73"/>
      <c r="B24" s="74" t="s">
        <v>344</v>
      </c>
      <c r="C24" s="77" t="s">
        <v>625</v>
      </c>
      <c r="D24" s="77" t="s">
        <v>626</v>
      </c>
      <c r="E24" s="77" t="s">
        <v>604</v>
      </c>
      <c r="F24" s="77" t="s">
        <v>605</v>
      </c>
      <c r="G24" s="77"/>
      <c r="H24" s="78">
        <f t="shared" si="1"/>
        <v>0</v>
      </c>
      <c r="I24" s="88"/>
      <c r="J24" s="88"/>
      <c r="K24" s="88" t="s">
        <v>116</v>
      </c>
      <c r="L24" s="88"/>
      <c r="M24" s="74"/>
      <c r="N24" s="74"/>
      <c r="O24" s="74"/>
      <c r="P24" s="74"/>
      <c r="Q24" s="74"/>
      <c r="R24" s="74"/>
      <c r="S24" s="74"/>
      <c r="T24" s="74"/>
      <c r="U24" s="74"/>
      <c r="V24" s="74"/>
      <c r="W24" s="74"/>
      <c r="X24" s="74"/>
      <c r="Y24" s="74"/>
      <c r="Z24" s="74"/>
    </row>
    <row r="25" ht="15.75" customHeight="1" spans="1:26">
      <c r="A25" s="73"/>
      <c r="B25" s="74" t="s">
        <v>344</v>
      </c>
      <c r="C25" s="77" t="s">
        <v>627</v>
      </c>
      <c r="D25" s="77" t="s">
        <v>628</v>
      </c>
      <c r="E25" s="77" t="s">
        <v>604</v>
      </c>
      <c r="F25" s="77" t="s">
        <v>605</v>
      </c>
      <c r="G25" s="77"/>
      <c r="H25" s="78">
        <f t="shared" si="1"/>
        <v>0</v>
      </c>
      <c r="I25" s="88"/>
      <c r="J25" s="88"/>
      <c r="K25" s="88" t="s">
        <v>116</v>
      </c>
      <c r="L25" s="88"/>
      <c r="M25" s="74"/>
      <c r="N25" s="74"/>
      <c r="O25" s="74"/>
      <c r="P25" s="74"/>
      <c r="Q25" s="74"/>
      <c r="R25" s="74"/>
      <c r="S25" s="74"/>
      <c r="T25" s="74"/>
      <c r="U25" s="74"/>
      <c r="V25" s="74"/>
      <c r="W25" s="74"/>
      <c r="X25" s="74"/>
      <c r="Y25" s="74"/>
      <c r="Z25" s="74"/>
    </row>
    <row r="26" ht="15.75" customHeight="1" spans="1:26">
      <c r="A26" s="73"/>
      <c r="B26" s="74" t="s">
        <v>344</v>
      </c>
      <c r="C26" s="77" t="s">
        <v>629</v>
      </c>
      <c r="D26" s="77" t="s">
        <v>630</v>
      </c>
      <c r="E26" s="77" t="s">
        <v>604</v>
      </c>
      <c r="F26" s="77" t="s">
        <v>605</v>
      </c>
      <c r="G26" s="77"/>
      <c r="H26" s="78">
        <f t="shared" si="1"/>
        <v>0</v>
      </c>
      <c r="I26" s="88"/>
      <c r="J26" s="88"/>
      <c r="K26" s="88" t="s">
        <v>116</v>
      </c>
      <c r="L26" s="88"/>
      <c r="M26" s="74"/>
      <c r="N26" s="74"/>
      <c r="O26" s="74"/>
      <c r="P26" s="74"/>
      <c r="Q26" s="74"/>
      <c r="R26" s="74"/>
      <c r="S26" s="74"/>
      <c r="T26" s="74"/>
      <c r="U26" s="74"/>
      <c r="V26" s="74"/>
      <c r="W26" s="74"/>
      <c r="X26" s="74"/>
      <c r="Y26" s="74"/>
      <c r="Z26" s="74"/>
    </row>
    <row r="27" ht="15.75" customHeight="1" spans="1:26">
      <c r="A27" s="73"/>
      <c r="B27" s="74" t="s">
        <v>344</v>
      </c>
      <c r="C27" s="77" t="s">
        <v>631</v>
      </c>
      <c r="D27" s="77" t="s">
        <v>632</v>
      </c>
      <c r="E27" s="77" t="s">
        <v>604</v>
      </c>
      <c r="F27" s="77" t="s">
        <v>605</v>
      </c>
      <c r="G27" s="77"/>
      <c r="H27" s="78">
        <f t="shared" si="1"/>
        <v>0</v>
      </c>
      <c r="I27" s="88"/>
      <c r="J27" s="88"/>
      <c r="K27" s="88" t="s">
        <v>116</v>
      </c>
      <c r="L27" s="88"/>
      <c r="M27" s="74"/>
      <c r="N27" s="74"/>
      <c r="O27" s="74"/>
      <c r="P27" s="74"/>
      <c r="Q27" s="74"/>
      <c r="R27" s="74"/>
      <c r="S27" s="74"/>
      <c r="T27" s="74"/>
      <c r="U27" s="74"/>
      <c r="V27" s="74"/>
      <c r="W27" s="74"/>
      <c r="X27" s="74"/>
      <c r="Y27" s="74"/>
      <c r="Z27" s="74"/>
    </row>
    <row r="28" ht="15.75" customHeight="1" spans="1:26">
      <c r="A28" s="73"/>
      <c r="B28" s="74" t="s">
        <v>344</v>
      </c>
      <c r="C28" s="77" t="s">
        <v>633</v>
      </c>
      <c r="D28" s="77" t="s">
        <v>634</v>
      </c>
      <c r="E28" s="77" t="s">
        <v>586</v>
      </c>
      <c r="F28" s="77" t="s">
        <v>587</v>
      </c>
      <c r="G28" s="77"/>
      <c r="H28" s="78">
        <f t="shared" si="1"/>
        <v>0</v>
      </c>
      <c r="I28" s="88"/>
      <c r="J28" s="88"/>
      <c r="K28" s="88" t="s">
        <v>116</v>
      </c>
      <c r="L28" s="88"/>
      <c r="M28" s="74"/>
      <c r="N28" s="74"/>
      <c r="O28" s="74"/>
      <c r="P28" s="74"/>
      <c r="Q28" s="74"/>
      <c r="R28" s="74"/>
      <c r="S28" s="74"/>
      <c r="T28" s="74"/>
      <c r="U28" s="74"/>
      <c r="V28" s="74"/>
      <c r="W28" s="74"/>
      <c r="X28" s="74"/>
      <c r="Y28" s="74"/>
      <c r="Z28" s="74"/>
    </row>
    <row r="29" ht="15.75" customHeight="1" spans="1:26">
      <c r="A29" s="73"/>
      <c r="B29" s="74" t="s">
        <v>344</v>
      </c>
      <c r="C29" s="77" t="s">
        <v>635</v>
      </c>
      <c r="D29" s="77" t="s">
        <v>636</v>
      </c>
      <c r="E29" s="77" t="s">
        <v>586</v>
      </c>
      <c r="F29" s="77" t="s">
        <v>587</v>
      </c>
      <c r="G29" s="77"/>
      <c r="H29" s="78">
        <f t="shared" si="1"/>
        <v>0</v>
      </c>
      <c r="I29" s="88"/>
      <c r="J29" s="88"/>
      <c r="K29" s="88" t="s">
        <v>116</v>
      </c>
      <c r="L29" s="88"/>
      <c r="M29" s="74"/>
      <c r="N29" s="74"/>
      <c r="O29" s="74"/>
      <c r="P29" s="74"/>
      <c r="Q29" s="74"/>
      <c r="R29" s="74"/>
      <c r="S29" s="74"/>
      <c r="T29" s="74"/>
      <c r="U29" s="74"/>
      <c r="V29" s="74"/>
      <c r="W29" s="74"/>
      <c r="X29" s="74"/>
      <c r="Y29" s="74"/>
      <c r="Z29" s="74"/>
    </row>
    <row r="30" ht="15.75" customHeight="1" spans="1:26">
      <c r="A30" s="73"/>
      <c r="B30" s="74" t="s">
        <v>344</v>
      </c>
      <c r="C30" s="77" t="s">
        <v>637</v>
      </c>
      <c r="D30" s="77" t="s">
        <v>638</v>
      </c>
      <c r="E30" s="77" t="s">
        <v>586</v>
      </c>
      <c r="F30" s="77" t="s">
        <v>587</v>
      </c>
      <c r="G30" s="77"/>
      <c r="H30" s="78">
        <f t="shared" si="1"/>
        <v>0</v>
      </c>
      <c r="I30" s="88"/>
      <c r="J30" s="88"/>
      <c r="K30" s="88" t="s">
        <v>116</v>
      </c>
      <c r="L30" s="88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</row>
    <row r="31" ht="15.75" customHeight="1" spans="1:26">
      <c r="A31" s="73"/>
      <c r="B31" s="74" t="s">
        <v>344</v>
      </c>
      <c r="C31" s="77" t="s">
        <v>639</v>
      </c>
      <c r="D31" s="77" t="s">
        <v>640</v>
      </c>
      <c r="E31" s="77" t="s">
        <v>604</v>
      </c>
      <c r="F31" s="77" t="s">
        <v>587</v>
      </c>
      <c r="G31" s="77"/>
      <c r="H31" s="78">
        <f t="shared" si="1"/>
        <v>0</v>
      </c>
      <c r="I31" s="88"/>
      <c r="J31" s="88"/>
      <c r="K31" s="88" t="s">
        <v>116</v>
      </c>
      <c r="L31" s="88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</row>
    <row r="32" ht="15.75" customHeight="1" spans="1:26">
      <c r="A32" s="73"/>
      <c r="B32" s="74" t="s">
        <v>344</v>
      </c>
      <c r="C32" s="77" t="s">
        <v>641</v>
      </c>
      <c r="D32" s="77" t="s">
        <v>642</v>
      </c>
      <c r="E32" s="77" t="s">
        <v>604</v>
      </c>
      <c r="F32" s="77" t="s">
        <v>587</v>
      </c>
      <c r="G32" s="77"/>
      <c r="H32" s="78">
        <f t="shared" si="1"/>
        <v>0</v>
      </c>
      <c r="I32" s="88"/>
      <c r="J32" s="88"/>
      <c r="K32" s="88" t="s">
        <v>116</v>
      </c>
      <c r="L32" s="88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</row>
    <row r="33" ht="15.75" customHeight="1" spans="1:26">
      <c r="A33" s="73"/>
      <c r="B33" s="74" t="s">
        <v>344</v>
      </c>
      <c r="C33" s="77" t="s">
        <v>643</v>
      </c>
      <c r="D33" s="77" t="s">
        <v>644</v>
      </c>
      <c r="E33" s="77" t="s">
        <v>586</v>
      </c>
      <c r="F33" s="77" t="s">
        <v>587</v>
      </c>
      <c r="G33" s="77"/>
      <c r="H33" s="78">
        <f t="shared" si="1"/>
        <v>0</v>
      </c>
      <c r="I33" s="88"/>
      <c r="J33" s="88"/>
      <c r="K33" s="88" t="s">
        <v>116</v>
      </c>
      <c r="L33" s="88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</row>
    <row r="34" ht="15.75" customHeight="1" spans="1:26">
      <c r="A34" s="73"/>
      <c r="B34" s="74" t="s">
        <v>344</v>
      </c>
      <c r="C34" s="77" t="s">
        <v>645</v>
      </c>
      <c r="D34" s="77" t="s">
        <v>646</v>
      </c>
      <c r="E34" s="77" t="s">
        <v>604</v>
      </c>
      <c r="F34" s="77" t="s">
        <v>587</v>
      </c>
      <c r="G34" s="77"/>
      <c r="H34" s="78">
        <f t="shared" si="1"/>
        <v>0</v>
      </c>
      <c r="I34" s="88"/>
      <c r="J34" s="88"/>
      <c r="K34" s="88" t="s">
        <v>116</v>
      </c>
      <c r="L34" s="88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</row>
    <row r="35" ht="15.75" customHeight="1" spans="1:26">
      <c r="A35" s="73"/>
      <c r="B35" s="74" t="s">
        <v>344</v>
      </c>
      <c r="C35" s="77" t="s">
        <v>647</v>
      </c>
      <c r="D35" s="77" t="s">
        <v>648</v>
      </c>
      <c r="E35" s="77" t="s">
        <v>586</v>
      </c>
      <c r="F35" s="77" t="s">
        <v>587</v>
      </c>
      <c r="G35" s="77"/>
      <c r="H35" s="78">
        <f t="shared" si="1"/>
        <v>0</v>
      </c>
      <c r="I35" s="88"/>
      <c r="J35" s="88"/>
      <c r="K35" s="88" t="s">
        <v>116</v>
      </c>
      <c r="L35" s="88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</row>
    <row r="36" ht="15.75" customHeight="1" spans="1:26">
      <c r="A36" s="73"/>
      <c r="B36" s="74" t="s">
        <v>344</v>
      </c>
      <c r="C36" s="77" t="s">
        <v>649</v>
      </c>
      <c r="D36" s="77" t="s">
        <v>650</v>
      </c>
      <c r="E36" s="77" t="s">
        <v>586</v>
      </c>
      <c r="F36" s="77" t="s">
        <v>587</v>
      </c>
      <c r="G36" s="77"/>
      <c r="H36" s="78">
        <f t="shared" si="1"/>
        <v>0</v>
      </c>
      <c r="I36" s="88"/>
      <c r="J36" s="88"/>
      <c r="K36" s="88" t="s">
        <v>116</v>
      </c>
      <c r="L36" s="88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</row>
    <row r="37" ht="15.75" customHeight="1" spans="1:26">
      <c r="A37" s="73"/>
      <c r="B37" s="74" t="s">
        <v>344</v>
      </c>
      <c r="C37" s="77" t="s">
        <v>651</v>
      </c>
      <c r="D37" s="77" t="s">
        <v>652</v>
      </c>
      <c r="E37" s="77" t="s">
        <v>586</v>
      </c>
      <c r="F37" s="77" t="s">
        <v>587</v>
      </c>
      <c r="G37" s="77"/>
      <c r="H37" s="78">
        <f t="shared" si="1"/>
        <v>0</v>
      </c>
      <c r="I37" s="88"/>
      <c r="J37" s="88"/>
      <c r="K37" s="88" t="s">
        <v>116</v>
      </c>
      <c r="L37" s="88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</row>
    <row r="38" ht="15.75" customHeight="1" spans="1:26">
      <c r="A38" s="73"/>
      <c r="B38" s="74" t="s">
        <v>584</v>
      </c>
      <c r="C38" s="77" t="s">
        <v>653</v>
      </c>
      <c r="D38" s="77" t="s">
        <v>654</v>
      </c>
      <c r="E38" s="77" t="s">
        <v>604</v>
      </c>
      <c r="F38" s="77" t="s">
        <v>605</v>
      </c>
      <c r="G38" s="77"/>
      <c r="H38" s="78">
        <f t="shared" si="1"/>
        <v>0</v>
      </c>
      <c r="I38" s="88"/>
      <c r="J38" s="88"/>
      <c r="K38" s="88" t="s">
        <v>116</v>
      </c>
      <c r="L38" s="88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</row>
    <row r="39" ht="15.75" customHeight="1" spans="1:26">
      <c r="A39" s="73"/>
      <c r="B39" s="74" t="s">
        <v>584</v>
      </c>
      <c r="C39" s="77" t="s">
        <v>534</v>
      </c>
      <c r="D39" s="77" t="s">
        <v>655</v>
      </c>
      <c r="E39" s="77" t="s">
        <v>586</v>
      </c>
      <c r="F39" s="77" t="s">
        <v>587</v>
      </c>
      <c r="G39" s="77"/>
      <c r="H39" s="78">
        <f t="shared" si="1"/>
        <v>0</v>
      </c>
      <c r="I39" s="88"/>
      <c r="J39" s="88"/>
      <c r="K39" s="88" t="s">
        <v>116</v>
      </c>
      <c r="L39" s="88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</row>
    <row r="40" ht="15.75" customHeight="1" spans="1:26">
      <c r="A40" s="73"/>
      <c r="B40" s="74" t="s">
        <v>344</v>
      </c>
      <c r="C40" s="77" t="s">
        <v>656</v>
      </c>
      <c r="D40" s="77" t="s">
        <v>657</v>
      </c>
      <c r="E40" s="77"/>
      <c r="F40" s="77" t="s">
        <v>587</v>
      </c>
      <c r="G40" s="77"/>
      <c r="H40" s="78">
        <f t="shared" si="1"/>
        <v>0</v>
      </c>
      <c r="I40" s="88"/>
      <c r="J40" s="88"/>
      <c r="K40" s="88" t="s">
        <v>116</v>
      </c>
      <c r="L40" s="88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</row>
    <row r="41" s="62" customFormat="1" ht="15.75" customHeight="1" spans="1:26">
      <c r="A41" s="81"/>
      <c r="B41" s="82"/>
      <c r="C41" s="83" t="s">
        <v>658</v>
      </c>
      <c r="D41" s="83" t="s">
        <v>659</v>
      </c>
      <c r="E41" s="83" t="s">
        <v>660</v>
      </c>
      <c r="F41" s="83" t="s">
        <v>587</v>
      </c>
      <c r="G41" s="83"/>
      <c r="H41" s="78">
        <f t="shared" si="1"/>
        <v>0</v>
      </c>
      <c r="I41" s="91"/>
      <c r="J41" s="91"/>
      <c r="K41" s="91" t="s">
        <v>116</v>
      </c>
      <c r="L41" s="91"/>
      <c r="M41" s="82"/>
      <c r="N41" s="82"/>
      <c r="O41" s="82"/>
      <c r="P41" s="82"/>
      <c r="Q41" s="82"/>
      <c r="R41" s="82"/>
      <c r="S41" s="82"/>
      <c r="T41" s="82"/>
      <c r="U41" s="82"/>
      <c r="V41" s="82"/>
      <c r="W41" s="82"/>
      <c r="X41" s="82"/>
      <c r="Y41" s="82"/>
      <c r="Z41" s="82"/>
    </row>
    <row r="42" s="62" customFormat="1" ht="15.75" customHeight="1" spans="1:26">
      <c r="A42" s="81"/>
      <c r="B42" s="82"/>
      <c r="C42" s="83" t="s">
        <v>661</v>
      </c>
      <c r="D42" s="83" t="s">
        <v>662</v>
      </c>
      <c r="E42" s="83" t="s">
        <v>660</v>
      </c>
      <c r="F42" s="83" t="s">
        <v>587</v>
      </c>
      <c r="G42" s="83"/>
      <c r="H42" s="78">
        <f t="shared" si="1"/>
        <v>0</v>
      </c>
      <c r="I42" s="91"/>
      <c r="J42" s="91"/>
      <c r="K42" s="91" t="s">
        <v>116</v>
      </c>
      <c r="L42" s="91"/>
      <c r="M42" s="82"/>
      <c r="N42" s="82"/>
      <c r="O42" s="82"/>
      <c r="P42" s="82"/>
      <c r="Q42" s="82"/>
      <c r="R42" s="82"/>
      <c r="S42" s="82"/>
      <c r="T42" s="82"/>
      <c r="U42" s="82"/>
      <c r="V42" s="82"/>
      <c r="W42" s="82"/>
      <c r="X42" s="82"/>
      <c r="Y42" s="82"/>
      <c r="Z42" s="82"/>
    </row>
    <row r="43" ht="15.75" customHeight="1" spans="1:26">
      <c r="A43" s="73"/>
      <c r="B43" s="74" t="s">
        <v>344</v>
      </c>
      <c r="C43" s="77" t="s">
        <v>663</v>
      </c>
      <c r="D43" s="77" t="s">
        <v>664</v>
      </c>
      <c r="E43" s="77" t="s">
        <v>604</v>
      </c>
      <c r="F43" s="77" t="s">
        <v>587</v>
      </c>
      <c r="G43" s="77"/>
      <c r="H43" s="78">
        <f t="shared" si="1"/>
        <v>0</v>
      </c>
      <c r="I43" s="88"/>
      <c r="J43" s="88"/>
      <c r="K43" s="88" t="s">
        <v>116</v>
      </c>
      <c r="L43" s="88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</row>
    <row r="44" ht="15.75" customHeight="1" spans="1:26">
      <c r="A44" s="73"/>
      <c r="B44" s="74" t="s">
        <v>344</v>
      </c>
      <c r="C44" s="77" t="s">
        <v>665</v>
      </c>
      <c r="D44" s="77" t="s">
        <v>666</v>
      </c>
      <c r="E44" s="77" t="s">
        <v>586</v>
      </c>
      <c r="F44" s="77" t="s">
        <v>587</v>
      </c>
      <c r="G44" s="77"/>
      <c r="H44" s="78">
        <f t="shared" si="1"/>
        <v>0</v>
      </c>
      <c r="I44" s="88"/>
      <c r="J44" s="88"/>
      <c r="K44" s="88" t="s">
        <v>116</v>
      </c>
      <c r="L44" s="88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</row>
    <row r="45" ht="15.75" customHeight="1" spans="1:26">
      <c r="A45" s="73"/>
      <c r="B45" s="74" t="s">
        <v>344</v>
      </c>
      <c r="C45" s="77" t="s">
        <v>667</v>
      </c>
      <c r="D45" s="77" t="s">
        <v>668</v>
      </c>
      <c r="E45" s="77" t="s">
        <v>586</v>
      </c>
      <c r="F45" s="77" t="s">
        <v>587</v>
      </c>
      <c r="G45" s="77"/>
      <c r="H45" s="78">
        <f t="shared" si="1"/>
        <v>0</v>
      </c>
      <c r="I45" s="88"/>
      <c r="J45" s="88"/>
      <c r="K45" s="88" t="s">
        <v>116</v>
      </c>
      <c r="L45" s="88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</row>
    <row r="46" ht="15.75" customHeight="1" spans="1:26">
      <c r="A46" s="73"/>
      <c r="B46" s="74" t="s">
        <v>344</v>
      </c>
      <c r="C46" s="77" t="s">
        <v>669</v>
      </c>
      <c r="D46" s="77" t="s">
        <v>670</v>
      </c>
      <c r="E46" s="77" t="s">
        <v>586</v>
      </c>
      <c r="F46" s="77" t="s">
        <v>587</v>
      </c>
      <c r="G46" s="77"/>
      <c r="H46" s="78">
        <f t="shared" si="1"/>
        <v>0</v>
      </c>
      <c r="I46" s="88"/>
      <c r="J46" s="88"/>
      <c r="K46" s="88" t="s">
        <v>116</v>
      </c>
      <c r="L46" s="88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</row>
    <row r="47" ht="15.75" customHeight="1" spans="1:26">
      <c r="A47" s="73"/>
      <c r="B47" s="74" t="s">
        <v>344</v>
      </c>
      <c r="C47" s="77" t="s">
        <v>671</v>
      </c>
      <c r="D47" s="77" t="s">
        <v>672</v>
      </c>
      <c r="E47" s="77" t="s">
        <v>604</v>
      </c>
      <c r="F47" s="77" t="s">
        <v>605</v>
      </c>
      <c r="G47" s="77"/>
      <c r="H47" s="78">
        <f t="shared" si="1"/>
        <v>0</v>
      </c>
      <c r="I47" s="88"/>
      <c r="J47" s="88"/>
      <c r="K47" s="88" t="s">
        <v>116</v>
      </c>
      <c r="L47" s="88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</row>
    <row r="48" ht="15.75" customHeight="1" spans="1:26">
      <c r="A48" s="73"/>
      <c r="B48" s="74" t="s">
        <v>344</v>
      </c>
      <c r="C48" s="77" t="s">
        <v>673</v>
      </c>
      <c r="D48" s="77" t="s">
        <v>674</v>
      </c>
      <c r="E48" s="77" t="s">
        <v>604</v>
      </c>
      <c r="F48" s="77" t="s">
        <v>605</v>
      </c>
      <c r="G48" s="77"/>
      <c r="H48" s="78">
        <f t="shared" si="1"/>
        <v>0</v>
      </c>
      <c r="I48" s="88"/>
      <c r="J48" s="88"/>
      <c r="K48" s="88" t="s">
        <v>116</v>
      </c>
      <c r="L48" s="88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</row>
    <row r="49" ht="15.75" customHeight="1" spans="1:26">
      <c r="A49" s="73"/>
      <c r="B49" s="74" t="s">
        <v>344</v>
      </c>
      <c r="C49" s="77" t="s">
        <v>675</v>
      </c>
      <c r="D49" s="77" t="s">
        <v>676</v>
      </c>
      <c r="E49" s="77" t="s">
        <v>604</v>
      </c>
      <c r="F49" s="77" t="s">
        <v>605</v>
      </c>
      <c r="G49" s="77"/>
      <c r="H49" s="78">
        <f t="shared" si="1"/>
        <v>0</v>
      </c>
      <c r="I49" s="88"/>
      <c r="J49" s="88"/>
      <c r="K49" s="88" t="s">
        <v>116</v>
      </c>
      <c r="L49" s="88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</row>
    <row r="50" ht="15.75" customHeight="1" spans="1:26">
      <c r="A50" s="73"/>
      <c r="B50" s="74" t="s">
        <v>344</v>
      </c>
      <c r="C50" s="77" t="s">
        <v>677</v>
      </c>
      <c r="D50" s="77" t="s">
        <v>678</v>
      </c>
      <c r="E50" s="77" t="s">
        <v>604</v>
      </c>
      <c r="F50" s="77" t="s">
        <v>605</v>
      </c>
      <c r="G50" s="77"/>
      <c r="H50" s="78">
        <f t="shared" si="1"/>
        <v>0</v>
      </c>
      <c r="I50" s="88"/>
      <c r="J50" s="88"/>
      <c r="K50" s="88" t="s">
        <v>116</v>
      </c>
      <c r="L50" s="88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</row>
    <row r="51" ht="15.75" customHeight="1" spans="1:26">
      <c r="A51" s="73"/>
      <c r="B51" s="74" t="s">
        <v>344</v>
      </c>
      <c r="C51" s="77" t="s">
        <v>679</v>
      </c>
      <c r="D51" s="77" t="s">
        <v>680</v>
      </c>
      <c r="E51" s="77" t="s">
        <v>604</v>
      </c>
      <c r="F51" s="77" t="s">
        <v>605</v>
      </c>
      <c r="G51" s="77"/>
      <c r="H51" s="78">
        <f t="shared" si="1"/>
        <v>0</v>
      </c>
      <c r="I51" s="88"/>
      <c r="J51" s="88"/>
      <c r="K51" s="88" t="s">
        <v>116</v>
      </c>
      <c r="L51" s="88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</row>
    <row r="52" ht="15.75" customHeight="1" spans="1:26">
      <c r="A52" s="73"/>
      <c r="B52" s="74" t="s">
        <v>344</v>
      </c>
      <c r="C52" s="77" t="s">
        <v>681</v>
      </c>
      <c r="D52" s="77" t="s">
        <v>682</v>
      </c>
      <c r="E52" s="77" t="s">
        <v>604</v>
      </c>
      <c r="F52" s="77" t="s">
        <v>605</v>
      </c>
      <c r="G52" s="77"/>
      <c r="H52" s="78">
        <f t="shared" si="1"/>
        <v>0</v>
      </c>
      <c r="I52" s="88"/>
      <c r="J52" s="88"/>
      <c r="K52" s="88" t="s">
        <v>116</v>
      </c>
      <c r="L52" s="88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</row>
    <row r="53" ht="15.75" customHeight="1" spans="1:26">
      <c r="A53" s="73"/>
      <c r="B53" s="74" t="s">
        <v>344</v>
      </c>
      <c r="C53" s="77" t="s">
        <v>683</v>
      </c>
      <c r="D53" s="77" t="s">
        <v>684</v>
      </c>
      <c r="E53" s="77" t="s">
        <v>604</v>
      </c>
      <c r="F53" s="77" t="s">
        <v>605</v>
      </c>
      <c r="G53" s="77"/>
      <c r="H53" s="78">
        <f t="shared" si="1"/>
        <v>0</v>
      </c>
      <c r="I53" s="88"/>
      <c r="J53" s="88"/>
      <c r="K53" s="88" t="s">
        <v>116</v>
      </c>
      <c r="L53" s="88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</row>
    <row r="54" ht="15.75" customHeight="1" spans="1:26">
      <c r="A54" s="73"/>
      <c r="B54" s="74" t="s">
        <v>344</v>
      </c>
      <c r="C54" s="77" t="s">
        <v>685</v>
      </c>
      <c r="D54" s="77" t="s">
        <v>686</v>
      </c>
      <c r="E54" s="77" t="s">
        <v>604</v>
      </c>
      <c r="F54" s="77" t="s">
        <v>605</v>
      </c>
      <c r="G54" s="77"/>
      <c r="H54" s="78">
        <f t="shared" si="1"/>
        <v>0</v>
      </c>
      <c r="I54" s="88"/>
      <c r="J54" s="88"/>
      <c r="K54" s="88" t="s">
        <v>116</v>
      </c>
      <c r="L54" s="88"/>
      <c r="M54" s="74"/>
      <c r="N54" s="74"/>
      <c r="O54" s="74"/>
      <c r="P54" s="74"/>
      <c r="Q54" s="74"/>
      <c r="R54" s="74"/>
      <c r="S54" s="74"/>
      <c r="T54" s="74"/>
      <c r="U54" s="74"/>
      <c r="V54" s="74"/>
      <c r="W54" s="74"/>
      <c r="X54" s="74"/>
      <c r="Y54" s="74"/>
      <c r="Z54" s="74"/>
    </row>
    <row r="55" ht="15.75" customHeight="1" spans="1:26">
      <c r="A55" s="73"/>
      <c r="B55" s="74" t="s">
        <v>344</v>
      </c>
      <c r="C55" s="77" t="s">
        <v>687</v>
      </c>
      <c r="D55" s="77" t="s">
        <v>688</v>
      </c>
      <c r="E55" s="77" t="s">
        <v>604</v>
      </c>
      <c r="F55" s="77" t="s">
        <v>605</v>
      </c>
      <c r="G55" s="77"/>
      <c r="H55" s="78">
        <f t="shared" si="1"/>
        <v>0</v>
      </c>
      <c r="I55" s="88"/>
      <c r="J55" s="88"/>
      <c r="K55" s="88" t="s">
        <v>116</v>
      </c>
      <c r="L55" s="88"/>
      <c r="M55" s="74"/>
      <c r="N55" s="74"/>
      <c r="O55" s="74"/>
      <c r="P55" s="74"/>
      <c r="Q55" s="74"/>
      <c r="R55" s="74"/>
      <c r="S55" s="74"/>
      <c r="T55" s="74"/>
      <c r="U55" s="74"/>
      <c r="V55" s="74"/>
      <c r="W55" s="74"/>
      <c r="X55" s="74"/>
      <c r="Y55" s="74"/>
      <c r="Z55" s="74"/>
    </row>
    <row r="56" ht="15.75" customHeight="1" spans="1:26">
      <c r="A56" s="73"/>
      <c r="B56" s="74" t="s">
        <v>344</v>
      </c>
      <c r="C56" s="77" t="s">
        <v>689</v>
      </c>
      <c r="D56" s="77" t="s">
        <v>690</v>
      </c>
      <c r="E56" s="77" t="s">
        <v>604</v>
      </c>
      <c r="F56" s="77" t="s">
        <v>605</v>
      </c>
      <c r="G56" s="77"/>
      <c r="H56" s="78">
        <f t="shared" si="1"/>
        <v>0</v>
      </c>
      <c r="I56" s="88"/>
      <c r="J56" s="88"/>
      <c r="K56" s="88" t="s">
        <v>116</v>
      </c>
      <c r="L56" s="88"/>
      <c r="M56" s="74"/>
      <c r="N56" s="74"/>
      <c r="O56" s="74"/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</row>
    <row r="57" ht="15.75" customHeight="1" spans="1:26">
      <c r="A57" s="73"/>
      <c r="B57" s="74" t="s">
        <v>344</v>
      </c>
      <c r="C57" s="77" t="s">
        <v>691</v>
      </c>
      <c r="D57" s="77" t="s">
        <v>692</v>
      </c>
      <c r="E57" s="77" t="s">
        <v>604</v>
      </c>
      <c r="F57" s="77" t="s">
        <v>605</v>
      </c>
      <c r="G57" s="77"/>
      <c r="H57" s="78">
        <f t="shared" si="1"/>
        <v>0</v>
      </c>
      <c r="I57" s="88"/>
      <c r="J57" s="88"/>
      <c r="K57" s="88"/>
      <c r="L57" s="88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</row>
    <row r="58" ht="15.75" customHeight="1" spans="1:26">
      <c r="A58" s="73"/>
      <c r="B58" s="74" t="s">
        <v>344</v>
      </c>
      <c r="C58" s="77" t="s">
        <v>693</v>
      </c>
      <c r="D58" s="77" t="s">
        <v>694</v>
      </c>
      <c r="E58" s="77" t="s">
        <v>604</v>
      </c>
      <c r="F58" s="77" t="s">
        <v>605</v>
      </c>
      <c r="G58" s="77"/>
      <c r="H58" s="78">
        <f t="shared" si="1"/>
        <v>0</v>
      </c>
      <c r="I58" s="88"/>
      <c r="J58" s="88"/>
      <c r="K58" s="88"/>
      <c r="L58" s="88"/>
      <c r="M58" s="74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</row>
    <row r="59" ht="15.75" customHeight="1" spans="1:26">
      <c r="A59" s="73"/>
      <c r="B59" s="74" t="s">
        <v>344</v>
      </c>
      <c r="C59" s="77" t="s">
        <v>695</v>
      </c>
      <c r="D59" s="77" t="s">
        <v>696</v>
      </c>
      <c r="E59" s="77" t="s">
        <v>604</v>
      </c>
      <c r="F59" s="77" t="s">
        <v>605</v>
      </c>
      <c r="G59" s="77"/>
      <c r="H59" s="78">
        <f t="shared" si="1"/>
        <v>0</v>
      </c>
      <c r="I59" s="88"/>
      <c r="J59" s="88"/>
      <c r="K59" s="88"/>
      <c r="L59" s="88"/>
      <c r="M59" s="74"/>
      <c r="N59" s="74"/>
      <c r="O59" s="74"/>
      <c r="P59" s="74"/>
      <c r="Q59" s="74"/>
      <c r="R59" s="74"/>
      <c r="S59" s="74"/>
      <c r="T59" s="74"/>
      <c r="U59" s="74"/>
      <c r="V59" s="74"/>
      <c r="W59" s="74"/>
      <c r="X59" s="74"/>
      <c r="Y59" s="74"/>
      <c r="Z59" s="74"/>
    </row>
    <row r="60" ht="15.75" customHeight="1" spans="1:26">
      <c r="A60" s="73"/>
      <c r="B60" s="74" t="s">
        <v>344</v>
      </c>
      <c r="C60" s="77" t="s">
        <v>697</v>
      </c>
      <c r="D60" s="77" t="s">
        <v>698</v>
      </c>
      <c r="E60" s="77" t="s">
        <v>604</v>
      </c>
      <c r="F60" s="77" t="s">
        <v>605</v>
      </c>
      <c r="G60" s="77"/>
      <c r="H60" s="78">
        <f t="shared" si="1"/>
        <v>0</v>
      </c>
      <c r="I60" s="88"/>
      <c r="J60" s="88"/>
      <c r="K60" s="88"/>
      <c r="L60" s="88"/>
      <c r="M60" s="74"/>
      <c r="N60" s="74"/>
      <c r="O60" s="74"/>
      <c r="P60" s="74"/>
      <c r="Q60" s="74"/>
      <c r="R60" s="74"/>
      <c r="S60" s="74"/>
      <c r="T60" s="74"/>
      <c r="U60" s="74"/>
      <c r="V60" s="74"/>
      <c r="W60" s="74"/>
      <c r="X60" s="74"/>
      <c r="Y60" s="74"/>
      <c r="Z60" s="74"/>
    </row>
    <row r="61" ht="15.75" customHeight="1" spans="1:26">
      <c r="A61" s="73"/>
      <c r="B61" s="74" t="s">
        <v>344</v>
      </c>
      <c r="C61" s="77" t="s">
        <v>699</v>
      </c>
      <c r="D61" s="77" t="s">
        <v>700</v>
      </c>
      <c r="E61" s="77" t="s">
        <v>604</v>
      </c>
      <c r="F61" s="77" t="s">
        <v>605</v>
      </c>
      <c r="G61" s="77"/>
      <c r="H61" s="78">
        <f t="shared" si="1"/>
        <v>0</v>
      </c>
      <c r="I61" s="88"/>
      <c r="J61" s="88"/>
      <c r="K61" s="88"/>
      <c r="L61" s="88"/>
      <c r="M61" s="74"/>
      <c r="N61" s="74"/>
      <c r="O61" s="74"/>
      <c r="P61" s="74"/>
      <c r="Q61" s="74"/>
      <c r="R61" s="74"/>
      <c r="S61" s="74"/>
      <c r="T61" s="74"/>
      <c r="U61" s="74"/>
      <c r="V61" s="74"/>
      <c r="W61" s="74"/>
      <c r="X61" s="74"/>
      <c r="Y61" s="74"/>
      <c r="Z61" s="74"/>
    </row>
    <row r="62" ht="15.75" customHeight="1" spans="1:26">
      <c r="A62" s="73"/>
      <c r="B62" s="74" t="s">
        <v>344</v>
      </c>
      <c r="C62" s="77" t="s">
        <v>701</v>
      </c>
      <c r="D62" s="77" t="s">
        <v>702</v>
      </c>
      <c r="E62" s="77" t="s">
        <v>604</v>
      </c>
      <c r="F62" s="77" t="s">
        <v>605</v>
      </c>
      <c r="G62" s="77"/>
      <c r="H62" s="78">
        <f t="shared" si="1"/>
        <v>0</v>
      </c>
      <c r="I62" s="88"/>
      <c r="J62" s="88"/>
      <c r="K62" s="88"/>
      <c r="L62" s="88"/>
      <c r="M62" s="74"/>
      <c r="N62" s="74"/>
      <c r="O62" s="74"/>
      <c r="P62" s="74"/>
      <c r="Q62" s="74"/>
      <c r="R62" s="74"/>
      <c r="S62" s="74"/>
      <c r="T62" s="74"/>
      <c r="U62" s="74"/>
      <c r="V62" s="74"/>
      <c r="W62" s="74"/>
      <c r="X62" s="74"/>
      <c r="Y62" s="74"/>
      <c r="Z62" s="74"/>
    </row>
    <row r="63" ht="15.75" customHeight="1" spans="1:26">
      <c r="A63" s="73"/>
      <c r="B63" s="74" t="s">
        <v>344</v>
      </c>
      <c r="C63" s="77" t="s">
        <v>476</v>
      </c>
      <c r="D63" s="77" t="s">
        <v>703</v>
      </c>
      <c r="E63" s="77" t="s">
        <v>604</v>
      </c>
      <c r="F63" s="77" t="s">
        <v>605</v>
      </c>
      <c r="G63" s="77"/>
      <c r="H63" s="78">
        <f t="shared" si="1"/>
        <v>0</v>
      </c>
      <c r="I63" s="88"/>
      <c r="J63" s="88"/>
      <c r="K63" s="88"/>
      <c r="L63" s="88"/>
      <c r="M63" s="74"/>
      <c r="N63" s="74"/>
      <c r="O63" s="74"/>
      <c r="P63" s="74"/>
      <c r="Q63" s="74"/>
      <c r="R63" s="74"/>
      <c r="S63" s="74"/>
      <c r="T63" s="74"/>
      <c r="U63" s="74"/>
      <c r="V63" s="74"/>
      <c r="W63" s="74"/>
      <c r="X63" s="74"/>
      <c r="Y63" s="74"/>
      <c r="Z63" s="74"/>
    </row>
    <row r="64" ht="15.75" customHeight="1" spans="1:26">
      <c r="A64" s="73"/>
      <c r="B64" s="74" t="s">
        <v>344</v>
      </c>
      <c r="C64" s="77" t="s">
        <v>704</v>
      </c>
      <c r="D64" s="77" t="s">
        <v>705</v>
      </c>
      <c r="E64" s="77" t="s">
        <v>604</v>
      </c>
      <c r="F64" s="77" t="s">
        <v>605</v>
      </c>
      <c r="G64" s="77"/>
      <c r="H64" s="78">
        <f t="shared" si="1"/>
        <v>0</v>
      </c>
      <c r="I64" s="88"/>
      <c r="J64" s="88"/>
      <c r="K64" s="88"/>
      <c r="L64" s="88"/>
      <c r="M64" s="74"/>
      <c r="N64" s="74"/>
      <c r="O64" s="74"/>
      <c r="P64" s="74"/>
      <c r="Q64" s="74"/>
      <c r="R64" s="74"/>
      <c r="S64" s="74"/>
      <c r="T64" s="74"/>
      <c r="U64" s="74"/>
      <c r="V64" s="74"/>
      <c r="W64" s="74"/>
      <c r="X64" s="74"/>
      <c r="Y64" s="74"/>
      <c r="Z64" s="74"/>
    </row>
    <row r="65" ht="15.75" customHeight="1" spans="1:26">
      <c r="A65" s="73"/>
      <c r="B65" s="74" t="s">
        <v>344</v>
      </c>
      <c r="C65" s="77" t="s">
        <v>706</v>
      </c>
      <c r="D65" s="77" t="s">
        <v>707</v>
      </c>
      <c r="E65" s="77" t="s">
        <v>604</v>
      </c>
      <c r="F65" s="77" t="s">
        <v>605</v>
      </c>
      <c r="G65" s="77"/>
      <c r="H65" s="78">
        <f t="shared" si="1"/>
        <v>0</v>
      </c>
      <c r="I65" s="88"/>
      <c r="J65" s="88"/>
      <c r="K65" s="88"/>
      <c r="L65" s="88"/>
      <c r="M65" s="74"/>
      <c r="N65" s="74"/>
      <c r="O65" s="74"/>
      <c r="P65" s="74"/>
      <c r="Q65" s="74"/>
      <c r="R65" s="74"/>
      <c r="S65" s="74"/>
      <c r="T65" s="74"/>
      <c r="U65" s="74"/>
      <c r="V65" s="74"/>
      <c r="W65" s="74"/>
      <c r="X65" s="74"/>
      <c r="Y65" s="74"/>
      <c r="Z65" s="74"/>
    </row>
    <row r="66" ht="15.75" customHeight="1" spans="1:26">
      <c r="A66" s="73"/>
      <c r="B66" s="74" t="s">
        <v>344</v>
      </c>
      <c r="C66" s="77" t="s">
        <v>708</v>
      </c>
      <c r="D66" s="77" t="s">
        <v>709</v>
      </c>
      <c r="E66" s="77" t="s">
        <v>604</v>
      </c>
      <c r="F66" s="77" t="s">
        <v>605</v>
      </c>
      <c r="G66" s="77"/>
      <c r="H66" s="78">
        <f t="shared" si="1"/>
        <v>0</v>
      </c>
      <c r="I66" s="88"/>
      <c r="J66" s="88"/>
      <c r="K66" s="88"/>
      <c r="L66" s="88"/>
      <c r="M66" s="74"/>
      <c r="N66" s="74"/>
      <c r="O66" s="74"/>
      <c r="P66" s="74"/>
      <c r="Q66" s="74"/>
      <c r="R66" s="74"/>
      <c r="S66" s="74"/>
      <c r="T66" s="74"/>
      <c r="U66" s="74"/>
      <c r="V66" s="74"/>
      <c r="W66" s="74"/>
      <c r="X66" s="74"/>
      <c r="Y66" s="74"/>
      <c r="Z66" s="74"/>
    </row>
    <row r="67" ht="15.75" customHeight="1" spans="1:26">
      <c r="A67" s="73"/>
      <c r="B67" s="74" t="s">
        <v>344</v>
      </c>
      <c r="C67" s="77" t="s">
        <v>710</v>
      </c>
      <c r="D67" s="77" t="s">
        <v>711</v>
      </c>
      <c r="E67" s="77" t="s">
        <v>604</v>
      </c>
      <c r="F67" s="77" t="s">
        <v>605</v>
      </c>
      <c r="G67" s="77"/>
      <c r="H67" s="78">
        <f t="shared" si="1"/>
        <v>0</v>
      </c>
      <c r="I67" s="88"/>
      <c r="J67" s="88"/>
      <c r="K67" s="88"/>
      <c r="L67" s="88"/>
      <c r="M67" s="74"/>
      <c r="N67" s="74"/>
      <c r="O67" s="74"/>
      <c r="P67" s="74"/>
      <c r="Q67" s="74"/>
      <c r="R67" s="74"/>
      <c r="S67" s="74"/>
      <c r="T67" s="74"/>
      <c r="U67" s="74"/>
      <c r="V67" s="74"/>
      <c r="W67" s="74"/>
      <c r="X67" s="74"/>
      <c r="Y67" s="74"/>
      <c r="Z67" s="74"/>
    </row>
    <row r="68" ht="15.75" customHeight="1" spans="1:26">
      <c r="A68" s="73"/>
      <c r="B68" s="74" t="s">
        <v>344</v>
      </c>
      <c r="C68" s="77" t="s">
        <v>712</v>
      </c>
      <c r="D68" s="77" t="s">
        <v>713</v>
      </c>
      <c r="E68" s="77" t="s">
        <v>604</v>
      </c>
      <c r="F68" s="77" t="s">
        <v>605</v>
      </c>
      <c r="G68" s="77"/>
      <c r="H68" s="78">
        <f t="shared" si="1"/>
        <v>0</v>
      </c>
      <c r="I68" s="88"/>
      <c r="J68" s="88"/>
      <c r="K68" s="88"/>
      <c r="L68" s="88"/>
      <c r="M68" s="74"/>
      <c r="N68" s="74"/>
      <c r="O68" s="74"/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</row>
    <row r="69" ht="15.75" customHeight="1" spans="1:26">
      <c r="A69" s="73"/>
      <c r="B69" s="74" t="s">
        <v>344</v>
      </c>
      <c r="C69" s="77" t="s">
        <v>714</v>
      </c>
      <c r="D69" s="77" t="s">
        <v>715</v>
      </c>
      <c r="E69" s="77" t="s">
        <v>604</v>
      </c>
      <c r="F69" s="77" t="s">
        <v>605</v>
      </c>
      <c r="G69" s="77"/>
      <c r="H69" s="78">
        <f t="shared" si="1"/>
        <v>0</v>
      </c>
      <c r="I69" s="88"/>
      <c r="J69" s="88"/>
      <c r="K69" s="88"/>
      <c r="L69" s="88"/>
      <c r="M69" s="74"/>
      <c r="N69" s="74"/>
      <c r="O69" s="74"/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</row>
    <row r="70" ht="15.75" customHeight="1" spans="1:26">
      <c r="A70" s="73"/>
      <c r="B70" s="74" t="s">
        <v>344</v>
      </c>
      <c r="C70" s="77" t="s">
        <v>716</v>
      </c>
      <c r="D70" s="77" t="s">
        <v>717</v>
      </c>
      <c r="E70" s="77" t="s">
        <v>604</v>
      </c>
      <c r="F70" s="77" t="s">
        <v>605</v>
      </c>
      <c r="G70" s="77"/>
      <c r="H70" s="78">
        <f t="shared" si="1"/>
        <v>0</v>
      </c>
      <c r="I70" s="88"/>
      <c r="J70" s="88"/>
      <c r="K70" s="88"/>
      <c r="L70" s="88"/>
      <c r="M70" s="74"/>
      <c r="N70" s="74"/>
      <c r="O70" s="74"/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</row>
    <row r="71" ht="15.75" customHeight="1" spans="1:26">
      <c r="A71" s="73"/>
      <c r="B71" s="74" t="s">
        <v>344</v>
      </c>
      <c r="C71" s="77" t="s">
        <v>718</v>
      </c>
      <c r="D71" s="77" t="s">
        <v>719</v>
      </c>
      <c r="E71" s="77" t="s">
        <v>604</v>
      </c>
      <c r="F71" s="77" t="s">
        <v>605</v>
      </c>
      <c r="G71" s="77"/>
      <c r="H71" s="78">
        <f t="shared" si="1"/>
        <v>0</v>
      </c>
      <c r="I71" s="88"/>
      <c r="J71" s="88"/>
      <c r="K71" s="88"/>
      <c r="L71" s="88"/>
      <c r="M71" s="74"/>
      <c r="N71" s="74"/>
      <c r="O71" s="74"/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</row>
    <row r="72" ht="15.75" customHeight="1" spans="1:26">
      <c r="A72" s="73"/>
      <c r="B72" s="74" t="s">
        <v>344</v>
      </c>
      <c r="C72" s="77" t="s">
        <v>720</v>
      </c>
      <c r="D72" s="77" t="s">
        <v>721</v>
      </c>
      <c r="E72" s="77" t="s">
        <v>604</v>
      </c>
      <c r="F72" s="77" t="s">
        <v>605</v>
      </c>
      <c r="G72" s="77"/>
      <c r="H72" s="78">
        <f t="shared" si="1"/>
        <v>0</v>
      </c>
      <c r="I72" s="88"/>
      <c r="J72" s="88"/>
      <c r="K72" s="88"/>
      <c r="L72" s="88"/>
      <c r="M72" s="74"/>
      <c r="N72" s="74"/>
      <c r="O72" s="74"/>
      <c r="P72" s="74"/>
      <c r="Q72" s="74"/>
      <c r="R72" s="74"/>
      <c r="S72" s="74"/>
      <c r="T72" s="74"/>
      <c r="U72" s="74"/>
      <c r="V72" s="74"/>
      <c r="W72" s="74"/>
      <c r="X72" s="74"/>
      <c r="Y72" s="74"/>
      <c r="Z72" s="74"/>
    </row>
    <row r="73" ht="15.75" customHeight="1" spans="1:26">
      <c r="A73" s="73"/>
      <c r="B73" s="74" t="s">
        <v>344</v>
      </c>
      <c r="C73" s="77" t="s">
        <v>722</v>
      </c>
      <c r="D73" s="77" t="s">
        <v>723</v>
      </c>
      <c r="E73" s="77" t="s">
        <v>604</v>
      </c>
      <c r="F73" s="77" t="s">
        <v>605</v>
      </c>
      <c r="G73" s="77"/>
      <c r="H73" s="78">
        <f t="shared" si="1"/>
        <v>0</v>
      </c>
      <c r="I73" s="88"/>
      <c r="J73" s="88"/>
      <c r="K73" s="88"/>
      <c r="L73" s="88"/>
      <c r="M73" s="74"/>
      <c r="N73" s="74"/>
      <c r="O73" s="74"/>
      <c r="P73" s="74"/>
      <c r="Q73" s="74"/>
      <c r="R73" s="74"/>
      <c r="S73" s="74"/>
      <c r="T73" s="74"/>
      <c r="U73" s="74"/>
      <c r="V73" s="74"/>
      <c r="W73" s="74"/>
      <c r="X73" s="74"/>
      <c r="Y73" s="74"/>
      <c r="Z73" s="74"/>
    </row>
    <row r="74" ht="15.75" customHeight="1" spans="1:26">
      <c r="A74" s="73"/>
      <c r="B74" s="74" t="s">
        <v>344</v>
      </c>
      <c r="C74" s="77" t="s">
        <v>724</v>
      </c>
      <c r="D74" s="77" t="s">
        <v>725</v>
      </c>
      <c r="E74" s="77" t="s">
        <v>604</v>
      </c>
      <c r="F74" s="77" t="s">
        <v>605</v>
      </c>
      <c r="G74" s="77"/>
      <c r="H74" s="78">
        <f t="shared" ref="H74:H82" si="2">COUNTIF(M74:Y74,"=√")</f>
        <v>0</v>
      </c>
      <c r="I74" s="88"/>
      <c r="J74" s="88"/>
      <c r="K74" s="88"/>
      <c r="L74" s="88"/>
      <c r="M74" s="74"/>
      <c r="N74" s="74"/>
      <c r="O74" s="74"/>
      <c r="P74" s="74"/>
      <c r="Q74" s="74"/>
      <c r="R74" s="74"/>
      <c r="S74" s="74"/>
      <c r="T74" s="74"/>
      <c r="U74" s="74"/>
      <c r="V74" s="74"/>
      <c r="W74" s="74"/>
      <c r="X74" s="74"/>
      <c r="Y74" s="74"/>
      <c r="Z74" s="74"/>
    </row>
    <row r="75" ht="15.75" customHeight="1" spans="1:26">
      <c r="A75" s="73"/>
      <c r="B75" s="74" t="s">
        <v>344</v>
      </c>
      <c r="C75" s="77" t="s">
        <v>726</v>
      </c>
      <c r="D75" s="77" t="s">
        <v>727</v>
      </c>
      <c r="E75" s="77" t="s">
        <v>604</v>
      </c>
      <c r="F75" s="77" t="s">
        <v>605</v>
      </c>
      <c r="G75" s="77"/>
      <c r="H75" s="78">
        <f t="shared" si="2"/>
        <v>0</v>
      </c>
      <c r="I75" s="88"/>
      <c r="J75" s="88"/>
      <c r="K75" s="88"/>
      <c r="L75" s="88"/>
      <c r="M75" s="74"/>
      <c r="N75" s="74"/>
      <c r="O75" s="74"/>
      <c r="P75" s="74"/>
      <c r="Q75" s="74"/>
      <c r="R75" s="74"/>
      <c r="S75" s="74"/>
      <c r="T75" s="74"/>
      <c r="U75" s="74"/>
      <c r="V75" s="74"/>
      <c r="W75" s="74"/>
      <c r="X75" s="74"/>
      <c r="Y75" s="74"/>
      <c r="Z75" s="74"/>
    </row>
    <row r="76" ht="15.75" customHeight="1" spans="1:26">
      <c r="A76" s="73"/>
      <c r="B76" s="74" t="s">
        <v>344</v>
      </c>
      <c r="C76" s="77" t="s">
        <v>728</v>
      </c>
      <c r="D76" s="77" t="s">
        <v>729</v>
      </c>
      <c r="E76" s="77" t="s">
        <v>604</v>
      </c>
      <c r="F76" s="77" t="s">
        <v>605</v>
      </c>
      <c r="G76" s="77"/>
      <c r="H76" s="78">
        <f t="shared" si="2"/>
        <v>0</v>
      </c>
      <c r="I76" s="88"/>
      <c r="J76" s="88"/>
      <c r="K76" s="88"/>
      <c r="L76" s="88"/>
      <c r="M76" s="74"/>
      <c r="N76" s="74"/>
      <c r="O76" s="74"/>
      <c r="P76" s="74"/>
      <c r="Q76" s="74"/>
      <c r="R76" s="74"/>
      <c r="S76" s="74"/>
      <c r="T76" s="74"/>
      <c r="U76" s="74"/>
      <c r="V76" s="74"/>
      <c r="W76" s="74"/>
      <c r="X76" s="74"/>
      <c r="Y76" s="74"/>
      <c r="Z76" s="74"/>
    </row>
    <row r="77" ht="15.75" customHeight="1" spans="1:26">
      <c r="A77" s="73"/>
      <c r="B77" s="74" t="s">
        <v>344</v>
      </c>
      <c r="C77" s="77" t="s">
        <v>730</v>
      </c>
      <c r="D77" s="77" t="s">
        <v>731</v>
      </c>
      <c r="E77" s="77" t="s">
        <v>604</v>
      </c>
      <c r="F77" s="77" t="s">
        <v>605</v>
      </c>
      <c r="G77" s="77"/>
      <c r="H77" s="78">
        <f t="shared" si="2"/>
        <v>0</v>
      </c>
      <c r="I77" s="88"/>
      <c r="J77" s="88"/>
      <c r="K77" s="88"/>
      <c r="L77" s="88"/>
      <c r="M77" s="74"/>
      <c r="N77" s="74"/>
      <c r="O77" s="74"/>
      <c r="P77" s="74"/>
      <c r="Q77" s="74"/>
      <c r="R77" s="74"/>
      <c r="S77" s="74"/>
      <c r="T77" s="74"/>
      <c r="U77" s="74"/>
      <c r="V77" s="74"/>
      <c r="W77" s="74"/>
      <c r="X77" s="74"/>
      <c r="Y77" s="74"/>
      <c r="Z77" s="74"/>
    </row>
    <row r="78" ht="15.75" customHeight="1" spans="1:26">
      <c r="A78" s="73"/>
      <c r="B78" s="74" t="s">
        <v>344</v>
      </c>
      <c r="C78" s="77" t="s">
        <v>732</v>
      </c>
      <c r="D78" s="77" t="s">
        <v>733</v>
      </c>
      <c r="E78" s="77" t="s">
        <v>604</v>
      </c>
      <c r="F78" s="77" t="s">
        <v>605</v>
      </c>
      <c r="G78" s="77"/>
      <c r="H78" s="78">
        <f t="shared" si="2"/>
        <v>0</v>
      </c>
      <c r="I78" s="88"/>
      <c r="J78" s="88"/>
      <c r="K78" s="88"/>
      <c r="L78" s="88"/>
      <c r="M78" s="74"/>
      <c r="N78" s="74"/>
      <c r="O78" s="74"/>
      <c r="P78" s="74"/>
      <c r="Q78" s="74"/>
      <c r="R78" s="74"/>
      <c r="S78" s="74"/>
      <c r="T78" s="74"/>
      <c r="U78" s="74"/>
      <c r="V78" s="74"/>
      <c r="W78" s="74"/>
      <c r="X78" s="74"/>
      <c r="Y78" s="74"/>
      <c r="Z78" s="74"/>
    </row>
    <row r="79" ht="15.75" customHeight="1" spans="1:26">
      <c r="A79" s="73"/>
      <c r="B79" s="74" t="s">
        <v>584</v>
      </c>
      <c r="C79" s="77" t="s">
        <v>734</v>
      </c>
      <c r="D79" s="77" t="s">
        <v>735</v>
      </c>
      <c r="E79" s="77" t="s">
        <v>604</v>
      </c>
      <c r="F79" s="77" t="s">
        <v>605</v>
      </c>
      <c r="G79" s="77"/>
      <c r="H79" s="78">
        <f t="shared" si="2"/>
        <v>0</v>
      </c>
      <c r="I79" s="88"/>
      <c r="J79" s="88"/>
      <c r="K79" s="88"/>
      <c r="L79" s="88"/>
      <c r="M79" s="74"/>
      <c r="N79" s="74"/>
      <c r="O79" s="74"/>
      <c r="P79" s="74"/>
      <c r="Q79" s="74"/>
      <c r="R79" s="74"/>
      <c r="S79" s="74"/>
      <c r="T79" s="74"/>
      <c r="U79" s="74"/>
      <c r="V79" s="74"/>
      <c r="W79" s="74"/>
      <c r="X79" s="74"/>
      <c r="Y79" s="74"/>
      <c r="Z79" s="74"/>
    </row>
    <row r="80" ht="15.75" customHeight="1" spans="1:26">
      <c r="A80" s="73"/>
      <c r="B80" s="74" t="s">
        <v>584</v>
      </c>
      <c r="C80" s="77" t="s">
        <v>736</v>
      </c>
      <c r="D80" s="77" t="s">
        <v>737</v>
      </c>
      <c r="E80" s="77" t="s">
        <v>604</v>
      </c>
      <c r="F80" s="77" t="s">
        <v>605</v>
      </c>
      <c r="G80" s="77"/>
      <c r="H80" s="78">
        <f t="shared" si="2"/>
        <v>0</v>
      </c>
      <c r="I80" s="88"/>
      <c r="J80" s="88"/>
      <c r="K80" s="88"/>
      <c r="L80" s="88"/>
      <c r="M80" s="74"/>
      <c r="N80" s="74"/>
      <c r="O80" s="74"/>
      <c r="P80" s="74"/>
      <c r="Q80" s="74"/>
      <c r="R80" s="74"/>
      <c r="S80" s="74"/>
      <c r="T80" s="74"/>
      <c r="U80" s="74"/>
      <c r="V80" s="74"/>
      <c r="W80" s="74"/>
      <c r="X80" s="74"/>
      <c r="Y80" s="74"/>
      <c r="Z80" s="74"/>
    </row>
    <row r="81" ht="15.75" customHeight="1" spans="1:26">
      <c r="A81" s="73"/>
      <c r="B81" s="74" t="s">
        <v>584</v>
      </c>
      <c r="C81" s="77" t="s">
        <v>738</v>
      </c>
      <c r="D81" s="77" t="s">
        <v>739</v>
      </c>
      <c r="E81" s="77" t="s">
        <v>604</v>
      </c>
      <c r="F81" s="77" t="s">
        <v>605</v>
      </c>
      <c r="G81" s="77"/>
      <c r="H81" s="78">
        <f t="shared" si="2"/>
        <v>0</v>
      </c>
      <c r="I81" s="88"/>
      <c r="J81" s="88"/>
      <c r="K81" s="88"/>
      <c r="L81" s="88"/>
      <c r="M81" s="74"/>
      <c r="N81" s="74"/>
      <c r="O81" s="74"/>
      <c r="P81" s="74"/>
      <c r="Q81" s="74"/>
      <c r="R81" s="74"/>
      <c r="S81" s="74"/>
      <c r="T81" s="74"/>
      <c r="U81" s="74"/>
      <c r="V81" s="74"/>
      <c r="W81" s="74"/>
      <c r="X81" s="74"/>
      <c r="Y81" s="74"/>
      <c r="Z81" s="74"/>
    </row>
    <row r="82" ht="14.25" spans="1:26">
      <c r="A82" s="73"/>
      <c r="B82" s="74" t="s">
        <v>740</v>
      </c>
      <c r="C82" s="76" t="s">
        <v>741</v>
      </c>
      <c r="D82" s="76"/>
      <c r="E82" s="76" t="s">
        <v>604</v>
      </c>
      <c r="F82" s="77" t="s">
        <v>605</v>
      </c>
      <c r="G82" s="76"/>
      <c r="H82" s="78">
        <f t="shared" si="2"/>
        <v>0</v>
      </c>
      <c r="I82" s="88"/>
      <c r="J82" s="88"/>
      <c r="K82" s="88" t="s">
        <v>116</v>
      </c>
      <c r="L82" s="88"/>
      <c r="M82" s="74"/>
      <c r="N82" s="74"/>
      <c r="O82" s="74"/>
      <c r="P82" s="74"/>
      <c r="Q82" s="74"/>
      <c r="R82" s="74"/>
      <c r="S82" s="74"/>
      <c r="T82" s="74"/>
      <c r="U82" s="74"/>
      <c r="V82" s="74"/>
      <c r="W82" s="74"/>
      <c r="X82" s="74"/>
      <c r="Y82" s="74"/>
      <c r="Z82" s="74"/>
    </row>
    <row r="83" customHeight="1" spans="1:26">
      <c r="A83" s="73"/>
      <c r="B83" s="74" t="s">
        <v>584</v>
      </c>
      <c r="C83" s="77" t="s">
        <v>312</v>
      </c>
      <c r="D83" s="77"/>
      <c r="E83" s="77" t="s">
        <v>586</v>
      </c>
      <c r="F83" s="77" t="s">
        <v>587</v>
      </c>
      <c r="G83" s="77"/>
      <c r="H83" s="78">
        <f t="shared" ref="H83:H92" si="3">COUNTIF(M83:Y83,"=√")</f>
        <v>0</v>
      </c>
      <c r="I83" s="88"/>
      <c r="J83" s="88"/>
      <c r="K83" s="88" t="s">
        <v>116</v>
      </c>
      <c r="L83" s="88"/>
      <c r="M83" s="74"/>
      <c r="N83" s="74"/>
      <c r="O83" s="74"/>
      <c r="P83" s="74"/>
      <c r="Q83" s="74"/>
      <c r="R83" s="74"/>
      <c r="S83" s="74"/>
      <c r="T83" s="74"/>
      <c r="U83" s="74"/>
      <c r="V83" s="74"/>
      <c r="W83" s="74"/>
      <c r="X83" s="74"/>
      <c r="Y83" s="74"/>
      <c r="Z83" s="74"/>
    </row>
    <row r="84" customHeight="1" spans="1:26">
      <c r="A84" s="73"/>
      <c r="B84" s="74" t="s">
        <v>584</v>
      </c>
      <c r="C84" s="77" t="s">
        <v>340</v>
      </c>
      <c r="D84" s="77"/>
      <c r="E84" s="77" t="s">
        <v>586</v>
      </c>
      <c r="F84" s="77" t="s">
        <v>587</v>
      </c>
      <c r="G84" s="77"/>
      <c r="H84" s="78">
        <f t="shared" si="3"/>
        <v>0</v>
      </c>
      <c r="I84" s="88"/>
      <c r="J84" s="88"/>
      <c r="K84" s="88" t="s">
        <v>116</v>
      </c>
      <c r="L84" s="88"/>
      <c r="M84" s="88"/>
      <c r="N84" s="74"/>
      <c r="O84" s="74"/>
      <c r="P84" s="74"/>
      <c r="Q84" s="74"/>
      <c r="R84" s="74"/>
      <c r="S84" s="74"/>
      <c r="T84" s="74"/>
      <c r="U84" s="74"/>
      <c r="V84" s="74"/>
      <c r="W84" s="74"/>
      <c r="X84" s="74"/>
      <c r="Y84" s="74"/>
      <c r="Z84" s="74"/>
    </row>
    <row r="85" customHeight="1" spans="1:26">
      <c r="A85" s="73"/>
      <c r="B85" s="74" t="s">
        <v>584</v>
      </c>
      <c r="C85" s="77" t="s">
        <v>392</v>
      </c>
      <c r="D85" s="77"/>
      <c r="E85" s="77" t="s">
        <v>586</v>
      </c>
      <c r="F85" s="77" t="s">
        <v>587</v>
      </c>
      <c r="G85" s="77"/>
      <c r="H85" s="78">
        <f t="shared" si="3"/>
        <v>0</v>
      </c>
      <c r="I85" s="88"/>
      <c r="J85" s="88"/>
      <c r="K85" s="88" t="s">
        <v>742</v>
      </c>
      <c r="L85" s="88"/>
      <c r="M85" s="88"/>
      <c r="N85" s="74"/>
      <c r="O85" s="74"/>
      <c r="P85" s="74"/>
      <c r="Q85" s="74"/>
      <c r="R85" s="74"/>
      <c r="S85" s="74"/>
      <c r="T85" s="74"/>
      <c r="U85" s="74"/>
      <c r="V85" s="74"/>
      <c r="W85" s="74"/>
      <c r="X85" s="74"/>
      <c r="Y85" s="74"/>
      <c r="Z85" s="74"/>
    </row>
    <row r="86" ht="14.25" spans="1:26">
      <c r="A86" s="73"/>
      <c r="B86" s="74" t="s">
        <v>584</v>
      </c>
      <c r="C86" s="76" t="s">
        <v>743</v>
      </c>
      <c r="D86" s="76"/>
      <c r="E86" s="77" t="s">
        <v>586</v>
      </c>
      <c r="F86" s="77" t="s">
        <v>587</v>
      </c>
      <c r="G86" s="77"/>
      <c r="H86" s="78">
        <f t="shared" si="3"/>
        <v>0</v>
      </c>
      <c r="I86" s="88"/>
      <c r="J86" s="88"/>
      <c r="K86" s="88" t="s">
        <v>579</v>
      </c>
      <c r="L86" s="88"/>
      <c r="M86" s="88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</row>
    <row r="87" ht="14.25" spans="1:26">
      <c r="A87" s="73"/>
      <c r="B87" s="74" t="s">
        <v>584</v>
      </c>
      <c r="C87" s="77" t="s">
        <v>744</v>
      </c>
      <c r="D87" s="77"/>
      <c r="E87" s="77" t="s">
        <v>586</v>
      </c>
      <c r="F87" s="77" t="s">
        <v>587</v>
      </c>
      <c r="G87" s="77"/>
      <c r="H87" s="78">
        <f t="shared" si="3"/>
        <v>0</v>
      </c>
      <c r="I87" s="88"/>
      <c r="J87" s="88"/>
      <c r="K87" s="88" t="s">
        <v>579</v>
      </c>
      <c r="L87" s="88"/>
      <c r="M87" s="88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</row>
    <row r="88" customHeight="1" spans="1:26">
      <c r="A88" s="73"/>
      <c r="B88" s="74" t="s">
        <v>584</v>
      </c>
      <c r="C88" s="76" t="s">
        <v>368</v>
      </c>
      <c r="D88" s="76"/>
      <c r="E88" s="76" t="s">
        <v>586</v>
      </c>
      <c r="F88" s="76" t="s">
        <v>587</v>
      </c>
      <c r="G88" s="77"/>
      <c r="H88" s="78">
        <f t="shared" si="3"/>
        <v>0</v>
      </c>
      <c r="I88" s="89"/>
      <c r="J88" s="90"/>
      <c r="K88" s="88" t="s">
        <v>116</v>
      </c>
      <c r="L88" s="88"/>
      <c r="M88" s="88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</row>
    <row r="89" s="62" customFormat="1" customHeight="1" spans="1:26">
      <c r="A89" s="81"/>
      <c r="B89" s="82" t="s">
        <v>584</v>
      </c>
      <c r="C89" s="93" t="s">
        <v>745</v>
      </c>
      <c r="D89" s="93"/>
      <c r="E89" s="83" t="s">
        <v>586</v>
      </c>
      <c r="F89" s="83" t="s">
        <v>587</v>
      </c>
      <c r="G89" s="94"/>
      <c r="H89" s="81">
        <f t="shared" si="3"/>
        <v>0</v>
      </c>
      <c r="I89" s="97"/>
      <c r="J89" s="91"/>
      <c r="K89" s="91" t="s">
        <v>116</v>
      </c>
      <c r="L89" s="91"/>
      <c r="M89" s="91"/>
      <c r="N89" s="82"/>
      <c r="O89" s="82"/>
      <c r="P89" s="82"/>
      <c r="Q89" s="82"/>
      <c r="R89" s="82"/>
      <c r="S89" s="82"/>
      <c r="T89" s="82"/>
      <c r="U89" s="82"/>
      <c r="V89" s="82"/>
      <c r="W89" s="82"/>
      <c r="X89" s="82"/>
      <c r="Y89" s="82"/>
      <c r="Z89" s="99"/>
    </row>
    <row r="90" customHeight="1" spans="1:26">
      <c r="A90" s="73"/>
      <c r="B90" s="74" t="s">
        <v>740</v>
      </c>
      <c r="C90" s="77" t="s">
        <v>746</v>
      </c>
      <c r="D90" s="77"/>
      <c r="E90" s="77" t="s">
        <v>586</v>
      </c>
      <c r="F90" s="77" t="s">
        <v>587</v>
      </c>
      <c r="G90" s="95"/>
      <c r="H90" s="73">
        <f t="shared" si="3"/>
        <v>0</v>
      </c>
      <c r="I90" s="98"/>
      <c r="J90" s="98"/>
      <c r="K90" s="98" t="s">
        <v>579</v>
      </c>
      <c r="L90" s="98"/>
      <c r="M90" s="88"/>
      <c r="N90" s="74"/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98"/>
    </row>
    <row r="91" customHeight="1" spans="1:26">
      <c r="A91" s="73"/>
      <c r="B91" s="74" t="s">
        <v>584</v>
      </c>
      <c r="C91" s="77" t="s">
        <v>747</v>
      </c>
      <c r="D91" s="77"/>
      <c r="E91" s="77" t="s">
        <v>586</v>
      </c>
      <c r="F91" s="77" t="s">
        <v>587</v>
      </c>
      <c r="G91" s="95"/>
      <c r="H91" s="73">
        <f t="shared" si="3"/>
        <v>0</v>
      </c>
      <c r="I91" s="98"/>
      <c r="J91" s="88"/>
      <c r="K91" s="88"/>
      <c r="L91" s="88"/>
      <c r="M91" s="88"/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100"/>
    </row>
    <row r="92" customHeight="1" spans="1:26">
      <c r="A92" s="73"/>
      <c r="B92" s="74" t="s">
        <v>740</v>
      </c>
      <c r="C92" s="76" t="s">
        <v>748</v>
      </c>
      <c r="D92" s="76"/>
      <c r="E92" s="77" t="s">
        <v>586</v>
      </c>
      <c r="F92" s="77" t="s">
        <v>587</v>
      </c>
      <c r="G92" s="95"/>
      <c r="H92" s="73">
        <f t="shared" si="3"/>
        <v>0</v>
      </c>
      <c r="I92" s="98"/>
      <c r="J92" s="98"/>
      <c r="K92" s="98" t="s">
        <v>116</v>
      </c>
      <c r="L92" s="98"/>
      <c r="M92" s="88"/>
      <c r="N92" s="74"/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98"/>
    </row>
    <row r="93" ht="15.75" customHeight="1" spans="1:26">
      <c r="A93" s="73"/>
      <c r="B93" s="74"/>
      <c r="C93" s="77"/>
      <c r="D93" s="77"/>
      <c r="E93" s="77"/>
      <c r="F93" s="77"/>
      <c r="G93" s="77"/>
      <c r="H93" s="78"/>
      <c r="I93" s="88"/>
      <c r="J93" s="88"/>
      <c r="K93" s="88"/>
      <c r="L93" s="88"/>
      <c r="M93" s="74"/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</row>
    <row r="94" ht="15.75" customHeight="1" spans="1:26">
      <c r="A94" s="73"/>
      <c r="B94" s="74"/>
      <c r="C94" s="77"/>
      <c r="D94" s="77"/>
      <c r="E94" s="77"/>
      <c r="F94" s="77"/>
      <c r="G94" s="77"/>
      <c r="H94" s="78"/>
      <c r="I94" s="88"/>
      <c r="J94" s="88"/>
      <c r="K94" s="88"/>
      <c r="L94" s="88"/>
      <c r="M94" s="74"/>
      <c r="N94" s="74"/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</row>
    <row r="95" ht="15.75" customHeight="1" spans="1:26">
      <c r="A95" s="73"/>
      <c r="B95" s="74"/>
      <c r="C95" s="77"/>
      <c r="D95" s="77"/>
      <c r="E95" s="77"/>
      <c r="F95" s="77"/>
      <c r="G95" s="77"/>
      <c r="H95" s="78"/>
      <c r="I95" s="88"/>
      <c r="J95" s="88"/>
      <c r="K95" s="88"/>
      <c r="L95" s="88"/>
      <c r="M95" s="74"/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</row>
    <row r="96" ht="14.25" spans="1:26">
      <c r="A96" s="73"/>
      <c r="B96" s="74"/>
      <c r="C96" s="76"/>
      <c r="D96" s="76"/>
      <c r="E96" s="76"/>
      <c r="F96" s="76"/>
      <c r="G96" s="76"/>
      <c r="H96" s="78"/>
      <c r="I96" s="88"/>
      <c r="J96" s="88"/>
      <c r="K96" s="88"/>
      <c r="L96" s="88"/>
      <c r="M96" s="74"/>
      <c r="N96" s="74"/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</row>
    <row r="97" ht="14.25" spans="1:26">
      <c r="A97" s="73"/>
      <c r="B97" s="74"/>
      <c r="C97" s="77"/>
      <c r="D97" s="96"/>
      <c r="E97" s="76"/>
      <c r="F97" s="76"/>
      <c r="G97" s="77"/>
      <c r="H97" s="78"/>
      <c r="I97" s="88"/>
      <c r="J97" s="88"/>
      <c r="K97" s="88"/>
      <c r="L97" s="88"/>
      <c r="M97" s="74"/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</row>
    <row r="98" customHeight="1" spans="1:26">
      <c r="A98" s="73"/>
      <c r="B98" s="74"/>
      <c r="C98" s="77"/>
      <c r="D98" s="77"/>
      <c r="E98" s="77"/>
      <c r="F98" s="77"/>
      <c r="G98" s="77"/>
      <c r="H98" s="78"/>
      <c r="I98" s="88"/>
      <c r="J98" s="88"/>
      <c r="K98" s="88"/>
      <c r="L98" s="88"/>
      <c r="M98" s="74"/>
      <c r="N98" s="74"/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</row>
    <row r="99" customHeight="1" spans="1:26">
      <c r="A99" s="73"/>
      <c r="B99" s="74"/>
      <c r="C99" s="77"/>
      <c r="D99" s="77"/>
      <c r="E99" s="77"/>
      <c r="F99" s="77"/>
      <c r="G99" s="77"/>
      <c r="H99" s="78"/>
      <c r="I99" s="88"/>
      <c r="J99" s="88"/>
      <c r="K99" s="88"/>
      <c r="L99" s="88"/>
      <c r="M99" s="88"/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</row>
    <row r="100" customHeight="1" spans="1:26">
      <c r="A100" s="73"/>
      <c r="B100" s="74"/>
      <c r="C100" s="77"/>
      <c r="D100" s="77"/>
      <c r="E100" s="77"/>
      <c r="F100" s="77"/>
      <c r="G100" s="77"/>
      <c r="H100" s="78"/>
      <c r="I100" s="88"/>
      <c r="J100" s="88"/>
      <c r="K100" s="88"/>
      <c r="L100" s="88"/>
      <c r="M100" s="88"/>
      <c r="N100" s="74"/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</row>
  </sheetData>
  <mergeCells count="11">
    <mergeCell ref="M1:Y1"/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K1:K2"/>
  </mergeCells>
  <conditionalFormatting sqref="Z92 Z90 A95:Z100 A90:Y92 A3:Z6 A7:C7 E7:Z7 D7:D17 E12:G12 A9:C12 A27:E81 L12:Z12 G27:G81 L27:Z56 I27:J56 I57:Z81 I12:J12">
    <cfRule type="expression" dxfId="2" priority="1" stopIfTrue="1">
      <formula>MOD(ROW(),2)</formula>
    </cfRule>
  </conditionalFormatting>
  <conditionalFormatting sqref="A8:C8 E8:Z8 E9:F11">
    <cfRule type="expression" dxfId="3" priority="2" stopIfTrue="1">
      <formula>MOD(ROW(),2)</formula>
    </cfRule>
  </conditionalFormatting>
  <conditionalFormatting sqref="A94:Z94">
    <cfRule type="expression" dxfId="4" priority="3" stopIfTrue="1">
      <formula>MOD(ROW(),2)</formula>
    </cfRule>
  </conditionalFormatting>
  <conditionalFormatting sqref="A93:Z93 G9:Z9 E13:E17 C13:C17 C18:E26 A13:B26 F13:G19 G20:G26 L11:Z11 L13:Z26 K11:K56 I11:J11 I13:J26 G10:G11 I10:Z10 H10:H81 F20:F82">
    <cfRule type="expression" dxfId="5" priority="4" stopIfTrue="1">
      <formula>MOD(ROW(),2)</formula>
    </cfRule>
  </conditionalFormatting>
  <conditionalFormatting sqref="A82:E82 G82:Z82">
    <cfRule type="expression" dxfId="6" priority="5" stopIfTrue="1">
      <formula>MOD(ROW(),2)</formula>
    </cfRule>
  </conditionalFormatting>
  <conditionalFormatting sqref="A83:Z83">
    <cfRule type="expression" dxfId="7" priority="6" stopIfTrue="1">
      <formula>MOD(ROW(),2)</formula>
    </cfRule>
  </conditionalFormatting>
  <conditionalFormatting sqref="A84:Z84">
    <cfRule type="expression" dxfId="8" priority="7" stopIfTrue="1">
      <formula>MOD(ROW(),2)</formula>
    </cfRule>
  </conditionalFormatting>
  <conditionalFormatting sqref="A85:Z85">
    <cfRule type="expression" dxfId="9" priority="8" stopIfTrue="1">
      <formula>MOD(ROW(),2)</formula>
    </cfRule>
  </conditionalFormatting>
  <conditionalFormatting sqref="A86:Z87">
    <cfRule type="expression" dxfId="10" priority="9" stopIfTrue="1">
      <formula>MOD(ROW(),2)</formula>
    </cfRule>
  </conditionalFormatting>
  <conditionalFormatting sqref="A88:Z88">
    <cfRule type="expression" dxfId="11" priority="10" stopIfTrue="1">
      <formula>MOD(ROW(),2)</formula>
    </cfRule>
  </conditionalFormatting>
  <conditionalFormatting sqref="A89:Y89">
    <cfRule type="expression" dxfId="12" priority="11" stopIfTrue="1">
      <formula>MOD(ROW(),2)</formula>
    </cfRule>
  </conditionalFormatting>
  <dataValidations count="3">
    <dataValidation type="list" allowBlank="1" showInputMessage="1" showErrorMessage="1" sqref="B3:B100">
      <formula1>"国际标准,国家标准,行业标准,江苏省标准,苏州市标准,医院字典"</formula1>
    </dataValidation>
    <dataValidation type="list" allowBlank="1" showInputMessage="1" showErrorMessage="1" sqref="G3:G100">
      <formula1>"完成,未完成"</formula1>
    </dataValidation>
    <dataValidation type="list" allowBlank="1" showInputMessage="1" showErrorMessage="1" sqref="M5:M92 N99:Z100 M93:Z98 N89:Y92 M3:Z4 N5:Z88">
      <formula1>"√,×"</formula1>
    </dataValidation>
  </dataValidations>
  <pageMargins left="0.707638888888889" right="0.707638888888889" top="0.354166666666667" bottom="0.354166666666667" header="0.313888888888889" footer="0.313888888888889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8"/>
  <sheetViews>
    <sheetView showGridLines="0" view="pageBreakPreview" zoomScaleNormal="100" zoomScaleSheetLayoutView="100" workbookViewId="0">
      <selection activeCell="D12" sqref="D12"/>
    </sheetView>
  </sheetViews>
  <sheetFormatPr defaultColWidth="9" defaultRowHeight="12" customHeight="1" outlineLevelCol="7"/>
  <cols>
    <col min="1" max="1" width="9" style="38"/>
    <col min="2" max="2" width="12.625" style="24" customWidth="1"/>
    <col min="3" max="3" width="10.375" style="24" customWidth="1"/>
    <col min="4" max="4" width="22.875" style="24" customWidth="1"/>
    <col min="5" max="5" width="10.375" style="24" customWidth="1"/>
    <col min="6" max="6" width="11.5" style="24" customWidth="1"/>
    <col min="7" max="7" width="11.25" style="24" customWidth="1"/>
    <col min="8" max="8" width="46.875" style="24" customWidth="1"/>
    <col min="9" max="9" width="18.25" style="24" customWidth="1"/>
    <col min="10" max="16384" width="9" style="24"/>
  </cols>
  <sheetData>
    <row r="1" customHeight="1" spans="1:8">
      <c r="A1" s="39" t="s">
        <v>749</v>
      </c>
      <c r="B1" s="40" t="s">
        <v>750</v>
      </c>
      <c r="C1" s="40" t="s">
        <v>751</v>
      </c>
      <c r="D1" s="40" t="s">
        <v>752</v>
      </c>
      <c r="E1" s="40" t="s">
        <v>753</v>
      </c>
      <c r="F1" s="40" t="s">
        <v>754</v>
      </c>
      <c r="G1" s="40" t="s">
        <v>755</v>
      </c>
      <c r="H1" s="40" t="s">
        <v>37</v>
      </c>
    </row>
    <row r="2" customHeight="1" spans="1:8">
      <c r="A2" s="41">
        <v>1</v>
      </c>
      <c r="B2" s="42" t="s">
        <v>756</v>
      </c>
      <c r="C2" s="43">
        <v>42348</v>
      </c>
      <c r="D2" s="44" t="s">
        <v>757</v>
      </c>
      <c r="E2" s="44" t="s">
        <v>8</v>
      </c>
      <c r="F2" s="44" t="s">
        <v>758</v>
      </c>
      <c r="G2" s="44"/>
      <c r="H2" s="45"/>
    </row>
    <row r="3" customHeight="1" spans="1:8">
      <c r="A3" s="46">
        <v>2</v>
      </c>
      <c r="B3" s="47"/>
      <c r="C3" s="48"/>
      <c r="D3" s="49"/>
      <c r="E3" s="49"/>
      <c r="F3" s="50"/>
      <c r="G3" s="49"/>
      <c r="H3" s="50"/>
    </row>
    <row r="4" customHeight="1" spans="1:8">
      <c r="A4" s="51">
        <v>3</v>
      </c>
      <c r="B4" s="52"/>
      <c r="C4" s="53"/>
      <c r="D4" s="54"/>
      <c r="E4" s="54"/>
      <c r="F4" s="55"/>
      <c r="G4" s="54"/>
      <c r="H4" s="55"/>
    </row>
    <row r="5" customHeight="1" spans="1:8">
      <c r="A5" s="56">
        <v>4</v>
      </c>
      <c r="B5" s="47"/>
      <c r="C5" s="48"/>
      <c r="D5" s="49"/>
      <c r="E5" s="49"/>
      <c r="F5" s="50"/>
      <c r="G5" s="49"/>
      <c r="H5" s="50"/>
    </row>
    <row r="6" customHeight="1" spans="1:8">
      <c r="A6" s="57">
        <v>5</v>
      </c>
      <c r="B6" s="52"/>
      <c r="C6" s="53"/>
      <c r="D6" s="54"/>
      <c r="E6" s="54"/>
      <c r="F6" s="55"/>
      <c r="G6" s="54"/>
      <c r="H6" s="55"/>
    </row>
    <row r="7" customHeight="1" spans="1:8">
      <c r="A7" s="58">
        <v>6</v>
      </c>
      <c r="B7" s="47"/>
      <c r="C7" s="48"/>
      <c r="D7" s="49"/>
      <c r="E7" s="49"/>
      <c r="F7" s="50"/>
      <c r="G7" s="49"/>
      <c r="H7" s="50"/>
    </row>
    <row r="8" customHeight="1" spans="1:8">
      <c r="A8" s="59">
        <v>7</v>
      </c>
      <c r="B8" s="52"/>
      <c r="C8" s="53"/>
      <c r="D8" s="54"/>
      <c r="E8" s="54"/>
      <c r="F8" s="55"/>
      <c r="G8" s="54"/>
      <c r="H8" s="55"/>
    </row>
    <row r="9" customHeight="1" spans="1:8">
      <c r="A9" s="46">
        <v>8</v>
      </c>
      <c r="B9" s="47"/>
      <c r="C9" s="48"/>
      <c r="D9" s="49"/>
      <c r="E9" s="49"/>
      <c r="F9" s="50"/>
      <c r="G9" s="49"/>
      <c r="H9" s="50"/>
    </row>
    <row r="10" customHeight="1" spans="1:8">
      <c r="A10" s="60">
        <v>9</v>
      </c>
      <c r="B10" s="52"/>
      <c r="C10" s="53"/>
      <c r="D10" s="54"/>
      <c r="E10" s="54"/>
      <c r="F10" s="55"/>
      <c r="G10" s="54"/>
      <c r="H10" s="55"/>
    </row>
    <row r="11" customHeight="1" spans="1:8">
      <c r="A11" s="58">
        <v>10</v>
      </c>
      <c r="B11" s="47"/>
      <c r="C11" s="48"/>
      <c r="D11" s="49"/>
      <c r="E11" s="49"/>
      <c r="F11" s="50"/>
      <c r="G11" s="49"/>
      <c r="H11" s="50"/>
    </row>
    <row r="12" customHeight="1" spans="1:8">
      <c r="A12" s="51">
        <v>11</v>
      </c>
      <c r="B12" s="52"/>
      <c r="C12" s="53"/>
      <c r="D12" s="54"/>
      <c r="E12" s="54"/>
      <c r="F12" s="55"/>
      <c r="G12" s="54"/>
      <c r="H12" s="55"/>
    </row>
    <row r="13" customHeight="1" spans="1:8">
      <c r="A13" s="61">
        <v>12</v>
      </c>
      <c r="B13" s="47"/>
      <c r="C13" s="48"/>
      <c r="D13" s="49"/>
      <c r="E13" s="49"/>
      <c r="F13" s="50"/>
      <c r="G13" s="49"/>
      <c r="H13" s="50"/>
    </row>
    <row r="14" customHeight="1" spans="1:8">
      <c r="A14" s="57">
        <v>13</v>
      </c>
      <c r="B14" s="52"/>
      <c r="C14" s="53"/>
      <c r="D14" s="54"/>
      <c r="E14" s="54"/>
      <c r="F14" s="55"/>
      <c r="G14" s="54"/>
      <c r="H14" s="55"/>
    </row>
    <row r="15" customHeight="1" spans="1:8">
      <c r="A15" s="58">
        <v>14</v>
      </c>
      <c r="B15" s="47"/>
      <c r="C15" s="48"/>
      <c r="D15" s="49"/>
      <c r="E15" s="49"/>
      <c r="F15" s="50"/>
      <c r="G15" s="49"/>
      <c r="H15" s="50"/>
    </row>
    <row r="16" customHeight="1" spans="1:8">
      <c r="A16" s="60">
        <v>15</v>
      </c>
      <c r="B16" s="52"/>
      <c r="C16" s="53"/>
      <c r="D16" s="54"/>
      <c r="E16" s="54"/>
      <c r="F16" s="55"/>
      <c r="G16" s="54"/>
      <c r="H16" s="55"/>
    </row>
    <row r="17" customHeight="1" spans="1:8">
      <c r="A17" s="58">
        <v>16</v>
      </c>
      <c r="B17" s="47"/>
      <c r="C17" s="48"/>
      <c r="D17" s="49"/>
      <c r="E17" s="49"/>
      <c r="F17" s="50"/>
      <c r="G17" s="49"/>
      <c r="H17" s="50"/>
    </row>
    <row r="18" customHeight="1" spans="1:8">
      <c r="A18" s="51">
        <v>17</v>
      </c>
      <c r="B18" s="52"/>
      <c r="C18" s="53"/>
      <c r="D18" s="54"/>
      <c r="E18" s="54"/>
      <c r="F18" s="55"/>
      <c r="G18" s="54"/>
      <c r="H18" s="55"/>
    </row>
    <row r="19" customHeight="1" spans="1:8">
      <c r="A19" s="58">
        <v>18</v>
      </c>
      <c r="B19" s="47"/>
      <c r="C19" s="48"/>
      <c r="D19" s="49"/>
      <c r="E19" s="49"/>
      <c r="F19" s="50"/>
      <c r="G19" s="49"/>
      <c r="H19" s="50"/>
    </row>
    <row r="20" customHeight="1" spans="1:8">
      <c r="A20" s="60">
        <v>19</v>
      </c>
      <c r="B20" s="52"/>
      <c r="C20" s="53"/>
      <c r="D20" s="54"/>
      <c r="E20" s="54"/>
      <c r="F20" s="55"/>
      <c r="G20" s="54"/>
      <c r="H20" s="55"/>
    </row>
    <row r="21" customHeight="1" spans="1:8">
      <c r="A21" s="58">
        <v>20</v>
      </c>
      <c r="B21" s="47"/>
      <c r="C21" s="48"/>
      <c r="D21" s="49"/>
      <c r="E21" s="49"/>
      <c r="F21" s="50"/>
      <c r="G21" s="49"/>
      <c r="H21" s="50"/>
    </row>
    <row r="22" customHeight="1" spans="1:8">
      <c r="A22" s="51">
        <v>21</v>
      </c>
      <c r="B22" s="52"/>
      <c r="C22" s="53"/>
      <c r="D22" s="54"/>
      <c r="E22" s="54"/>
      <c r="F22" s="55"/>
      <c r="G22" s="54"/>
      <c r="H22" s="55"/>
    </row>
    <row r="23" customHeight="1" spans="1:8">
      <c r="A23" s="46">
        <v>22</v>
      </c>
      <c r="B23" s="47"/>
      <c r="C23" s="48"/>
      <c r="D23" s="49"/>
      <c r="E23" s="49"/>
      <c r="F23" s="50"/>
      <c r="G23" s="49"/>
      <c r="H23" s="50"/>
    </row>
    <row r="24" customHeight="1" spans="1:8">
      <c r="A24" s="60">
        <v>23</v>
      </c>
      <c r="B24" s="52"/>
      <c r="C24" s="53"/>
      <c r="D24" s="54"/>
      <c r="E24" s="54"/>
      <c r="F24" s="55"/>
      <c r="G24" s="54"/>
      <c r="H24" s="55"/>
    </row>
    <row r="25" customHeight="1" spans="1:8">
      <c r="A25" s="61">
        <v>24</v>
      </c>
      <c r="B25" s="47"/>
      <c r="C25" s="48"/>
      <c r="D25" s="49"/>
      <c r="E25" s="49"/>
      <c r="F25" s="50"/>
      <c r="G25" s="49"/>
      <c r="H25" s="50"/>
    </row>
    <row r="26" customHeight="1" spans="1:8">
      <c r="A26" s="51">
        <v>25</v>
      </c>
      <c r="B26" s="52"/>
      <c r="C26" s="53"/>
      <c r="D26" s="54"/>
      <c r="E26" s="54"/>
      <c r="F26" s="55"/>
      <c r="G26" s="54"/>
      <c r="H26" s="55"/>
    </row>
    <row r="27" customHeight="1" spans="1:8">
      <c r="A27" s="46">
        <v>26</v>
      </c>
      <c r="B27" s="47"/>
      <c r="C27" s="48"/>
      <c r="D27" s="49"/>
      <c r="E27" s="49"/>
      <c r="F27" s="50"/>
      <c r="G27" s="49"/>
      <c r="H27" s="50"/>
    </row>
    <row r="28" customHeight="1" spans="1:8">
      <c r="A28" s="60">
        <v>27</v>
      </c>
      <c r="B28" s="52"/>
      <c r="C28" s="53"/>
      <c r="D28" s="54"/>
      <c r="E28" s="54"/>
      <c r="F28" s="55"/>
      <c r="G28" s="54"/>
      <c r="H28" s="55"/>
    </row>
  </sheetData>
  <dataValidations count="1">
    <dataValidation type="list" allowBlank="1" showInputMessage="1" showErrorMessage="1" sqref="F2:G28">
      <formula1>更新Sheet</formula1>
    </dataValidation>
  </dataValidations>
  <pageMargins left="0.393055555555556" right="0.393055555555556" top="0.393055555555556" bottom="0.393055555555556" header="0.313888888888889" footer="0.313888888888889"/>
  <pageSetup paperSize="9" orientation="portrait"/>
  <headerFooter>
    <oddHeader>&amp;L&amp;10北京大学人民医院&amp;R&amp;10打印时间：&amp;D &amp;T</oddHeader>
    <oddFooter>&amp;L&amp;10&amp;F&amp;R&amp;10Copyright © 2011 Founder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J250"/>
  <sheetViews>
    <sheetView workbookViewId="0">
      <selection activeCell="I58" sqref="I58"/>
    </sheetView>
  </sheetViews>
  <sheetFormatPr defaultColWidth="9" defaultRowHeight="13.5" customHeight="1"/>
  <cols>
    <col min="1" max="1" width="22" customWidth="1"/>
    <col min="2" max="2" width="16.125" style="29" customWidth="1"/>
    <col min="3" max="4" width="14.125" style="29" customWidth="1"/>
    <col min="5" max="5" width="16" customWidth="1"/>
    <col min="6" max="6" width="20.625" customWidth="1"/>
    <col min="7" max="7" width="9" style="29"/>
    <col min="8" max="8" width="14.75" customWidth="1"/>
    <col min="9" max="9" width="49.625" customWidth="1"/>
    <col min="10" max="10" width="28.125" customWidth="1"/>
  </cols>
  <sheetData>
    <row r="1" s="28" customFormat="1" ht="26.25" customHeight="1" spans="1:10">
      <c r="A1" s="30" t="s">
        <v>31</v>
      </c>
      <c r="B1" s="30" t="s">
        <v>759</v>
      </c>
      <c r="C1" s="30" t="s">
        <v>760</v>
      </c>
      <c r="D1" s="30" t="s">
        <v>761</v>
      </c>
      <c r="E1" s="30" t="s">
        <v>762</v>
      </c>
      <c r="F1" s="30" t="s">
        <v>763</v>
      </c>
      <c r="G1" s="30" t="s">
        <v>764</v>
      </c>
      <c r="H1" s="30" t="s">
        <v>765</v>
      </c>
      <c r="J1" s="36" t="s">
        <v>766</v>
      </c>
    </row>
    <row r="2" hidden="1" customHeight="1" spans="1:10">
      <c r="A2" s="31" t="s">
        <v>467</v>
      </c>
      <c r="B2" s="32" t="s">
        <v>371</v>
      </c>
      <c r="C2" s="32" t="s">
        <v>78</v>
      </c>
      <c r="D2" s="32" t="s">
        <v>78</v>
      </c>
      <c r="E2" s="31" t="s">
        <v>371</v>
      </c>
      <c r="F2" s="31" t="s">
        <v>469</v>
      </c>
      <c r="G2" s="32" t="s">
        <v>767</v>
      </c>
      <c r="H2" s="32" t="s">
        <v>469</v>
      </c>
      <c r="I2" t="str">
        <f>VLOOKUP(F2,$J$2:$J$250,1,FALSE)</f>
        <v>zd_relative_code</v>
      </c>
      <c r="J2" s="37" t="s">
        <v>768</v>
      </c>
    </row>
    <row r="3" hidden="1" customHeight="1" spans="1:10">
      <c r="A3" s="33" t="s">
        <v>325</v>
      </c>
      <c r="B3" s="34" t="s">
        <v>769</v>
      </c>
      <c r="C3" s="34" t="s">
        <v>78</v>
      </c>
      <c r="D3" s="34" t="s">
        <v>78</v>
      </c>
      <c r="E3" s="33" t="s">
        <v>770</v>
      </c>
      <c r="F3" s="33" t="s">
        <v>328</v>
      </c>
      <c r="G3" s="34" t="s">
        <v>767</v>
      </c>
      <c r="H3" s="32" t="s">
        <v>328</v>
      </c>
      <c r="I3" t="str">
        <f>VLOOKUP(F3,$J$2:$J$250,1,FALSE)</f>
        <v>zd_occupation_code</v>
      </c>
      <c r="J3" s="37" t="s">
        <v>771</v>
      </c>
    </row>
    <row r="4" customHeight="1" spans="1:10">
      <c r="A4" s="31" t="s">
        <v>392</v>
      </c>
      <c r="B4" s="32" t="s">
        <v>769</v>
      </c>
      <c r="C4" s="32" t="s">
        <v>78</v>
      </c>
      <c r="D4" s="32" t="s">
        <v>78</v>
      </c>
      <c r="E4" s="31" t="s">
        <v>86</v>
      </c>
      <c r="F4" s="31" t="s">
        <v>89</v>
      </c>
      <c r="G4" s="32" t="s">
        <v>767</v>
      </c>
      <c r="H4" s="32" t="e">
        <v>#N/A</v>
      </c>
      <c r="I4" t="s">
        <v>767</v>
      </c>
      <c r="J4" s="37" t="s">
        <v>772</v>
      </c>
    </row>
    <row r="5" hidden="1" customHeight="1" spans="1:10">
      <c r="A5" s="33" t="s">
        <v>312</v>
      </c>
      <c r="B5" s="34" t="s">
        <v>769</v>
      </c>
      <c r="C5" s="34" t="s">
        <v>78</v>
      </c>
      <c r="D5" s="34" t="s">
        <v>78</v>
      </c>
      <c r="E5" s="33" t="s">
        <v>773</v>
      </c>
      <c r="F5" s="33" t="s">
        <v>315</v>
      </c>
      <c r="G5" s="34" t="s">
        <v>767</v>
      </c>
      <c r="H5" s="32" t="s">
        <v>315</v>
      </c>
      <c r="I5" t="str">
        <f>VLOOKUP(F5,$J$2:$J$250,1,FALSE)</f>
        <v>zd_sex_code</v>
      </c>
      <c r="J5" s="37" t="s">
        <v>774</v>
      </c>
    </row>
    <row r="6" hidden="1" customHeight="1" spans="1:10">
      <c r="A6" s="31" t="s">
        <v>330</v>
      </c>
      <c r="B6" s="32" t="s">
        <v>769</v>
      </c>
      <c r="C6" s="32"/>
      <c r="D6" s="32"/>
      <c r="E6" s="31" t="s">
        <v>61</v>
      </c>
      <c r="F6" s="31" t="s">
        <v>333</v>
      </c>
      <c r="G6" s="32" t="s">
        <v>767</v>
      </c>
      <c r="H6" s="32" t="s">
        <v>333</v>
      </c>
      <c r="I6" t="str">
        <f>VLOOKUP(F6,$J$2:$J$250,1,FALSE)</f>
        <v>zd_education_code</v>
      </c>
      <c r="J6" s="37" t="s">
        <v>775</v>
      </c>
    </row>
    <row r="7" hidden="1" customHeight="1" spans="1:10">
      <c r="A7" s="33" t="s">
        <v>340</v>
      </c>
      <c r="B7" s="34" t="s">
        <v>769</v>
      </c>
      <c r="C7" s="34"/>
      <c r="D7" s="34" t="s">
        <v>78</v>
      </c>
      <c r="E7" s="33" t="s">
        <v>383</v>
      </c>
      <c r="F7" s="33" t="s">
        <v>776</v>
      </c>
      <c r="G7" s="34" t="s">
        <v>767</v>
      </c>
      <c r="H7" s="32" t="s">
        <v>776</v>
      </c>
      <c r="I7" t="str">
        <f>VLOOKUP(F7,$J$2:$J$250,1,FALSE)</f>
        <v>zd_newfarm_zipcode</v>
      </c>
      <c r="J7" s="37" t="s">
        <v>777</v>
      </c>
    </row>
    <row r="8" hidden="1" customHeight="1" spans="1:10">
      <c r="A8" s="31" t="s">
        <v>321</v>
      </c>
      <c r="B8" s="32" t="s">
        <v>769</v>
      </c>
      <c r="C8" s="32" t="s">
        <v>78</v>
      </c>
      <c r="D8" s="32" t="s">
        <v>78</v>
      </c>
      <c r="E8" s="31" t="s">
        <v>778</v>
      </c>
      <c r="F8" s="31" t="s">
        <v>323</v>
      </c>
      <c r="G8" s="32" t="s">
        <v>767</v>
      </c>
      <c r="H8" s="32" t="s">
        <v>323</v>
      </c>
      <c r="I8" t="str">
        <f>VLOOKUP(F8,$J$2:$J$250,1,FALSE)</f>
        <v>zd_nation_code</v>
      </c>
      <c r="J8" s="37" t="s">
        <v>779</v>
      </c>
    </row>
    <row r="9" hidden="1" customHeight="1" spans="1:10">
      <c r="A9" s="33" t="s">
        <v>317</v>
      </c>
      <c r="B9" s="34" t="s">
        <v>769</v>
      </c>
      <c r="C9" s="34"/>
      <c r="D9" s="34" t="s">
        <v>78</v>
      </c>
      <c r="E9" s="33" t="s">
        <v>770</v>
      </c>
      <c r="F9" s="33" t="s">
        <v>319</v>
      </c>
      <c r="G9" s="34" t="s">
        <v>767</v>
      </c>
      <c r="H9" s="32" t="s">
        <v>319</v>
      </c>
      <c r="I9" t="str">
        <f>VLOOKUP(F9,$J$2:$J$250,1,FALSE)</f>
        <v>zd_marital_status</v>
      </c>
      <c r="J9" s="37" t="s">
        <v>780</v>
      </c>
    </row>
    <row r="10" customHeight="1" spans="1:10">
      <c r="A10" s="31" t="s">
        <v>485</v>
      </c>
      <c r="B10" s="32" t="s">
        <v>769</v>
      </c>
      <c r="C10" s="32" t="s">
        <v>78</v>
      </c>
      <c r="D10" s="32" t="s">
        <v>78</v>
      </c>
      <c r="E10" s="31"/>
      <c r="F10" s="31"/>
      <c r="G10" s="32" t="s">
        <v>767</v>
      </c>
      <c r="H10" s="32" t="e">
        <v>#N/A</v>
      </c>
      <c r="I10" t="s">
        <v>767</v>
      </c>
      <c r="J10" s="37" t="s">
        <v>781</v>
      </c>
    </row>
    <row r="11" hidden="1" customHeight="1" spans="1:10">
      <c r="A11" s="33" t="s">
        <v>335</v>
      </c>
      <c r="B11" s="34" t="s">
        <v>769</v>
      </c>
      <c r="C11" s="34" t="s">
        <v>78</v>
      </c>
      <c r="D11" s="34" t="s">
        <v>78</v>
      </c>
      <c r="E11" s="33" t="s">
        <v>383</v>
      </c>
      <c r="F11" s="33" t="s">
        <v>338</v>
      </c>
      <c r="G11" s="34" t="s">
        <v>767</v>
      </c>
      <c r="H11" s="32" t="s">
        <v>338</v>
      </c>
      <c r="I11" t="str">
        <f>VLOOKUP(F11,$J$2:$J$250,1,FALSE)</f>
        <v>zd_country_code</v>
      </c>
      <c r="J11" s="37" t="s">
        <v>782</v>
      </c>
    </row>
    <row r="12" hidden="1" customHeight="1" spans="1:10">
      <c r="A12" s="31" t="s">
        <v>783</v>
      </c>
      <c r="B12" s="32" t="s">
        <v>769</v>
      </c>
      <c r="C12" s="32" t="s">
        <v>78</v>
      </c>
      <c r="D12" s="32"/>
      <c r="E12" s="31" t="s">
        <v>371</v>
      </c>
      <c r="F12" s="31" t="s">
        <v>309</v>
      </c>
      <c r="G12" s="32" t="s">
        <v>784</v>
      </c>
      <c r="H12" s="32" t="s">
        <v>309</v>
      </c>
      <c r="I12" t="str">
        <f>VLOOKUP(F12,$J$2:$J$250,1,FALSE)</f>
        <v>zd_icd_code</v>
      </c>
      <c r="J12" s="37" t="s">
        <v>785</v>
      </c>
    </row>
    <row r="13" hidden="1" customHeight="1" spans="1:10">
      <c r="A13" s="33" t="s">
        <v>375</v>
      </c>
      <c r="B13" s="34" t="s">
        <v>376</v>
      </c>
      <c r="C13" s="34" t="s">
        <v>78</v>
      </c>
      <c r="D13" s="34"/>
      <c r="E13" s="33" t="s">
        <v>786</v>
      </c>
      <c r="F13" s="33" t="s">
        <v>378</v>
      </c>
      <c r="G13" s="34" t="s">
        <v>784</v>
      </c>
      <c r="H13" s="32" t="e">
        <v>#N/A</v>
      </c>
      <c r="I13" t="s">
        <v>787</v>
      </c>
      <c r="J13" s="37" t="s">
        <v>788</v>
      </c>
    </row>
    <row r="14" hidden="1" customHeight="1" spans="1:10">
      <c r="A14" s="31" t="s">
        <v>73</v>
      </c>
      <c r="B14" s="32" t="s">
        <v>769</v>
      </c>
      <c r="C14" s="32" t="s">
        <v>78</v>
      </c>
      <c r="D14" s="32" t="s">
        <v>78</v>
      </c>
      <c r="E14" s="31" t="s">
        <v>72</v>
      </c>
      <c r="F14" s="31" t="s">
        <v>79</v>
      </c>
      <c r="G14" s="32" t="s">
        <v>784</v>
      </c>
      <c r="H14" s="32" t="e">
        <v>#N/A</v>
      </c>
      <c r="I14" t="e">
        <f t="shared" ref="I14:I61" si="0">VLOOKUP(F14,$J$2:$J$250,1,FALSE)</f>
        <v>#N/A</v>
      </c>
      <c r="J14" s="37" t="s">
        <v>789</v>
      </c>
    </row>
    <row r="15" hidden="1" customHeight="1" spans="1:10">
      <c r="A15" s="33" t="s">
        <v>82</v>
      </c>
      <c r="B15" s="34" t="s">
        <v>769</v>
      </c>
      <c r="C15" s="34" t="s">
        <v>78</v>
      </c>
      <c r="D15" s="34" t="s">
        <v>78</v>
      </c>
      <c r="E15" s="33" t="s">
        <v>770</v>
      </c>
      <c r="F15" s="33" t="s">
        <v>84</v>
      </c>
      <c r="G15" s="34" t="s">
        <v>784</v>
      </c>
      <c r="H15" s="32" t="s">
        <v>84</v>
      </c>
      <c r="I15" t="str">
        <f t="shared" si="0"/>
        <v>zd_blood_type</v>
      </c>
      <c r="J15" s="37" t="s">
        <v>790</v>
      </c>
    </row>
    <row r="16" hidden="1" customHeight="1" spans="1:10">
      <c r="A16" s="31" t="s">
        <v>99</v>
      </c>
      <c r="B16" s="32" t="s">
        <v>769</v>
      </c>
      <c r="C16" s="32" t="s">
        <v>78</v>
      </c>
      <c r="D16" s="32" t="s">
        <v>78</v>
      </c>
      <c r="E16" s="31" t="s">
        <v>770</v>
      </c>
      <c r="F16" s="31" t="s">
        <v>791</v>
      </c>
      <c r="G16" s="32" t="s">
        <v>784</v>
      </c>
      <c r="H16" s="32" t="s">
        <v>791</v>
      </c>
      <c r="I16" t="str">
        <f t="shared" si="0"/>
        <v>zd_cut_heal_grade</v>
      </c>
      <c r="J16" s="37" t="s">
        <v>84</v>
      </c>
    </row>
    <row r="17" hidden="1" customHeight="1" spans="1:10">
      <c r="A17" s="33" t="s">
        <v>127</v>
      </c>
      <c r="B17" s="34" t="s">
        <v>769</v>
      </c>
      <c r="C17" s="34" t="s">
        <v>78</v>
      </c>
      <c r="D17" s="34" t="s">
        <v>78</v>
      </c>
      <c r="E17" s="33" t="s">
        <v>126</v>
      </c>
      <c r="F17" s="33" t="s">
        <v>131</v>
      </c>
      <c r="G17" s="34" t="s">
        <v>784</v>
      </c>
      <c r="H17" s="32" t="e">
        <v>#N/A</v>
      </c>
      <c r="I17" t="e">
        <f t="shared" si="0"/>
        <v>#N/A</v>
      </c>
      <c r="J17" s="37" t="s">
        <v>792</v>
      </c>
    </row>
    <row r="18" hidden="1" customHeight="1" spans="1:10">
      <c r="A18" s="31" t="s">
        <v>134</v>
      </c>
      <c r="B18" s="32" t="s">
        <v>383</v>
      </c>
      <c r="C18" s="32" t="s">
        <v>78</v>
      </c>
      <c r="D18" s="32" t="s">
        <v>78</v>
      </c>
      <c r="E18" s="31" t="s">
        <v>383</v>
      </c>
      <c r="F18" s="31" t="s">
        <v>136</v>
      </c>
      <c r="G18" s="32" t="s">
        <v>784</v>
      </c>
      <c r="H18" s="32" t="e">
        <v>#N/A</v>
      </c>
      <c r="I18" t="e">
        <f t="shared" si="0"/>
        <v>#N/A</v>
      </c>
      <c r="J18" s="37" t="s">
        <v>793</v>
      </c>
    </row>
    <row r="19" hidden="1" customHeight="1" spans="1:10">
      <c r="A19" s="33" t="s">
        <v>157</v>
      </c>
      <c r="B19" s="34" t="s">
        <v>383</v>
      </c>
      <c r="C19" s="34" t="s">
        <v>78</v>
      </c>
      <c r="D19" s="34" t="s">
        <v>78</v>
      </c>
      <c r="E19" s="35" t="s">
        <v>794</v>
      </c>
      <c r="F19" s="33" t="s">
        <v>795</v>
      </c>
      <c r="G19" s="34" t="s">
        <v>784</v>
      </c>
      <c r="H19" s="32" t="e">
        <v>#N/A</v>
      </c>
      <c r="I19" t="e">
        <f t="shared" si="0"/>
        <v>#N/A</v>
      </c>
      <c r="J19" s="37" t="s">
        <v>796</v>
      </c>
    </row>
    <row r="20" hidden="1" customHeight="1" spans="1:10">
      <c r="A20" s="31" t="s">
        <v>139</v>
      </c>
      <c r="B20" s="32" t="s">
        <v>383</v>
      </c>
      <c r="C20" s="32" t="s">
        <v>78</v>
      </c>
      <c r="D20" s="32" t="s">
        <v>78</v>
      </c>
      <c r="E20" s="31" t="s">
        <v>383</v>
      </c>
      <c r="F20" s="31" t="s">
        <v>142</v>
      </c>
      <c r="G20" s="32" t="s">
        <v>784</v>
      </c>
      <c r="H20" s="32" t="e">
        <v>#N/A</v>
      </c>
      <c r="I20" t="e">
        <f t="shared" si="0"/>
        <v>#N/A</v>
      </c>
      <c r="J20" s="37" t="s">
        <v>797</v>
      </c>
    </row>
    <row r="21" hidden="1" customHeight="1" spans="1:10">
      <c r="A21" s="33" t="s">
        <v>150</v>
      </c>
      <c r="B21" s="34" t="s">
        <v>151</v>
      </c>
      <c r="C21" s="34" t="s">
        <v>78</v>
      </c>
      <c r="D21" s="34"/>
      <c r="E21" s="33" t="s">
        <v>798</v>
      </c>
      <c r="F21" s="33" t="s">
        <v>154</v>
      </c>
      <c r="G21" s="34" t="s">
        <v>784</v>
      </c>
      <c r="H21" s="32" t="e">
        <v>#N/A</v>
      </c>
      <c r="I21" t="e">
        <f t="shared" si="0"/>
        <v>#N/A</v>
      </c>
      <c r="J21" s="37" t="s">
        <v>170</v>
      </c>
    </row>
    <row r="22" hidden="1" customHeight="1" spans="1:10">
      <c r="A22" s="31" t="s">
        <v>167</v>
      </c>
      <c r="B22" s="32" t="s">
        <v>371</v>
      </c>
      <c r="C22" s="32" t="s">
        <v>78</v>
      </c>
      <c r="D22" s="32"/>
      <c r="E22" s="31" t="s">
        <v>371</v>
      </c>
      <c r="F22" s="31" t="s">
        <v>445</v>
      </c>
      <c r="G22" s="32" t="s">
        <v>784</v>
      </c>
      <c r="H22" s="32" t="e">
        <v>#N/A</v>
      </c>
      <c r="I22" t="e">
        <f t="shared" si="0"/>
        <v>#N/A</v>
      </c>
      <c r="J22" s="37" t="s">
        <v>799</v>
      </c>
    </row>
    <row r="23" hidden="1" customHeight="1" spans="1:10">
      <c r="A23" s="33" t="s">
        <v>800</v>
      </c>
      <c r="B23" s="34" t="s">
        <v>383</v>
      </c>
      <c r="C23" s="34"/>
      <c r="D23" s="34" t="s">
        <v>78</v>
      </c>
      <c r="E23" s="33" t="s">
        <v>383</v>
      </c>
      <c r="F23" s="33" t="s">
        <v>449</v>
      </c>
      <c r="G23" s="34" t="s">
        <v>784</v>
      </c>
      <c r="H23" s="32" t="e">
        <v>#N/A</v>
      </c>
      <c r="I23" t="e">
        <f t="shared" si="0"/>
        <v>#N/A</v>
      </c>
      <c r="J23" s="37" t="s">
        <v>801</v>
      </c>
    </row>
    <row r="24" hidden="1" customHeight="1" spans="1:10">
      <c r="A24" s="31" t="s">
        <v>204</v>
      </c>
      <c r="B24" s="32" t="s">
        <v>769</v>
      </c>
      <c r="C24" s="32" t="s">
        <v>78</v>
      </c>
      <c r="D24" s="32" t="s">
        <v>78</v>
      </c>
      <c r="E24" s="31" t="s">
        <v>203</v>
      </c>
      <c r="F24" s="31"/>
      <c r="G24" s="32" t="s">
        <v>784</v>
      </c>
      <c r="H24" s="32" t="e">
        <v>#N/A</v>
      </c>
      <c r="I24" t="e">
        <f t="shared" si="0"/>
        <v>#N/A</v>
      </c>
      <c r="J24" s="37" t="s">
        <v>394</v>
      </c>
    </row>
    <row r="25" hidden="1" customHeight="1" spans="1:10">
      <c r="A25" s="33" t="s">
        <v>346</v>
      </c>
      <c r="B25" s="34" t="s">
        <v>61</v>
      </c>
      <c r="C25" s="34" t="s">
        <v>78</v>
      </c>
      <c r="D25" s="34" t="s">
        <v>78</v>
      </c>
      <c r="E25" s="33" t="s">
        <v>802</v>
      </c>
      <c r="F25" s="33"/>
      <c r="G25" s="34" t="s">
        <v>784</v>
      </c>
      <c r="H25" s="32" t="e">
        <v>#N/A</v>
      </c>
      <c r="I25" t="e">
        <f t="shared" si="0"/>
        <v>#N/A</v>
      </c>
      <c r="J25" s="37" t="s">
        <v>803</v>
      </c>
    </row>
    <row r="26" hidden="1" customHeight="1" spans="1:10">
      <c r="A26" s="31" t="s">
        <v>804</v>
      </c>
      <c r="B26" s="32" t="s">
        <v>61</v>
      </c>
      <c r="C26" s="32" t="s">
        <v>78</v>
      </c>
      <c r="D26" s="32" t="s">
        <v>78</v>
      </c>
      <c r="E26" s="31" t="s">
        <v>802</v>
      </c>
      <c r="F26" s="31"/>
      <c r="G26" s="32" t="s">
        <v>784</v>
      </c>
      <c r="H26" s="32" t="e">
        <v>#N/A</v>
      </c>
      <c r="I26" t="e">
        <f t="shared" si="0"/>
        <v>#N/A</v>
      </c>
      <c r="J26" s="37" t="s">
        <v>805</v>
      </c>
    </row>
    <row r="27" hidden="1" customHeight="1" spans="1:10">
      <c r="A27" s="33" t="s">
        <v>806</v>
      </c>
      <c r="B27" s="34" t="s">
        <v>61</v>
      </c>
      <c r="C27" s="34" t="s">
        <v>78</v>
      </c>
      <c r="D27" s="34" t="s">
        <v>78</v>
      </c>
      <c r="E27" s="33" t="s">
        <v>802</v>
      </c>
      <c r="F27" s="33"/>
      <c r="G27" s="34" t="s">
        <v>784</v>
      </c>
      <c r="H27" s="32" t="e">
        <v>#N/A</v>
      </c>
      <c r="I27" t="e">
        <f t="shared" si="0"/>
        <v>#N/A</v>
      </c>
      <c r="J27" s="37" t="s">
        <v>807</v>
      </c>
    </row>
    <row r="28" hidden="1" customHeight="1" spans="1:10">
      <c r="A28" s="31" t="s">
        <v>350</v>
      </c>
      <c r="B28" s="32" t="s">
        <v>61</v>
      </c>
      <c r="C28" s="32" t="s">
        <v>78</v>
      </c>
      <c r="D28" s="32" t="s">
        <v>78</v>
      </c>
      <c r="E28" s="31" t="s">
        <v>802</v>
      </c>
      <c r="F28" s="31" t="s">
        <v>352</v>
      </c>
      <c r="G28" s="32" t="s">
        <v>784</v>
      </c>
      <c r="H28" s="32" t="e">
        <v>#N/A</v>
      </c>
      <c r="I28" t="e">
        <f t="shared" si="0"/>
        <v>#N/A</v>
      </c>
      <c r="J28" s="37" t="s">
        <v>808</v>
      </c>
    </row>
    <row r="29" hidden="1" customHeight="1" spans="1:10">
      <c r="A29" s="33" t="s">
        <v>354</v>
      </c>
      <c r="B29" s="34" t="s">
        <v>383</v>
      </c>
      <c r="C29" s="34" t="s">
        <v>78</v>
      </c>
      <c r="D29" s="34" t="s">
        <v>78</v>
      </c>
      <c r="E29" s="33" t="s">
        <v>383</v>
      </c>
      <c r="F29" s="33" t="s">
        <v>356</v>
      </c>
      <c r="G29" s="34" t="s">
        <v>784</v>
      </c>
      <c r="H29" s="32" t="e">
        <v>#N/A</v>
      </c>
      <c r="I29" t="e">
        <f t="shared" si="0"/>
        <v>#N/A</v>
      </c>
      <c r="J29" s="37" t="s">
        <v>809</v>
      </c>
    </row>
    <row r="30" hidden="1" customHeight="1" spans="1:10">
      <c r="A30" s="31" t="s">
        <v>115</v>
      </c>
      <c r="B30" s="32" t="s">
        <v>383</v>
      </c>
      <c r="C30" s="32" t="s">
        <v>78</v>
      </c>
      <c r="D30" s="32" t="s">
        <v>78</v>
      </c>
      <c r="E30" s="31" t="s">
        <v>810</v>
      </c>
      <c r="F30" s="31" t="s">
        <v>811</v>
      </c>
      <c r="G30" s="32" t="s">
        <v>784</v>
      </c>
      <c r="H30" s="32" t="e">
        <v>#N/A</v>
      </c>
      <c r="I30" t="e">
        <f t="shared" si="0"/>
        <v>#N/A</v>
      </c>
      <c r="J30" s="37" t="s">
        <v>812</v>
      </c>
    </row>
    <row r="31" hidden="1" customHeight="1" spans="1:10">
      <c r="A31" s="33" t="s">
        <v>358</v>
      </c>
      <c r="B31" s="34" t="s">
        <v>383</v>
      </c>
      <c r="C31" s="34" t="s">
        <v>78</v>
      </c>
      <c r="D31" s="34" t="s">
        <v>78</v>
      </c>
      <c r="E31" s="33" t="s">
        <v>383</v>
      </c>
      <c r="F31" s="33" t="s">
        <v>360</v>
      </c>
      <c r="G31" s="34" t="s">
        <v>784</v>
      </c>
      <c r="H31" s="32" t="e">
        <v>#N/A</v>
      </c>
      <c r="I31" t="e">
        <f t="shared" si="0"/>
        <v>#N/A</v>
      </c>
      <c r="J31" s="37" t="s">
        <v>813</v>
      </c>
    </row>
    <row r="32" hidden="1" customHeight="1" spans="1:10">
      <c r="A32" s="31" t="s">
        <v>363</v>
      </c>
      <c r="B32" s="32" t="s">
        <v>383</v>
      </c>
      <c r="C32" s="32" t="s">
        <v>78</v>
      </c>
      <c r="D32" s="32" t="s">
        <v>78</v>
      </c>
      <c r="E32" s="31" t="s">
        <v>794</v>
      </c>
      <c r="F32" s="31" t="s">
        <v>365</v>
      </c>
      <c r="G32" s="32" t="s">
        <v>784</v>
      </c>
      <c r="H32" s="32" t="e">
        <v>#N/A</v>
      </c>
      <c r="I32" t="e">
        <f t="shared" si="0"/>
        <v>#N/A</v>
      </c>
      <c r="J32" s="37" t="s">
        <v>814</v>
      </c>
    </row>
    <row r="33" hidden="1" customHeight="1" spans="1:10">
      <c r="A33" s="33" t="s">
        <v>368</v>
      </c>
      <c r="B33" s="34" t="s">
        <v>383</v>
      </c>
      <c r="C33" s="34" t="s">
        <v>78</v>
      </c>
      <c r="D33" s="34" t="s">
        <v>78</v>
      </c>
      <c r="E33" s="33" t="s">
        <v>794</v>
      </c>
      <c r="F33" s="33" t="s">
        <v>96</v>
      </c>
      <c r="G33" s="34" t="s">
        <v>784</v>
      </c>
      <c r="H33" s="32" t="e">
        <v>#N/A</v>
      </c>
      <c r="I33" t="e">
        <f t="shared" si="0"/>
        <v>#N/A</v>
      </c>
      <c r="J33" s="37" t="s">
        <v>815</v>
      </c>
    </row>
    <row r="34" hidden="1" customHeight="1" spans="1:10">
      <c r="A34" s="31" t="s">
        <v>370</v>
      </c>
      <c r="B34" s="32" t="s">
        <v>371</v>
      </c>
      <c r="C34" s="32" t="s">
        <v>78</v>
      </c>
      <c r="D34" s="32"/>
      <c r="E34" s="31" t="s">
        <v>371</v>
      </c>
      <c r="F34" s="31" t="s">
        <v>373</v>
      </c>
      <c r="G34" s="32" t="s">
        <v>784</v>
      </c>
      <c r="H34" s="32" t="e">
        <v>#N/A</v>
      </c>
      <c r="I34" t="e">
        <f t="shared" si="0"/>
        <v>#N/A</v>
      </c>
      <c r="J34" s="37" t="s">
        <v>816</v>
      </c>
    </row>
    <row r="35" hidden="1" customHeight="1" spans="1:10">
      <c r="A35" s="33" t="s">
        <v>817</v>
      </c>
      <c r="B35" s="34" t="s">
        <v>371</v>
      </c>
      <c r="C35" s="34" t="s">
        <v>78</v>
      </c>
      <c r="D35" s="34"/>
      <c r="E35" s="33" t="s">
        <v>371</v>
      </c>
      <c r="F35" s="33" t="s">
        <v>818</v>
      </c>
      <c r="G35" s="34" t="s">
        <v>784</v>
      </c>
      <c r="H35" s="32" t="e">
        <v>#N/A</v>
      </c>
      <c r="I35" t="e">
        <f t="shared" si="0"/>
        <v>#N/A</v>
      </c>
      <c r="J35" s="37" t="s">
        <v>819</v>
      </c>
    </row>
    <row r="36" hidden="1" customHeight="1" spans="1:10">
      <c r="A36" s="31" t="s">
        <v>379</v>
      </c>
      <c r="B36" s="32" t="s">
        <v>371</v>
      </c>
      <c r="C36" s="32" t="s">
        <v>78</v>
      </c>
      <c r="D36" s="32"/>
      <c r="E36" s="31" t="s">
        <v>371</v>
      </c>
      <c r="F36" s="31" t="s">
        <v>820</v>
      </c>
      <c r="G36" s="32" t="s">
        <v>784</v>
      </c>
      <c r="H36" s="32" t="s">
        <v>820</v>
      </c>
      <c r="I36" t="str">
        <f t="shared" si="0"/>
        <v>zd_diag_name</v>
      </c>
      <c r="J36" s="37" t="s">
        <v>821</v>
      </c>
    </row>
    <row r="37" hidden="1" customHeight="1" spans="1:10">
      <c r="A37" s="33" t="s">
        <v>382</v>
      </c>
      <c r="B37" s="34" t="s">
        <v>383</v>
      </c>
      <c r="C37" s="34"/>
      <c r="D37" s="34" t="s">
        <v>78</v>
      </c>
      <c r="E37" s="33" t="s">
        <v>383</v>
      </c>
      <c r="F37" s="33" t="s">
        <v>384</v>
      </c>
      <c r="G37" s="34" t="s">
        <v>784</v>
      </c>
      <c r="H37" s="32" t="e">
        <v>#N/A</v>
      </c>
      <c r="I37" t="e">
        <f t="shared" si="0"/>
        <v>#N/A</v>
      </c>
      <c r="J37" s="37" t="s">
        <v>822</v>
      </c>
    </row>
    <row r="38" hidden="1" customHeight="1" spans="1:10">
      <c r="A38" s="31" t="s">
        <v>385</v>
      </c>
      <c r="B38" s="32" t="s">
        <v>371</v>
      </c>
      <c r="C38" s="32" t="s">
        <v>78</v>
      </c>
      <c r="D38" s="32" t="s">
        <v>78</v>
      </c>
      <c r="E38" s="31" t="s">
        <v>794</v>
      </c>
      <c r="F38" s="31" t="s">
        <v>387</v>
      </c>
      <c r="G38" s="32" t="s">
        <v>784</v>
      </c>
      <c r="H38" s="32" t="e">
        <v>#N/A</v>
      </c>
      <c r="I38" t="e">
        <f t="shared" si="0"/>
        <v>#N/A</v>
      </c>
      <c r="J38" s="37" t="s">
        <v>823</v>
      </c>
    </row>
    <row r="39" hidden="1" customHeight="1" spans="1:10">
      <c r="A39" s="33" t="s">
        <v>413</v>
      </c>
      <c r="B39" s="34" t="s">
        <v>371</v>
      </c>
      <c r="C39" s="34" t="s">
        <v>78</v>
      </c>
      <c r="D39" s="34"/>
      <c r="E39" s="33" t="s">
        <v>371</v>
      </c>
      <c r="F39" s="33" t="s">
        <v>475</v>
      </c>
      <c r="G39" s="34" t="s">
        <v>784</v>
      </c>
      <c r="H39" s="32" t="e">
        <v>#N/A</v>
      </c>
      <c r="I39" t="e">
        <f t="shared" si="0"/>
        <v>#N/A</v>
      </c>
      <c r="J39" s="37" t="s">
        <v>824</v>
      </c>
    </row>
    <row r="40" hidden="1" customHeight="1" spans="1:10">
      <c r="A40" s="31" t="s">
        <v>825</v>
      </c>
      <c r="B40" s="32" t="s">
        <v>371</v>
      </c>
      <c r="C40" s="32" t="s">
        <v>78</v>
      </c>
      <c r="D40" s="32"/>
      <c r="E40" s="31" t="s">
        <v>371</v>
      </c>
      <c r="F40" s="31" t="s">
        <v>826</v>
      </c>
      <c r="G40" s="32" t="s">
        <v>784</v>
      </c>
      <c r="H40" s="32" t="e">
        <v>#N/A</v>
      </c>
      <c r="I40" t="e">
        <f t="shared" si="0"/>
        <v>#N/A</v>
      </c>
      <c r="J40" s="37" t="s">
        <v>827</v>
      </c>
    </row>
    <row r="41" hidden="1" customHeight="1" spans="1:10">
      <c r="A41" s="33" t="s">
        <v>393</v>
      </c>
      <c r="B41" s="34" t="s">
        <v>383</v>
      </c>
      <c r="C41" s="34" t="s">
        <v>78</v>
      </c>
      <c r="D41" s="34" t="s">
        <v>78</v>
      </c>
      <c r="E41" s="33" t="s">
        <v>810</v>
      </c>
      <c r="F41" s="33" t="s">
        <v>394</v>
      </c>
      <c r="G41" s="34" t="s">
        <v>784</v>
      </c>
      <c r="H41" s="32" t="s">
        <v>394</v>
      </c>
      <c r="I41" t="str">
        <f t="shared" si="0"/>
        <v>zd_charge_group</v>
      </c>
      <c r="J41" s="37" t="s">
        <v>828</v>
      </c>
    </row>
    <row r="42" hidden="1" customHeight="1" spans="1:10">
      <c r="A42" s="31" t="s">
        <v>395</v>
      </c>
      <c r="B42" s="32" t="s">
        <v>371</v>
      </c>
      <c r="C42" s="32" t="s">
        <v>78</v>
      </c>
      <c r="D42" s="32"/>
      <c r="E42" s="31" t="s">
        <v>371</v>
      </c>
      <c r="F42" s="31" t="s">
        <v>397</v>
      </c>
      <c r="G42" s="32" t="s">
        <v>784</v>
      </c>
      <c r="H42" s="32" t="e">
        <v>#N/A</v>
      </c>
      <c r="I42" t="e">
        <f t="shared" si="0"/>
        <v>#N/A</v>
      </c>
      <c r="J42" s="37" t="s">
        <v>829</v>
      </c>
    </row>
    <row r="43" hidden="1" customHeight="1" spans="1:10">
      <c r="A43" s="33" t="s">
        <v>399</v>
      </c>
      <c r="B43" s="34" t="s">
        <v>371</v>
      </c>
      <c r="C43" s="34" t="s">
        <v>78</v>
      </c>
      <c r="D43" s="34"/>
      <c r="E43" s="33" t="s">
        <v>371</v>
      </c>
      <c r="F43" s="33" t="s">
        <v>401</v>
      </c>
      <c r="G43" s="34" t="s">
        <v>784</v>
      </c>
      <c r="H43" s="32" t="e">
        <v>#N/A</v>
      </c>
      <c r="I43" t="e">
        <f t="shared" si="0"/>
        <v>#N/A</v>
      </c>
      <c r="J43" s="37" t="s">
        <v>830</v>
      </c>
    </row>
    <row r="44" hidden="1" customHeight="1" spans="1:10">
      <c r="A44" s="31" t="s">
        <v>421</v>
      </c>
      <c r="B44" s="32" t="s">
        <v>383</v>
      </c>
      <c r="C44" s="32" t="s">
        <v>78</v>
      </c>
      <c r="D44" s="32" t="s">
        <v>78</v>
      </c>
      <c r="E44" s="31" t="s">
        <v>383</v>
      </c>
      <c r="F44" s="31" t="s">
        <v>831</v>
      </c>
      <c r="G44" s="32" t="s">
        <v>784</v>
      </c>
      <c r="H44" s="32" t="e">
        <v>#N/A</v>
      </c>
      <c r="I44" t="e">
        <f t="shared" si="0"/>
        <v>#N/A</v>
      </c>
      <c r="J44" s="37" t="s">
        <v>832</v>
      </c>
    </row>
    <row r="45" hidden="1" customHeight="1" spans="1:10">
      <c r="A45" s="33" t="s">
        <v>424</v>
      </c>
      <c r="B45" s="34" t="s">
        <v>383</v>
      </c>
      <c r="C45" s="34" t="s">
        <v>78</v>
      </c>
      <c r="D45" s="34" t="s">
        <v>78</v>
      </c>
      <c r="E45" s="33" t="s">
        <v>383</v>
      </c>
      <c r="F45" s="33" t="s">
        <v>833</v>
      </c>
      <c r="G45" s="34" t="s">
        <v>784</v>
      </c>
      <c r="H45" s="32" t="e">
        <v>#N/A</v>
      </c>
      <c r="I45" t="e">
        <f t="shared" si="0"/>
        <v>#N/A</v>
      </c>
      <c r="J45" s="37" t="s">
        <v>834</v>
      </c>
    </row>
    <row r="46" hidden="1" customHeight="1" spans="1:10">
      <c r="A46" s="31" t="s">
        <v>427</v>
      </c>
      <c r="B46" s="32" t="s">
        <v>383</v>
      </c>
      <c r="C46" s="32" t="s">
        <v>78</v>
      </c>
      <c r="D46" s="32" t="s">
        <v>78</v>
      </c>
      <c r="E46" s="31" t="s">
        <v>383</v>
      </c>
      <c r="F46" s="31" t="s">
        <v>835</v>
      </c>
      <c r="G46" s="32" t="s">
        <v>784</v>
      </c>
      <c r="H46" s="32" t="e">
        <v>#N/A</v>
      </c>
      <c r="I46" t="e">
        <f t="shared" si="0"/>
        <v>#N/A</v>
      </c>
      <c r="J46" s="37" t="s">
        <v>836</v>
      </c>
    </row>
    <row r="47" hidden="1" customHeight="1" spans="1:10">
      <c r="A47" s="33" t="s">
        <v>429</v>
      </c>
      <c r="B47" s="34" t="s">
        <v>383</v>
      </c>
      <c r="C47" s="34" t="s">
        <v>78</v>
      </c>
      <c r="D47" s="34" t="s">
        <v>78</v>
      </c>
      <c r="E47" s="33" t="s">
        <v>383</v>
      </c>
      <c r="F47" s="33" t="s">
        <v>837</v>
      </c>
      <c r="G47" s="34" t="s">
        <v>784</v>
      </c>
      <c r="H47" s="32" t="e">
        <v>#N/A</v>
      </c>
      <c r="I47" t="e">
        <f t="shared" si="0"/>
        <v>#N/A</v>
      </c>
      <c r="J47" s="37" t="s">
        <v>838</v>
      </c>
    </row>
    <row r="48" hidden="1" customHeight="1" spans="1:10">
      <c r="A48" s="31" t="s">
        <v>431</v>
      </c>
      <c r="B48" s="32" t="s">
        <v>383</v>
      </c>
      <c r="C48" s="32" t="s">
        <v>78</v>
      </c>
      <c r="D48" s="32" t="s">
        <v>78</v>
      </c>
      <c r="E48" s="31" t="s">
        <v>383</v>
      </c>
      <c r="F48" s="31" t="s">
        <v>839</v>
      </c>
      <c r="G48" s="32" t="s">
        <v>784</v>
      </c>
      <c r="H48" s="32" t="e">
        <v>#N/A</v>
      </c>
      <c r="I48" t="e">
        <f t="shared" si="0"/>
        <v>#N/A</v>
      </c>
      <c r="J48" s="37" t="s">
        <v>840</v>
      </c>
    </row>
    <row r="49" hidden="1" customHeight="1" spans="1:10">
      <c r="A49" s="33" t="s">
        <v>438</v>
      </c>
      <c r="B49" s="34" t="s">
        <v>383</v>
      </c>
      <c r="C49" s="34" t="s">
        <v>78</v>
      </c>
      <c r="D49" s="34" t="s">
        <v>78</v>
      </c>
      <c r="E49" s="33" t="s">
        <v>383</v>
      </c>
      <c r="F49" s="33" t="s">
        <v>439</v>
      </c>
      <c r="G49" s="34" t="s">
        <v>784</v>
      </c>
      <c r="H49" s="32" t="e">
        <v>#N/A</v>
      </c>
      <c r="I49" t="e">
        <f t="shared" si="0"/>
        <v>#N/A</v>
      </c>
      <c r="J49" s="37" t="s">
        <v>841</v>
      </c>
    </row>
    <row r="50" hidden="1" customHeight="1" spans="1:10">
      <c r="A50" s="31" t="s">
        <v>440</v>
      </c>
      <c r="B50" s="32" t="s">
        <v>383</v>
      </c>
      <c r="C50" s="32" t="s">
        <v>78</v>
      </c>
      <c r="D50" s="32" t="s">
        <v>78</v>
      </c>
      <c r="E50" s="31" t="s">
        <v>383</v>
      </c>
      <c r="F50" s="31" t="s">
        <v>441</v>
      </c>
      <c r="G50" s="32" t="s">
        <v>784</v>
      </c>
      <c r="H50" s="32" t="e">
        <v>#N/A</v>
      </c>
      <c r="I50" t="e">
        <f t="shared" si="0"/>
        <v>#N/A</v>
      </c>
      <c r="J50" s="37" t="s">
        <v>842</v>
      </c>
    </row>
    <row r="51" hidden="1" customHeight="1" spans="1:10">
      <c r="A51" s="33" t="s">
        <v>442</v>
      </c>
      <c r="B51" s="34" t="s">
        <v>383</v>
      </c>
      <c r="C51" s="34" t="s">
        <v>78</v>
      </c>
      <c r="D51" s="34" t="s">
        <v>78</v>
      </c>
      <c r="E51" s="33" t="s">
        <v>383</v>
      </c>
      <c r="F51" s="33" t="s">
        <v>443</v>
      </c>
      <c r="G51" s="34" t="s">
        <v>784</v>
      </c>
      <c r="H51" s="32" t="e">
        <v>#N/A</v>
      </c>
      <c r="I51" t="e">
        <f t="shared" si="0"/>
        <v>#N/A</v>
      </c>
      <c r="J51" s="37" t="s">
        <v>843</v>
      </c>
    </row>
    <row r="52" hidden="1" customHeight="1" spans="1:10">
      <c r="A52" s="31" t="s">
        <v>844</v>
      </c>
      <c r="B52" s="32" t="s">
        <v>61</v>
      </c>
      <c r="C52" s="32" t="s">
        <v>78</v>
      </c>
      <c r="D52" s="32" t="s">
        <v>78</v>
      </c>
      <c r="E52" s="31" t="s">
        <v>802</v>
      </c>
      <c r="F52" s="31" t="s">
        <v>464</v>
      </c>
      <c r="G52" s="32" t="s">
        <v>784</v>
      </c>
      <c r="H52" s="32" t="s">
        <v>464</v>
      </c>
      <c r="I52" t="str">
        <f t="shared" si="0"/>
        <v>zd_emp_title</v>
      </c>
      <c r="J52" s="37" t="s">
        <v>787</v>
      </c>
    </row>
    <row r="53" hidden="1" customHeight="1" spans="1:10">
      <c r="A53" s="33" t="s">
        <v>465</v>
      </c>
      <c r="B53" s="34" t="s">
        <v>769</v>
      </c>
      <c r="C53" s="34" t="s">
        <v>78</v>
      </c>
      <c r="D53" s="34" t="s">
        <v>78</v>
      </c>
      <c r="E53" s="33" t="s">
        <v>770</v>
      </c>
      <c r="F53" s="33"/>
      <c r="G53" s="34" t="s">
        <v>784</v>
      </c>
      <c r="H53" s="32" t="e">
        <v>#N/A</v>
      </c>
      <c r="I53" t="e">
        <f t="shared" si="0"/>
        <v>#N/A</v>
      </c>
      <c r="J53" s="37" t="s">
        <v>845</v>
      </c>
    </row>
    <row r="54" hidden="1" customHeight="1" spans="1:10">
      <c r="A54" s="31" t="s">
        <v>473</v>
      </c>
      <c r="B54" s="32" t="s">
        <v>769</v>
      </c>
      <c r="C54" s="32" t="s">
        <v>78</v>
      </c>
      <c r="D54" s="32" t="s">
        <v>78</v>
      </c>
      <c r="E54" s="31" t="s">
        <v>60</v>
      </c>
      <c r="F54" s="31"/>
      <c r="G54" s="32" t="s">
        <v>784</v>
      </c>
      <c r="H54" s="32" t="e">
        <v>#N/A</v>
      </c>
      <c r="I54" t="e">
        <f t="shared" si="0"/>
        <v>#N/A</v>
      </c>
      <c r="J54" s="37" t="s">
        <v>846</v>
      </c>
    </row>
    <row r="55" hidden="1" customHeight="1" spans="1:10">
      <c r="A55" s="33" t="s">
        <v>476</v>
      </c>
      <c r="B55" s="34" t="s">
        <v>371</v>
      </c>
      <c r="C55" s="34" t="s">
        <v>78</v>
      </c>
      <c r="D55" s="34" t="s">
        <v>78</v>
      </c>
      <c r="E55" s="33" t="s">
        <v>371</v>
      </c>
      <c r="F55" s="33" t="s">
        <v>147</v>
      </c>
      <c r="G55" s="34" t="s">
        <v>784</v>
      </c>
      <c r="H55" s="32" t="e">
        <v>#N/A</v>
      </c>
      <c r="I55" t="e">
        <f t="shared" si="0"/>
        <v>#N/A</v>
      </c>
      <c r="J55" s="37" t="s">
        <v>847</v>
      </c>
    </row>
    <row r="56" hidden="1" customHeight="1" spans="1:10">
      <c r="A56" s="31" t="s">
        <v>452</v>
      </c>
      <c r="B56" s="32" t="s">
        <v>383</v>
      </c>
      <c r="C56" s="32"/>
      <c r="D56" s="32" t="s">
        <v>78</v>
      </c>
      <c r="E56" s="31" t="s">
        <v>383</v>
      </c>
      <c r="F56" s="31" t="s">
        <v>455</v>
      </c>
      <c r="G56" s="32" t="s">
        <v>784</v>
      </c>
      <c r="H56" s="32" t="e">
        <v>#N/A</v>
      </c>
      <c r="I56" t="e">
        <f t="shared" si="0"/>
        <v>#N/A</v>
      </c>
      <c r="J56" s="37" t="s">
        <v>848</v>
      </c>
    </row>
    <row r="57" hidden="1" customHeight="1" spans="1:10">
      <c r="A57" s="33" t="s">
        <v>483</v>
      </c>
      <c r="B57" s="34" t="s">
        <v>769</v>
      </c>
      <c r="C57" s="34" t="s">
        <v>78</v>
      </c>
      <c r="D57" s="34" t="s">
        <v>78</v>
      </c>
      <c r="E57" s="33"/>
      <c r="F57" s="33"/>
      <c r="G57" s="34" t="s">
        <v>784</v>
      </c>
      <c r="H57" s="32" t="e">
        <v>#N/A</v>
      </c>
      <c r="I57" t="e">
        <f t="shared" si="0"/>
        <v>#N/A</v>
      </c>
      <c r="J57" s="37" t="s">
        <v>849</v>
      </c>
    </row>
    <row r="58" hidden="1" customHeight="1" spans="1:10">
      <c r="A58" s="31" t="s">
        <v>850</v>
      </c>
      <c r="B58" s="32" t="s">
        <v>371</v>
      </c>
      <c r="C58" s="32" t="s">
        <v>78</v>
      </c>
      <c r="D58" s="32"/>
      <c r="E58" s="31"/>
      <c r="F58" s="31" t="s">
        <v>851</v>
      </c>
      <c r="G58" s="32" t="s">
        <v>784</v>
      </c>
      <c r="H58" s="32" t="s">
        <v>851</v>
      </c>
      <c r="I58" t="str">
        <f t="shared" si="0"/>
        <v>zd_detail_status</v>
      </c>
      <c r="J58" s="37" t="s">
        <v>852</v>
      </c>
    </row>
    <row r="59" hidden="1" customHeight="1" spans="1:10">
      <c r="A59" s="33" t="s">
        <v>853</v>
      </c>
      <c r="B59" s="34" t="s">
        <v>383</v>
      </c>
      <c r="C59" s="34"/>
      <c r="D59" s="34" t="s">
        <v>78</v>
      </c>
      <c r="E59" s="33" t="s">
        <v>383</v>
      </c>
      <c r="F59" s="33" t="s">
        <v>854</v>
      </c>
      <c r="G59" s="34" t="s">
        <v>784</v>
      </c>
      <c r="H59" s="32" t="e">
        <v>#N/A</v>
      </c>
      <c r="I59" t="e">
        <f t="shared" si="0"/>
        <v>#N/A</v>
      </c>
      <c r="J59" s="37" t="s">
        <v>855</v>
      </c>
    </row>
    <row r="60" hidden="1" customHeight="1" spans="1:10">
      <c r="A60" s="31" t="s">
        <v>856</v>
      </c>
      <c r="B60" s="32" t="s">
        <v>769</v>
      </c>
      <c r="C60" s="32"/>
      <c r="D60" s="32" t="s">
        <v>78</v>
      </c>
      <c r="E60" s="31"/>
      <c r="F60" s="31"/>
      <c r="G60" s="32" t="s">
        <v>784</v>
      </c>
      <c r="H60" s="32" t="e">
        <v>#N/A</v>
      </c>
      <c r="I60" t="e">
        <f t="shared" si="0"/>
        <v>#N/A</v>
      </c>
      <c r="J60" s="37" t="s">
        <v>338</v>
      </c>
    </row>
    <row r="61" hidden="1" customHeight="1" spans="1:10">
      <c r="A61" s="33" t="s">
        <v>857</v>
      </c>
      <c r="B61" s="34" t="s">
        <v>61</v>
      </c>
      <c r="C61" s="34" t="s">
        <v>78</v>
      </c>
      <c r="D61" s="34" t="s">
        <v>78</v>
      </c>
      <c r="E61" s="33" t="s">
        <v>802</v>
      </c>
      <c r="F61" s="33"/>
      <c r="G61" s="34" t="s">
        <v>784</v>
      </c>
      <c r="H61" s="32" t="e">
        <v>#N/A</v>
      </c>
      <c r="I61" t="e">
        <f t="shared" si="0"/>
        <v>#N/A</v>
      </c>
      <c r="J61" s="37" t="s">
        <v>858</v>
      </c>
    </row>
    <row r="62" hidden="1" customHeight="1" spans="10:10">
      <c r="J62" s="37" t="s">
        <v>859</v>
      </c>
    </row>
    <row r="63" hidden="1" customHeight="1" spans="10:10">
      <c r="J63" s="37" t="s">
        <v>860</v>
      </c>
    </row>
    <row r="64" hidden="1" customHeight="1" spans="10:10">
      <c r="J64" s="37" t="s">
        <v>861</v>
      </c>
    </row>
    <row r="65" hidden="1" customHeight="1" spans="10:10">
      <c r="J65" s="37" t="s">
        <v>862</v>
      </c>
    </row>
    <row r="66" hidden="1" customHeight="1" spans="10:10">
      <c r="J66" s="37" t="s">
        <v>791</v>
      </c>
    </row>
    <row r="67" hidden="1" customHeight="1" spans="10:10">
      <c r="J67" s="37" t="s">
        <v>863</v>
      </c>
    </row>
    <row r="68" hidden="1" customHeight="1" spans="10:10">
      <c r="J68" s="37" t="s">
        <v>864</v>
      </c>
    </row>
    <row r="69" hidden="1" customHeight="1" spans="10:10">
      <c r="J69" s="37" t="s">
        <v>865</v>
      </c>
    </row>
    <row r="70" hidden="1" customHeight="1" spans="10:10">
      <c r="J70" s="37" t="s">
        <v>866</v>
      </c>
    </row>
    <row r="71" hidden="1" customHeight="1" spans="10:10">
      <c r="J71" s="37" t="s">
        <v>867</v>
      </c>
    </row>
    <row r="72" hidden="1" customHeight="1" spans="10:10">
      <c r="J72" s="37" t="s">
        <v>868</v>
      </c>
    </row>
    <row r="73" hidden="1" customHeight="1" spans="10:10">
      <c r="J73" s="37" t="s">
        <v>869</v>
      </c>
    </row>
    <row r="74" hidden="1" customHeight="1" spans="10:10">
      <c r="J74" s="37" t="s">
        <v>870</v>
      </c>
    </row>
    <row r="75" hidden="1" customHeight="1" spans="10:10">
      <c r="J75" s="37" t="s">
        <v>851</v>
      </c>
    </row>
    <row r="76" hidden="1" customHeight="1" spans="10:10">
      <c r="J76" s="37" t="s">
        <v>871</v>
      </c>
    </row>
    <row r="77" hidden="1" customHeight="1" spans="10:10">
      <c r="J77" s="37" t="s">
        <v>820</v>
      </c>
    </row>
    <row r="78" hidden="1" customHeight="1" spans="10:10">
      <c r="J78" s="37" t="s">
        <v>872</v>
      </c>
    </row>
    <row r="79" hidden="1" customHeight="1" spans="10:10">
      <c r="J79" s="37" t="s">
        <v>380</v>
      </c>
    </row>
    <row r="80" hidden="1" customHeight="1" spans="10:10">
      <c r="J80" s="37" t="s">
        <v>873</v>
      </c>
    </row>
    <row r="81" hidden="1" customHeight="1" spans="10:10">
      <c r="J81" s="37" t="s">
        <v>874</v>
      </c>
    </row>
    <row r="82" hidden="1" customHeight="1" spans="10:10">
      <c r="J82" s="37" t="s">
        <v>875</v>
      </c>
    </row>
    <row r="83" hidden="1" customHeight="1" spans="10:10">
      <c r="J83" s="37" t="s">
        <v>876</v>
      </c>
    </row>
    <row r="84" hidden="1" customHeight="1" spans="10:10">
      <c r="J84" s="37" t="s">
        <v>877</v>
      </c>
    </row>
    <row r="85" hidden="1" customHeight="1" spans="10:10">
      <c r="J85" s="37" t="s">
        <v>878</v>
      </c>
    </row>
    <row r="86" hidden="1" customHeight="1" spans="10:10">
      <c r="J86" s="37" t="s">
        <v>879</v>
      </c>
    </row>
    <row r="87" hidden="1" customHeight="1" spans="10:10">
      <c r="J87" s="37" t="s">
        <v>880</v>
      </c>
    </row>
    <row r="88" hidden="1" customHeight="1" spans="10:10">
      <c r="J88" s="37" t="s">
        <v>881</v>
      </c>
    </row>
    <row r="89" hidden="1" customHeight="1" spans="10:10">
      <c r="J89" s="37" t="s">
        <v>882</v>
      </c>
    </row>
    <row r="90" hidden="1" customHeight="1" spans="10:10">
      <c r="J90" s="37" t="s">
        <v>883</v>
      </c>
    </row>
    <row r="91" hidden="1" customHeight="1" spans="10:10">
      <c r="J91" s="37" t="s">
        <v>107</v>
      </c>
    </row>
    <row r="92" hidden="1" customHeight="1" spans="10:10">
      <c r="J92" s="37" t="s">
        <v>884</v>
      </c>
    </row>
    <row r="93" hidden="1" customHeight="1" spans="10:10">
      <c r="J93" s="37" t="s">
        <v>343</v>
      </c>
    </row>
    <row r="94" hidden="1" customHeight="1" spans="10:10">
      <c r="J94" s="37" t="s">
        <v>885</v>
      </c>
    </row>
    <row r="95" hidden="1" customHeight="1" spans="10:10">
      <c r="J95" s="37" t="s">
        <v>886</v>
      </c>
    </row>
    <row r="96" hidden="1" customHeight="1" spans="10:10">
      <c r="J96" s="37" t="s">
        <v>887</v>
      </c>
    </row>
    <row r="97" hidden="1" customHeight="1" spans="10:10">
      <c r="J97" s="37" t="s">
        <v>888</v>
      </c>
    </row>
    <row r="98" hidden="1" customHeight="1" spans="10:10">
      <c r="J98" s="37" t="s">
        <v>889</v>
      </c>
    </row>
    <row r="99" hidden="1" customHeight="1" spans="10:10">
      <c r="J99" s="37" t="s">
        <v>890</v>
      </c>
    </row>
    <row r="100" hidden="1" customHeight="1" spans="10:10">
      <c r="J100" s="37" t="s">
        <v>333</v>
      </c>
    </row>
    <row r="101" hidden="1" customHeight="1" spans="10:10">
      <c r="J101" s="37" t="s">
        <v>891</v>
      </c>
    </row>
    <row r="102" hidden="1" customHeight="1" spans="10:10">
      <c r="J102" s="37" t="s">
        <v>459</v>
      </c>
    </row>
    <row r="103" hidden="1" customHeight="1" spans="10:10">
      <c r="J103" s="37" t="s">
        <v>892</v>
      </c>
    </row>
    <row r="104" hidden="1" customHeight="1" spans="10:10">
      <c r="J104" s="37" t="s">
        <v>462</v>
      </c>
    </row>
    <row r="105" hidden="1" customHeight="1" spans="10:10">
      <c r="J105" s="37" t="s">
        <v>464</v>
      </c>
    </row>
    <row r="106" hidden="1" customHeight="1" spans="10:10">
      <c r="J106" s="37" t="s">
        <v>893</v>
      </c>
    </row>
    <row r="107" hidden="1" customHeight="1" spans="10:10">
      <c r="J107" s="37" t="s">
        <v>894</v>
      </c>
    </row>
    <row r="108" hidden="1" customHeight="1" spans="10:10">
      <c r="J108" s="37" t="s">
        <v>895</v>
      </c>
    </row>
    <row r="109" hidden="1" customHeight="1" spans="10:10">
      <c r="J109" s="37" t="s">
        <v>896</v>
      </c>
    </row>
    <row r="110" hidden="1" customHeight="1" spans="10:10">
      <c r="J110" s="37" t="s">
        <v>897</v>
      </c>
    </row>
    <row r="111" hidden="1" customHeight="1" spans="10:10">
      <c r="J111" s="37" t="s">
        <v>898</v>
      </c>
    </row>
    <row r="112" hidden="1" customHeight="1" spans="10:10">
      <c r="J112" s="37" t="s">
        <v>899</v>
      </c>
    </row>
    <row r="113" hidden="1" customHeight="1" spans="10:10">
      <c r="J113" s="37" t="s">
        <v>900</v>
      </c>
    </row>
    <row r="114" hidden="1" customHeight="1" spans="10:10">
      <c r="J114" s="37" t="s">
        <v>901</v>
      </c>
    </row>
    <row r="115" hidden="1" customHeight="1" spans="10:10">
      <c r="J115" s="37" t="s">
        <v>902</v>
      </c>
    </row>
    <row r="116" hidden="1" customHeight="1" spans="10:10">
      <c r="J116" s="37" t="s">
        <v>903</v>
      </c>
    </row>
    <row r="117" hidden="1" customHeight="1" spans="10:10">
      <c r="J117" s="37" t="s">
        <v>904</v>
      </c>
    </row>
    <row r="118" hidden="1" customHeight="1" spans="10:10">
      <c r="J118" s="37" t="s">
        <v>905</v>
      </c>
    </row>
    <row r="119" hidden="1" customHeight="1" spans="10:10">
      <c r="J119" s="37" t="s">
        <v>906</v>
      </c>
    </row>
    <row r="120" hidden="1" customHeight="1" spans="10:10">
      <c r="J120" s="37" t="s">
        <v>907</v>
      </c>
    </row>
    <row r="121" hidden="1" customHeight="1" spans="10:10">
      <c r="J121" s="37" t="s">
        <v>908</v>
      </c>
    </row>
    <row r="122" hidden="1" customHeight="1" spans="10:10">
      <c r="J122" s="37" t="s">
        <v>909</v>
      </c>
    </row>
    <row r="123" hidden="1" customHeight="1" spans="10:10">
      <c r="J123" s="37" t="s">
        <v>910</v>
      </c>
    </row>
    <row r="124" hidden="1" customHeight="1" spans="10:10">
      <c r="J124" s="37" t="s">
        <v>911</v>
      </c>
    </row>
    <row r="125" hidden="1" customHeight="1" spans="10:10">
      <c r="J125" s="37" t="s">
        <v>912</v>
      </c>
    </row>
    <row r="126" hidden="1" customHeight="1" spans="10:10">
      <c r="J126" s="37" t="s">
        <v>913</v>
      </c>
    </row>
    <row r="127" hidden="1" customHeight="1" spans="10:10">
      <c r="J127" s="37" t="s">
        <v>309</v>
      </c>
    </row>
    <row r="128" hidden="1" customHeight="1" spans="10:10">
      <c r="J128" s="37" t="s">
        <v>914</v>
      </c>
    </row>
    <row r="129" hidden="1" customHeight="1" spans="10:10">
      <c r="J129" s="37" t="s">
        <v>915</v>
      </c>
    </row>
    <row r="130" hidden="1" customHeight="1" spans="10:10">
      <c r="J130" s="37" t="s">
        <v>916</v>
      </c>
    </row>
    <row r="131" hidden="1" customHeight="1" spans="10:10">
      <c r="J131" s="37" t="s">
        <v>917</v>
      </c>
    </row>
    <row r="132" hidden="1" customHeight="1" spans="10:10">
      <c r="J132" s="37" t="s">
        <v>918</v>
      </c>
    </row>
    <row r="133" hidden="1" customHeight="1" spans="10:10">
      <c r="J133" s="37" t="s">
        <v>919</v>
      </c>
    </row>
    <row r="134" hidden="1" customHeight="1" spans="10:10">
      <c r="J134" s="37" t="s">
        <v>457</v>
      </c>
    </row>
    <row r="135" hidden="1" customHeight="1" spans="10:10">
      <c r="J135" s="37" t="s">
        <v>920</v>
      </c>
    </row>
    <row r="136" hidden="1" customHeight="1" spans="10:10">
      <c r="J136" s="37" t="s">
        <v>921</v>
      </c>
    </row>
    <row r="137" hidden="1" customHeight="1" spans="10:10">
      <c r="J137" s="37" t="s">
        <v>922</v>
      </c>
    </row>
    <row r="138" hidden="1" customHeight="1" spans="10:10">
      <c r="J138" s="37" t="s">
        <v>923</v>
      </c>
    </row>
    <row r="139" hidden="1" customHeight="1" spans="10:10">
      <c r="J139" s="37" t="s">
        <v>924</v>
      </c>
    </row>
    <row r="140" hidden="1" customHeight="1" spans="10:10">
      <c r="J140" s="37" t="s">
        <v>925</v>
      </c>
    </row>
    <row r="141" hidden="1" customHeight="1" spans="10:10">
      <c r="J141" s="37" t="s">
        <v>926</v>
      </c>
    </row>
    <row r="142" hidden="1" customHeight="1" spans="10:10">
      <c r="J142" s="37" t="s">
        <v>927</v>
      </c>
    </row>
    <row r="143" hidden="1" customHeight="1" spans="10:10">
      <c r="J143" s="37" t="s">
        <v>928</v>
      </c>
    </row>
    <row r="144" hidden="1" customHeight="1" spans="10:10">
      <c r="J144" s="37" t="s">
        <v>929</v>
      </c>
    </row>
    <row r="145" hidden="1" customHeight="1" spans="10:10">
      <c r="J145" s="37" t="s">
        <v>930</v>
      </c>
    </row>
    <row r="146" hidden="1" customHeight="1" spans="10:10">
      <c r="J146" s="37" t="s">
        <v>931</v>
      </c>
    </row>
    <row r="147" hidden="1" customHeight="1" spans="10:10">
      <c r="J147" s="37" t="s">
        <v>932</v>
      </c>
    </row>
    <row r="148" hidden="1" customHeight="1" spans="10:10">
      <c r="J148" s="37" t="s">
        <v>933</v>
      </c>
    </row>
    <row r="149" hidden="1" customHeight="1" spans="10:10">
      <c r="J149" s="37" t="s">
        <v>934</v>
      </c>
    </row>
    <row r="150" hidden="1" customHeight="1" spans="10:10">
      <c r="J150" s="37" t="s">
        <v>935</v>
      </c>
    </row>
    <row r="151" hidden="1" customHeight="1" spans="10:10">
      <c r="J151" s="37" t="s">
        <v>936</v>
      </c>
    </row>
    <row r="152" hidden="1" customHeight="1" spans="10:10">
      <c r="J152" s="37" t="s">
        <v>937</v>
      </c>
    </row>
    <row r="153" hidden="1" customHeight="1" spans="10:10">
      <c r="J153" s="37" t="s">
        <v>938</v>
      </c>
    </row>
    <row r="154" hidden="1" customHeight="1" spans="10:10">
      <c r="J154" s="37" t="s">
        <v>939</v>
      </c>
    </row>
    <row r="155" hidden="1" customHeight="1" spans="10:10">
      <c r="J155" s="37" t="s">
        <v>940</v>
      </c>
    </row>
    <row r="156" hidden="1" customHeight="1" spans="10:10">
      <c r="J156" s="37" t="s">
        <v>941</v>
      </c>
    </row>
    <row r="157" hidden="1" customHeight="1" spans="10:10">
      <c r="J157" s="37" t="s">
        <v>942</v>
      </c>
    </row>
    <row r="158" hidden="1" customHeight="1" spans="10:10">
      <c r="J158" s="37" t="s">
        <v>943</v>
      </c>
    </row>
    <row r="159" hidden="1" customHeight="1" spans="10:10">
      <c r="J159" s="37" t="s">
        <v>944</v>
      </c>
    </row>
    <row r="160" hidden="1" customHeight="1" spans="10:10">
      <c r="J160" s="37" t="s">
        <v>945</v>
      </c>
    </row>
    <row r="161" hidden="1" customHeight="1" spans="10:10">
      <c r="J161" s="37" t="s">
        <v>319</v>
      </c>
    </row>
    <row r="162" hidden="1" customHeight="1" spans="10:10">
      <c r="J162" s="37" t="s">
        <v>946</v>
      </c>
    </row>
    <row r="163" hidden="1" customHeight="1" spans="10:10">
      <c r="J163" s="37" t="s">
        <v>947</v>
      </c>
    </row>
    <row r="164" hidden="1" customHeight="1" spans="10:10">
      <c r="J164" s="37" t="s">
        <v>323</v>
      </c>
    </row>
    <row r="165" hidden="1" customHeight="1" spans="10:10">
      <c r="J165" s="37" t="s">
        <v>948</v>
      </c>
    </row>
    <row r="166" hidden="1" customHeight="1" spans="10:10">
      <c r="J166" s="37" t="s">
        <v>776</v>
      </c>
    </row>
    <row r="167" hidden="1" customHeight="1" spans="10:10">
      <c r="J167" s="37" t="s">
        <v>949</v>
      </c>
    </row>
    <row r="168" hidden="1" customHeight="1" spans="10:10">
      <c r="J168" s="37" t="s">
        <v>328</v>
      </c>
    </row>
    <row r="169" hidden="1" customHeight="1" spans="10:10">
      <c r="J169" s="37" t="s">
        <v>950</v>
      </c>
    </row>
    <row r="170" hidden="1" customHeight="1" spans="10:10">
      <c r="J170" s="37" t="s">
        <v>951</v>
      </c>
    </row>
    <row r="171" hidden="1" customHeight="1" spans="10:10">
      <c r="J171" s="37" t="s">
        <v>952</v>
      </c>
    </row>
    <row r="172" hidden="1" customHeight="1" spans="10:10">
      <c r="J172" s="37" t="s">
        <v>406</v>
      </c>
    </row>
    <row r="173" hidden="1" customHeight="1" spans="10:10">
      <c r="J173" s="37" t="s">
        <v>404</v>
      </c>
    </row>
    <row r="174" hidden="1" customHeight="1" spans="10:10">
      <c r="J174" s="37" t="s">
        <v>953</v>
      </c>
    </row>
    <row r="175" hidden="1" customHeight="1" spans="10:10">
      <c r="J175" s="37" t="s">
        <v>954</v>
      </c>
    </row>
    <row r="176" hidden="1" customHeight="1" spans="10:10">
      <c r="J176" s="37" t="s">
        <v>955</v>
      </c>
    </row>
    <row r="177" hidden="1" customHeight="1" spans="10:10">
      <c r="J177" s="37" t="s">
        <v>956</v>
      </c>
    </row>
    <row r="178" hidden="1" customHeight="1" spans="10:10">
      <c r="J178" s="37" t="s">
        <v>957</v>
      </c>
    </row>
    <row r="179" hidden="1" customHeight="1" spans="10:10">
      <c r="J179" s="37" t="s">
        <v>958</v>
      </c>
    </row>
    <row r="180" hidden="1" customHeight="1" spans="10:10">
      <c r="J180" s="37" t="s">
        <v>959</v>
      </c>
    </row>
    <row r="181" hidden="1" customHeight="1" spans="10:10">
      <c r="J181" s="37" t="s">
        <v>164</v>
      </c>
    </row>
    <row r="182" hidden="1" customHeight="1" spans="10:10">
      <c r="J182" s="37" t="s">
        <v>960</v>
      </c>
    </row>
    <row r="183" hidden="1" customHeight="1" spans="10:10">
      <c r="J183" s="37" t="s">
        <v>961</v>
      </c>
    </row>
    <row r="184" hidden="1" customHeight="1" spans="10:10">
      <c r="J184" s="37" t="s">
        <v>962</v>
      </c>
    </row>
    <row r="185" hidden="1" customHeight="1" spans="10:10">
      <c r="J185" s="37" t="s">
        <v>963</v>
      </c>
    </row>
    <row r="186" hidden="1" customHeight="1" spans="10:10">
      <c r="J186" s="37" t="s">
        <v>964</v>
      </c>
    </row>
    <row r="187" hidden="1" customHeight="1" spans="10:10">
      <c r="J187" s="37" t="s">
        <v>965</v>
      </c>
    </row>
    <row r="188" hidden="1" customHeight="1" spans="10:10">
      <c r="J188" s="37" t="s">
        <v>966</v>
      </c>
    </row>
    <row r="189" hidden="1" customHeight="1" spans="10:10">
      <c r="J189" s="37" t="s">
        <v>967</v>
      </c>
    </row>
    <row r="190" hidden="1" customHeight="1" spans="10:10">
      <c r="J190" s="37" t="s">
        <v>968</v>
      </c>
    </row>
    <row r="191" hidden="1" customHeight="1" spans="10:10">
      <c r="J191" s="37" t="s">
        <v>969</v>
      </c>
    </row>
    <row r="192" hidden="1" customHeight="1" spans="10:10">
      <c r="J192" s="37" t="s">
        <v>970</v>
      </c>
    </row>
    <row r="193" hidden="1" customHeight="1" spans="10:10">
      <c r="J193" s="37" t="s">
        <v>971</v>
      </c>
    </row>
    <row r="194" hidden="1" customHeight="1" spans="10:10">
      <c r="J194" s="37" t="s">
        <v>972</v>
      </c>
    </row>
    <row r="195" hidden="1" customHeight="1" spans="10:10">
      <c r="J195" s="37" t="s">
        <v>973</v>
      </c>
    </row>
    <row r="196" hidden="1" customHeight="1" spans="10:10">
      <c r="J196" s="37" t="s">
        <v>974</v>
      </c>
    </row>
    <row r="197" hidden="1" customHeight="1" spans="10:10">
      <c r="J197" s="37" t="s">
        <v>469</v>
      </c>
    </row>
    <row r="198" hidden="1" customHeight="1" spans="10:10">
      <c r="J198" s="37" t="s">
        <v>975</v>
      </c>
    </row>
    <row r="199" hidden="1" customHeight="1" spans="10:10">
      <c r="J199" s="37" t="s">
        <v>976</v>
      </c>
    </row>
    <row r="200" hidden="1" customHeight="1" spans="10:10">
      <c r="J200" s="37" t="s">
        <v>977</v>
      </c>
    </row>
    <row r="201" hidden="1" customHeight="1" spans="10:10">
      <c r="J201" s="37" t="s">
        <v>978</v>
      </c>
    </row>
    <row r="202" hidden="1" customHeight="1" spans="10:10">
      <c r="J202" s="37" t="s">
        <v>979</v>
      </c>
    </row>
    <row r="203" hidden="1" customHeight="1" spans="10:10">
      <c r="J203" s="37" t="s">
        <v>980</v>
      </c>
    </row>
    <row r="204" hidden="1" customHeight="1" spans="10:10">
      <c r="J204" s="37" t="s">
        <v>981</v>
      </c>
    </row>
    <row r="205" hidden="1" customHeight="1" spans="10:10">
      <c r="J205" s="37" t="s">
        <v>982</v>
      </c>
    </row>
    <row r="206" hidden="1" customHeight="1" spans="10:10">
      <c r="J206" s="37" t="s">
        <v>983</v>
      </c>
    </row>
    <row r="207" hidden="1" customHeight="1" spans="10:10">
      <c r="J207" s="37" t="s">
        <v>984</v>
      </c>
    </row>
    <row r="208" hidden="1" customHeight="1" spans="10:10">
      <c r="J208" s="37" t="s">
        <v>315</v>
      </c>
    </row>
    <row r="209" hidden="1" customHeight="1" spans="10:10">
      <c r="J209" s="37" t="s">
        <v>985</v>
      </c>
    </row>
    <row r="210" hidden="1" customHeight="1" spans="10:10">
      <c r="J210" s="37" t="s">
        <v>986</v>
      </c>
    </row>
    <row r="211" hidden="1" customHeight="1" spans="10:10">
      <c r="J211" s="37" t="s">
        <v>987</v>
      </c>
    </row>
    <row r="212" hidden="1" customHeight="1" spans="10:10">
      <c r="J212" s="37" t="s">
        <v>988</v>
      </c>
    </row>
    <row r="213" hidden="1" customHeight="1" spans="10:10">
      <c r="J213" s="37" t="s">
        <v>989</v>
      </c>
    </row>
    <row r="214" hidden="1" customHeight="1" spans="10:10">
      <c r="J214" s="37" t="s">
        <v>990</v>
      </c>
    </row>
    <row r="215" hidden="1" customHeight="1" spans="10:10">
      <c r="J215" s="37" t="s">
        <v>991</v>
      </c>
    </row>
    <row r="216" hidden="1" customHeight="1" spans="10:10">
      <c r="J216" s="37" t="s">
        <v>992</v>
      </c>
    </row>
    <row r="217" hidden="1" customHeight="1" spans="10:10">
      <c r="J217" s="37" t="s">
        <v>993</v>
      </c>
    </row>
    <row r="218" hidden="1" customHeight="1" spans="10:10">
      <c r="J218" s="37" t="s">
        <v>994</v>
      </c>
    </row>
    <row r="219" hidden="1" customHeight="1" spans="10:10">
      <c r="J219" s="37" t="s">
        <v>995</v>
      </c>
    </row>
    <row r="220" hidden="1" customHeight="1" spans="10:10">
      <c r="J220" s="37" t="s">
        <v>996</v>
      </c>
    </row>
    <row r="221" hidden="1" customHeight="1" spans="10:10">
      <c r="J221" s="37" t="s">
        <v>997</v>
      </c>
    </row>
    <row r="222" hidden="1" customHeight="1" spans="10:10">
      <c r="J222" s="37" t="s">
        <v>998</v>
      </c>
    </row>
    <row r="223" hidden="1" customHeight="1" spans="10:10">
      <c r="J223" s="37" t="s">
        <v>999</v>
      </c>
    </row>
    <row r="224" hidden="1" customHeight="1" spans="10:10">
      <c r="J224" s="37" t="s">
        <v>1000</v>
      </c>
    </row>
    <row r="225" hidden="1" customHeight="1" spans="10:10">
      <c r="J225" s="37" t="s">
        <v>1001</v>
      </c>
    </row>
    <row r="226" hidden="1" customHeight="1" spans="10:10">
      <c r="J226" s="37" t="s">
        <v>1002</v>
      </c>
    </row>
    <row r="227" hidden="1" customHeight="1" spans="10:10">
      <c r="J227" s="37" t="s">
        <v>1003</v>
      </c>
    </row>
    <row r="228" hidden="1" customHeight="1" spans="10:10">
      <c r="J228" s="37" t="s">
        <v>1004</v>
      </c>
    </row>
    <row r="229" hidden="1" customHeight="1" spans="10:10">
      <c r="J229" s="37" t="s">
        <v>1005</v>
      </c>
    </row>
    <row r="230" hidden="1" customHeight="1" spans="10:10">
      <c r="J230" s="37" t="s">
        <v>1006</v>
      </c>
    </row>
    <row r="231" hidden="1" customHeight="1" spans="10:10">
      <c r="J231" s="37" t="s">
        <v>1007</v>
      </c>
    </row>
    <row r="232" hidden="1" customHeight="1" spans="10:10">
      <c r="J232" s="37" t="s">
        <v>1008</v>
      </c>
    </row>
    <row r="233" hidden="1" customHeight="1" spans="10:10">
      <c r="J233" s="37" t="s">
        <v>1009</v>
      </c>
    </row>
    <row r="234" hidden="1" customHeight="1" spans="10:10">
      <c r="J234" s="37" t="s">
        <v>1010</v>
      </c>
    </row>
    <row r="235" hidden="1" customHeight="1" spans="10:10">
      <c r="J235" s="37" t="s">
        <v>1011</v>
      </c>
    </row>
    <row r="236" hidden="1" customHeight="1" spans="10:10">
      <c r="J236" s="37" t="s">
        <v>1012</v>
      </c>
    </row>
    <row r="237" hidden="1" customHeight="1" spans="10:10">
      <c r="J237" s="37" t="s">
        <v>1013</v>
      </c>
    </row>
    <row r="238" hidden="1" customHeight="1" spans="10:10">
      <c r="J238" s="37" t="s">
        <v>1014</v>
      </c>
    </row>
    <row r="239" hidden="1" customHeight="1" spans="10:10">
      <c r="J239" s="37" t="s">
        <v>420</v>
      </c>
    </row>
    <row r="240" hidden="1" customHeight="1" spans="10:10">
      <c r="J240" s="37" t="s">
        <v>1015</v>
      </c>
    </row>
    <row r="241" hidden="1" customHeight="1" spans="10:10">
      <c r="J241" s="37" t="s">
        <v>1016</v>
      </c>
    </row>
    <row r="242" hidden="1" customHeight="1" spans="10:10">
      <c r="J242" s="37" t="s">
        <v>1017</v>
      </c>
    </row>
    <row r="243" hidden="1" customHeight="1" spans="10:10">
      <c r="J243" s="37" t="s">
        <v>1018</v>
      </c>
    </row>
    <row r="244" hidden="1" customHeight="1" spans="10:10">
      <c r="J244" s="37" t="s">
        <v>1019</v>
      </c>
    </row>
    <row r="245" hidden="1" customHeight="1" spans="10:10">
      <c r="J245" s="37" t="s">
        <v>1020</v>
      </c>
    </row>
    <row r="246" hidden="1" customHeight="1" spans="10:10">
      <c r="J246" s="37" t="s">
        <v>1021</v>
      </c>
    </row>
    <row r="247" hidden="1" customHeight="1" spans="10:10">
      <c r="J247" s="37" t="s">
        <v>1022</v>
      </c>
    </row>
    <row r="248" hidden="1" customHeight="1" spans="10:10">
      <c r="J248" s="37" t="s">
        <v>1023</v>
      </c>
    </row>
    <row r="249" hidden="1" customHeight="1" spans="10:10">
      <c r="J249" s="37" t="s">
        <v>1024</v>
      </c>
    </row>
    <row r="250" hidden="1" customHeight="1" spans="10:10">
      <c r="J250" s="37" t="s">
        <v>1025</v>
      </c>
    </row>
  </sheetData>
  <autoFilter ref="C1:J250">
    <filterColumn colId="6">
      <customFilters>
        <customFilter operator="equal" val="OK"/>
      </customFilters>
    </filterColumn>
  </autoFilter>
  <dataValidations count="2">
    <dataValidation type="list" allowBlank="1" showInputMessage="1" showErrorMessage="1" sqref="G2:G61">
      <formula1>"NG,OK"</formula1>
    </dataValidation>
    <dataValidation type="list" allowBlank="1" showInputMessage="1" showErrorMessage="1" sqref="C2:D61">
      <formula1>"√"</formula1>
    </dataValidation>
  </dataValidations>
  <hyperlinks>
    <hyperlink ref="A2" location="与患者关系!A1" display="与患者关系"/>
    <hyperlink ref="A3" location="'职业代码（病人）'!A1" display="职业代码(病人)"/>
    <hyperlink ref="A4" location="证件类型!A1" display="证件类型"/>
    <hyperlink ref="A5" location="性别码!A1" display="性别码"/>
    <hyperlink ref="A6" location="文化程度代码!A1" display="文化程度代码"/>
    <hyperlink ref="A7" location="区县码字典!A1" display="区县码字典"/>
    <hyperlink ref="A8" location="民族码!A1" display="民族码"/>
    <hyperlink ref="A9" location="婚姻状况类别代码!A1" display="婚姻状况类别代码"/>
    <hyperlink ref="A10" location="患者域分类!A1" display="患者域分类"/>
    <hyperlink ref="A11" location="国家名称!A1" display="国家名称"/>
  </hyperlink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23"/>
  </sheetPr>
  <dimension ref="B2:D18"/>
  <sheetViews>
    <sheetView workbookViewId="0">
      <selection activeCell="F23" sqref="F23"/>
    </sheetView>
  </sheetViews>
  <sheetFormatPr defaultColWidth="9" defaultRowHeight="12" customHeight="1" outlineLevelCol="3"/>
  <cols>
    <col min="1" max="1" width="1.875" style="24" customWidth="1"/>
    <col min="2" max="2" width="5.375" style="24" customWidth="1"/>
    <col min="3" max="3" width="17" style="24" customWidth="1"/>
    <col min="4" max="4" width="12.5" style="24" customWidth="1"/>
    <col min="5" max="5" width="9" style="24"/>
    <col min="6" max="6" width="15.5" style="24" customWidth="1"/>
    <col min="7" max="7" width="4.625" style="24" customWidth="1"/>
    <col min="8" max="16384" width="9" style="24"/>
  </cols>
  <sheetData>
    <row r="2" customHeight="1" spans="2:4">
      <c r="B2" s="25" t="s">
        <v>27</v>
      </c>
      <c r="C2" s="25" t="s">
        <v>762</v>
      </c>
      <c r="D2" s="25" t="s">
        <v>487</v>
      </c>
    </row>
    <row r="3" customHeight="1" spans="2:4">
      <c r="B3" s="26">
        <f t="shared" ref="B3:B7" si="0">ROW()-2</f>
        <v>1</v>
      </c>
      <c r="C3" s="26" t="s">
        <v>1026</v>
      </c>
      <c r="D3" s="26"/>
    </row>
    <row r="4" customHeight="1" spans="2:4">
      <c r="B4" s="26">
        <f t="shared" si="0"/>
        <v>2</v>
      </c>
      <c r="C4" s="26" t="s">
        <v>310</v>
      </c>
      <c r="D4" s="26"/>
    </row>
    <row r="5" customHeight="1" spans="2:4">
      <c r="B5" s="26">
        <f t="shared" si="0"/>
        <v>3</v>
      </c>
      <c r="C5" s="26" t="s">
        <v>304</v>
      </c>
      <c r="D5" s="26"/>
    </row>
    <row r="6" customHeight="1" spans="2:4">
      <c r="B6" s="26">
        <f t="shared" si="0"/>
        <v>4</v>
      </c>
      <c r="C6" s="26" t="s">
        <v>344</v>
      </c>
      <c r="D6" s="26"/>
    </row>
    <row r="7" customHeight="1" spans="2:4">
      <c r="B7" s="26">
        <f t="shared" si="0"/>
        <v>5</v>
      </c>
      <c r="C7" s="26" t="s">
        <v>411</v>
      </c>
      <c r="D7" s="26"/>
    </row>
    <row r="8" customHeight="1" spans="2:4">
      <c r="B8" s="27"/>
      <c r="C8" s="27"/>
      <c r="D8" s="27"/>
    </row>
    <row r="9" customHeight="1" spans="2:4">
      <c r="B9" s="27"/>
      <c r="C9" s="27"/>
      <c r="D9" s="27"/>
    </row>
    <row r="10" customHeight="1" spans="2:4">
      <c r="B10" s="27"/>
      <c r="C10" s="27"/>
      <c r="D10" s="27"/>
    </row>
    <row r="11" customHeight="1" spans="2:4">
      <c r="B11" s="27"/>
      <c r="C11" s="27"/>
      <c r="D11" s="27"/>
    </row>
    <row r="12" customHeight="1" spans="2:4">
      <c r="B12" s="27"/>
      <c r="C12" s="27"/>
      <c r="D12" s="27"/>
    </row>
    <row r="13" customHeight="1" spans="2:4">
      <c r="B13" s="27"/>
      <c r="C13" s="27"/>
      <c r="D13" s="27"/>
    </row>
    <row r="14" customHeight="1" spans="2:4">
      <c r="B14" s="27"/>
      <c r="C14" s="27"/>
      <c r="D14" s="27"/>
    </row>
    <row r="15" customHeight="1" spans="2:4">
      <c r="B15" s="27"/>
      <c r="C15" s="27"/>
      <c r="D15" s="27"/>
    </row>
    <row r="16" customHeight="1" spans="2:4">
      <c r="B16" s="27"/>
      <c r="C16" s="27"/>
      <c r="D16" s="27"/>
    </row>
    <row r="17" customHeight="1" spans="2:4">
      <c r="B17" s="27"/>
      <c r="C17" s="27"/>
      <c r="D17" s="27"/>
    </row>
    <row r="18" customHeight="1" spans="4:4">
      <c r="D18" s="27"/>
    </row>
  </sheetData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X58"/>
  <sheetViews>
    <sheetView topLeftCell="A52" workbookViewId="0">
      <selection activeCell="H74" sqref="H74"/>
    </sheetView>
  </sheetViews>
  <sheetFormatPr defaultColWidth="9" defaultRowHeight="13.5" customHeight="1"/>
  <sheetData>
    <row r="1" s="3" customFormat="1" ht="180" customHeight="1" spans="1:50">
      <c r="A1" s="4">
        <v>14</v>
      </c>
      <c r="B1" s="5" t="s">
        <v>70</v>
      </c>
      <c r="C1" s="6" t="s">
        <v>143</v>
      </c>
      <c r="D1" s="5" t="s">
        <v>144</v>
      </c>
      <c r="E1" s="5" t="s">
        <v>145</v>
      </c>
      <c r="F1" s="7">
        <v>0</v>
      </c>
      <c r="G1" s="8"/>
      <c r="H1" s="9"/>
      <c r="I1" s="8"/>
      <c r="J1" s="4" t="s">
        <v>75</v>
      </c>
      <c r="K1" s="5" t="s">
        <v>146</v>
      </c>
      <c r="L1" s="13" t="s">
        <v>1027</v>
      </c>
      <c r="M1" s="14" t="s">
        <v>95</v>
      </c>
      <c r="N1" s="15" t="s">
        <v>95</v>
      </c>
      <c r="O1" s="5"/>
      <c r="P1" s="16"/>
      <c r="Q1" s="19"/>
      <c r="R1" s="5"/>
      <c r="S1" s="16"/>
      <c r="T1" s="19"/>
      <c r="U1" s="7"/>
      <c r="V1" s="20"/>
      <c r="W1" s="20"/>
      <c r="X1" s="20"/>
      <c r="Y1" s="20"/>
      <c r="Z1" s="20"/>
      <c r="AA1" s="20"/>
      <c r="AB1" s="21"/>
      <c r="AC1" s="16"/>
      <c r="AD1" s="21"/>
      <c r="AE1" s="5"/>
      <c r="AF1" s="16"/>
      <c r="AG1" s="21"/>
      <c r="AH1" s="16" t="s">
        <v>95</v>
      </c>
      <c r="AI1" s="20"/>
      <c r="AJ1" s="20"/>
      <c r="AK1" s="19"/>
      <c r="AL1" s="5" t="s">
        <v>147</v>
      </c>
      <c r="AM1" s="16"/>
      <c r="AN1" s="19"/>
      <c r="AO1" s="5"/>
      <c r="AP1" s="5"/>
      <c r="AQ1" s="5"/>
      <c r="AR1" s="5"/>
      <c r="AS1" s="5"/>
      <c r="AT1" s="5"/>
      <c r="AU1" s="5"/>
      <c r="AV1" s="5"/>
      <c r="AW1" s="5"/>
      <c r="AX1" s="5"/>
    </row>
    <row r="2" s="3" customFormat="1" ht="22.5" customHeight="1" spans="1:50">
      <c r="A2" s="4">
        <v>17</v>
      </c>
      <c r="B2" s="5" t="s">
        <v>70</v>
      </c>
      <c r="C2" s="6"/>
      <c r="D2" s="5" t="s">
        <v>182</v>
      </c>
      <c r="E2" s="5" t="s">
        <v>183</v>
      </c>
      <c r="F2" s="10">
        <v>0</v>
      </c>
      <c r="G2" s="9"/>
      <c r="H2" s="9"/>
      <c r="I2" s="9"/>
      <c r="J2" s="4" t="s">
        <v>75</v>
      </c>
      <c r="K2" s="5" t="s">
        <v>111</v>
      </c>
      <c r="L2" s="17" t="s">
        <v>554</v>
      </c>
      <c r="M2" s="14"/>
      <c r="N2" s="15"/>
      <c r="O2" s="5"/>
      <c r="P2" s="16"/>
      <c r="Q2" s="19"/>
      <c r="R2" s="5"/>
      <c r="S2" s="16"/>
      <c r="T2" s="19"/>
      <c r="U2" s="7"/>
      <c r="V2" s="20"/>
      <c r="W2" s="20" t="s">
        <v>95</v>
      </c>
      <c r="X2" s="20"/>
      <c r="Y2" s="20"/>
      <c r="Z2" s="20"/>
      <c r="AA2" s="20"/>
      <c r="AB2" s="21"/>
      <c r="AC2" s="16"/>
      <c r="AD2" s="21"/>
      <c r="AE2" s="5"/>
      <c r="AF2" s="16"/>
      <c r="AG2" s="21"/>
      <c r="AH2" s="16"/>
      <c r="AI2" s="20"/>
      <c r="AJ2" s="20"/>
      <c r="AK2" s="22"/>
      <c r="AL2" s="11"/>
      <c r="AM2" s="23"/>
      <c r="AN2" s="19"/>
      <c r="AO2" s="5"/>
      <c r="AP2" s="5"/>
      <c r="AQ2" s="5"/>
      <c r="AR2" s="5"/>
      <c r="AS2" s="5"/>
      <c r="AT2" s="5"/>
      <c r="AU2" s="5"/>
      <c r="AV2" s="5"/>
      <c r="AW2" s="5"/>
      <c r="AX2" s="5"/>
    </row>
    <row r="3" s="3" customFormat="1" ht="22.5" customHeight="1" spans="1:50">
      <c r="A3" s="4">
        <v>18</v>
      </c>
      <c r="B3" s="5" t="s">
        <v>70</v>
      </c>
      <c r="C3" s="6"/>
      <c r="D3" s="5" t="s">
        <v>184</v>
      </c>
      <c r="E3" s="11" t="s">
        <v>185</v>
      </c>
      <c r="F3" s="10">
        <v>0</v>
      </c>
      <c r="G3" s="9"/>
      <c r="H3" s="8"/>
      <c r="I3" s="9"/>
      <c r="J3" s="4" t="s">
        <v>75</v>
      </c>
      <c r="K3" s="5" t="s">
        <v>111</v>
      </c>
      <c r="L3" s="17" t="s">
        <v>554</v>
      </c>
      <c r="M3" s="14"/>
      <c r="N3" s="15"/>
      <c r="O3" s="5"/>
      <c r="P3" s="16"/>
      <c r="Q3" s="19"/>
      <c r="R3" s="5"/>
      <c r="S3" s="16"/>
      <c r="T3" s="19"/>
      <c r="U3" s="7"/>
      <c r="V3" s="20"/>
      <c r="W3" s="20" t="s">
        <v>95</v>
      </c>
      <c r="X3" s="20"/>
      <c r="Y3" s="20"/>
      <c r="Z3" s="20"/>
      <c r="AA3" s="20"/>
      <c r="AB3" s="21"/>
      <c r="AC3" s="16"/>
      <c r="AD3" s="21"/>
      <c r="AE3" s="5"/>
      <c r="AF3" s="16"/>
      <c r="AG3" s="21"/>
      <c r="AH3" s="16"/>
      <c r="AI3" s="20"/>
      <c r="AJ3" s="20"/>
      <c r="AK3" s="22"/>
      <c r="AL3" s="11"/>
      <c r="AM3" s="23"/>
      <c r="AN3" s="19"/>
      <c r="AO3" s="5"/>
      <c r="AP3" s="5"/>
      <c r="AQ3" s="5"/>
      <c r="AR3" s="5"/>
      <c r="AS3" s="5"/>
      <c r="AT3" s="5"/>
      <c r="AU3" s="5"/>
      <c r="AV3" s="5"/>
      <c r="AW3" s="5"/>
      <c r="AX3" s="5"/>
    </row>
    <row r="4" s="3" customFormat="1" ht="22.5" customHeight="1" spans="1:50">
      <c r="A4" s="4">
        <v>20</v>
      </c>
      <c r="B4" s="5" t="s">
        <v>70</v>
      </c>
      <c r="C4" s="6"/>
      <c r="D4" s="5" t="s">
        <v>188</v>
      </c>
      <c r="E4" s="11" t="s">
        <v>189</v>
      </c>
      <c r="F4" s="10">
        <v>0</v>
      </c>
      <c r="G4" s="9"/>
      <c r="H4" s="9"/>
      <c r="I4" s="9"/>
      <c r="J4" s="4" t="s">
        <v>75</v>
      </c>
      <c r="K4" s="5" t="s">
        <v>111</v>
      </c>
      <c r="L4" s="18" t="s">
        <v>554</v>
      </c>
      <c r="M4" s="14"/>
      <c r="N4" s="15"/>
      <c r="O4" s="5"/>
      <c r="P4" s="16"/>
      <c r="Q4" s="19"/>
      <c r="R4" s="5"/>
      <c r="S4" s="16"/>
      <c r="T4" s="19"/>
      <c r="U4" s="7"/>
      <c r="V4" s="20"/>
      <c r="W4" s="20" t="s">
        <v>95</v>
      </c>
      <c r="X4" s="20"/>
      <c r="Y4" s="20"/>
      <c r="Z4" s="20"/>
      <c r="AA4" s="20"/>
      <c r="AB4" s="21"/>
      <c r="AC4" s="16"/>
      <c r="AD4" s="21"/>
      <c r="AE4" s="5"/>
      <c r="AF4" s="16"/>
      <c r="AG4" s="21"/>
      <c r="AH4" s="16"/>
      <c r="AI4" s="20"/>
      <c r="AJ4" s="20"/>
      <c r="AK4" s="22"/>
      <c r="AL4" s="11"/>
      <c r="AM4" s="23"/>
      <c r="AN4" s="19"/>
      <c r="AO4" s="5"/>
      <c r="AP4" s="5"/>
      <c r="AQ4" s="5"/>
      <c r="AR4" s="5"/>
      <c r="AS4" s="5"/>
      <c r="AT4" s="5"/>
      <c r="AU4" s="5"/>
      <c r="AV4" s="5"/>
      <c r="AW4" s="5"/>
      <c r="AX4" s="5"/>
    </row>
    <row r="5" s="3" customFormat="1" ht="33.75" customHeight="1" spans="1:50">
      <c r="A5" s="4">
        <v>21</v>
      </c>
      <c r="B5" s="5" t="s">
        <v>70</v>
      </c>
      <c r="C5" s="6" t="s">
        <v>190</v>
      </c>
      <c r="D5" s="5" t="s">
        <v>191</v>
      </c>
      <c r="E5" s="11" t="s">
        <v>192</v>
      </c>
      <c r="F5" s="10">
        <v>0</v>
      </c>
      <c r="G5" s="9"/>
      <c r="H5" s="9"/>
      <c r="I5" s="9"/>
      <c r="J5" s="4" t="s">
        <v>75</v>
      </c>
      <c r="K5" s="5" t="s">
        <v>111</v>
      </c>
      <c r="L5" s="17" t="s">
        <v>554</v>
      </c>
      <c r="M5" s="14"/>
      <c r="N5" s="15"/>
      <c r="O5" s="5"/>
      <c r="P5" s="16"/>
      <c r="Q5" s="19"/>
      <c r="R5" s="5"/>
      <c r="S5" s="16"/>
      <c r="T5" s="19"/>
      <c r="U5" s="7"/>
      <c r="V5" s="20"/>
      <c r="W5" s="20" t="s">
        <v>95</v>
      </c>
      <c r="X5" s="20"/>
      <c r="Y5" s="20"/>
      <c r="Z5" s="20"/>
      <c r="AA5" s="20"/>
      <c r="AB5" s="21"/>
      <c r="AC5" s="16"/>
      <c r="AD5" s="21"/>
      <c r="AE5" s="5"/>
      <c r="AF5" s="16"/>
      <c r="AG5" s="21"/>
      <c r="AH5" s="16"/>
      <c r="AI5" s="20"/>
      <c r="AJ5" s="20"/>
      <c r="AK5" s="22"/>
      <c r="AL5" s="11"/>
      <c r="AM5" s="23"/>
      <c r="AN5" s="19"/>
      <c r="AO5" s="5"/>
      <c r="AP5" s="5"/>
      <c r="AQ5" s="5"/>
      <c r="AR5" s="5"/>
      <c r="AS5" s="5"/>
      <c r="AT5" s="5"/>
      <c r="AU5" s="5"/>
      <c r="AV5" s="5"/>
      <c r="AW5" s="5"/>
      <c r="AX5" s="5"/>
    </row>
    <row r="6" s="3" customFormat="1" ht="22.5" customHeight="1" spans="1:50">
      <c r="A6" s="4">
        <v>22</v>
      </c>
      <c r="B6" s="5" t="s">
        <v>70</v>
      </c>
      <c r="C6" s="6" t="s">
        <v>193</v>
      </c>
      <c r="D6" s="5" t="s">
        <v>194</v>
      </c>
      <c r="E6" s="11" t="s">
        <v>195</v>
      </c>
      <c r="F6" s="10">
        <v>0</v>
      </c>
      <c r="G6" s="9"/>
      <c r="H6" s="9"/>
      <c r="I6" s="9"/>
      <c r="J6" s="4" t="s">
        <v>75</v>
      </c>
      <c r="K6" s="5" t="s">
        <v>111</v>
      </c>
      <c r="L6" s="17" t="s">
        <v>554</v>
      </c>
      <c r="M6" s="14"/>
      <c r="N6" s="15"/>
      <c r="O6" s="5"/>
      <c r="P6" s="16"/>
      <c r="Q6" s="19"/>
      <c r="R6" s="5"/>
      <c r="S6" s="16"/>
      <c r="T6" s="19"/>
      <c r="U6" s="7"/>
      <c r="V6" s="20"/>
      <c r="W6" s="20" t="s">
        <v>95</v>
      </c>
      <c r="X6" s="20"/>
      <c r="Y6" s="20"/>
      <c r="Z6" s="20"/>
      <c r="AA6" s="20"/>
      <c r="AB6" s="21"/>
      <c r="AC6" s="16"/>
      <c r="AD6" s="21"/>
      <c r="AE6" s="5"/>
      <c r="AF6" s="16"/>
      <c r="AG6" s="21"/>
      <c r="AH6" s="16"/>
      <c r="AI6" s="20"/>
      <c r="AJ6" s="20"/>
      <c r="AK6" s="22"/>
      <c r="AL6" s="11"/>
      <c r="AM6" s="23"/>
      <c r="AN6" s="19"/>
      <c r="AO6" s="5"/>
      <c r="AP6" s="5"/>
      <c r="AQ6" s="5"/>
      <c r="AR6" s="5"/>
      <c r="AS6" s="5"/>
      <c r="AT6" s="5"/>
      <c r="AU6" s="5"/>
      <c r="AV6" s="5"/>
      <c r="AW6" s="5"/>
      <c r="AX6" s="5"/>
    </row>
    <row r="7" s="3" customFormat="1" ht="22.5" customHeight="1" spans="1:50">
      <c r="A7" s="4">
        <v>23</v>
      </c>
      <c r="B7" s="5" t="s">
        <v>70</v>
      </c>
      <c r="C7" s="6"/>
      <c r="D7" s="5" t="s">
        <v>196</v>
      </c>
      <c r="E7" s="11" t="s">
        <v>197</v>
      </c>
      <c r="F7" s="10">
        <v>0</v>
      </c>
      <c r="G7" s="9"/>
      <c r="H7" s="9"/>
      <c r="I7" s="9"/>
      <c r="J7" s="4" t="s">
        <v>75</v>
      </c>
      <c r="K7" s="5" t="s">
        <v>111</v>
      </c>
      <c r="L7" s="17" t="s">
        <v>554</v>
      </c>
      <c r="M7" s="14"/>
      <c r="N7" s="15"/>
      <c r="O7" s="5"/>
      <c r="P7" s="16"/>
      <c r="Q7" s="19"/>
      <c r="R7" s="5"/>
      <c r="S7" s="16"/>
      <c r="T7" s="19"/>
      <c r="U7" s="7"/>
      <c r="V7" s="20"/>
      <c r="W7" s="20" t="s">
        <v>95</v>
      </c>
      <c r="X7" s="20"/>
      <c r="Y7" s="20"/>
      <c r="Z7" s="20"/>
      <c r="AA7" s="20"/>
      <c r="AB7" s="21"/>
      <c r="AC7" s="16"/>
      <c r="AD7" s="21"/>
      <c r="AE7" s="5"/>
      <c r="AF7" s="16"/>
      <c r="AG7" s="21"/>
      <c r="AH7" s="16"/>
      <c r="AI7" s="20"/>
      <c r="AJ7" s="20"/>
      <c r="AK7" s="22"/>
      <c r="AL7" s="11"/>
      <c r="AM7" s="23"/>
      <c r="AN7" s="19"/>
      <c r="AO7" s="5"/>
      <c r="AP7" s="5"/>
      <c r="AQ7" s="5"/>
      <c r="AR7" s="5"/>
      <c r="AS7" s="5"/>
      <c r="AT7" s="5"/>
      <c r="AU7" s="5"/>
      <c r="AV7" s="5"/>
      <c r="AW7" s="5"/>
      <c r="AX7" s="5"/>
    </row>
    <row r="8" s="3" customFormat="1" ht="22.5" customHeight="1" spans="1:50">
      <c r="A8" s="4">
        <v>24</v>
      </c>
      <c r="B8" s="5" t="s">
        <v>70</v>
      </c>
      <c r="C8" s="6"/>
      <c r="D8" s="5" t="s">
        <v>198</v>
      </c>
      <c r="E8" s="11" t="s">
        <v>199</v>
      </c>
      <c r="F8" s="10">
        <v>0</v>
      </c>
      <c r="G8" s="9"/>
      <c r="H8" s="9"/>
      <c r="I8" s="9"/>
      <c r="J8" s="4" t="s">
        <v>75</v>
      </c>
      <c r="K8" s="5" t="s">
        <v>111</v>
      </c>
      <c r="L8" s="17" t="s">
        <v>554</v>
      </c>
      <c r="M8" s="14"/>
      <c r="N8" s="15"/>
      <c r="O8" s="5"/>
      <c r="P8" s="16"/>
      <c r="Q8" s="19"/>
      <c r="R8" s="5"/>
      <c r="S8" s="16"/>
      <c r="T8" s="19"/>
      <c r="U8" s="7"/>
      <c r="V8" s="20"/>
      <c r="W8" s="20" t="s">
        <v>95</v>
      </c>
      <c r="X8" s="20"/>
      <c r="Y8" s="20"/>
      <c r="Z8" s="20"/>
      <c r="AA8" s="20"/>
      <c r="AB8" s="21"/>
      <c r="AC8" s="16"/>
      <c r="AD8" s="21"/>
      <c r="AE8" s="5"/>
      <c r="AF8" s="16"/>
      <c r="AG8" s="21"/>
      <c r="AH8" s="16"/>
      <c r="AI8" s="20"/>
      <c r="AJ8" s="20"/>
      <c r="AK8" s="22"/>
      <c r="AL8" s="11"/>
      <c r="AM8" s="23"/>
      <c r="AN8" s="19"/>
      <c r="AO8" s="5"/>
      <c r="AP8" s="5"/>
      <c r="AQ8" s="5"/>
      <c r="AR8" s="5"/>
      <c r="AS8" s="5"/>
      <c r="AT8" s="5"/>
      <c r="AU8" s="5"/>
      <c r="AV8" s="5"/>
      <c r="AW8" s="5"/>
      <c r="AX8" s="5"/>
    </row>
    <row r="9" s="3" customFormat="1" ht="12.75" customHeight="1" spans="1:50">
      <c r="A9" s="4">
        <v>27</v>
      </c>
      <c r="B9" s="5" t="s">
        <v>70</v>
      </c>
      <c r="C9" s="6" t="s">
        <v>212</v>
      </c>
      <c r="D9" s="5" t="s">
        <v>213</v>
      </c>
      <c r="E9" s="11" t="s">
        <v>214</v>
      </c>
      <c r="F9" s="10">
        <v>0</v>
      </c>
      <c r="G9" s="9"/>
      <c r="H9" s="9"/>
      <c r="I9" s="9"/>
      <c r="J9" s="4" t="s">
        <v>179</v>
      </c>
      <c r="K9" s="5" t="s">
        <v>111</v>
      </c>
      <c r="L9" s="17"/>
      <c r="M9" s="14"/>
      <c r="N9" s="15"/>
      <c r="O9" s="5"/>
      <c r="P9" s="16"/>
      <c r="Q9" s="19"/>
      <c r="R9" s="5"/>
      <c r="S9" s="16"/>
      <c r="T9" s="19"/>
      <c r="U9" s="7"/>
      <c r="V9" s="20"/>
      <c r="W9" s="20"/>
      <c r="X9" s="20"/>
      <c r="Y9" s="20"/>
      <c r="Z9" s="20"/>
      <c r="AA9" s="20"/>
      <c r="AB9" s="21"/>
      <c r="AC9" s="16"/>
      <c r="AD9" s="21"/>
      <c r="AE9" s="5"/>
      <c r="AF9" s="16"/>
      <c r="AG9" s="21"/>
      <c r="AH9" s="16" t="s">
        <v>95</v>
      </c>
      <c r="AI9" s="20"/>
      <c r="AJ9" s="20"/>
      <c r="AK9" s="22"/>
      <c r="AL9" s="11"/>
      <c r="AM9" s="23"/>
      <c r="AN9" s="19"/>
      <c r="AO9" s="5"/>
      <c r="AP9" s="5"/>
      <c r="AQ9" s="5"/>
      <c r="AR9" s="5"/>
      <c r="AS9" s="5"/>
      <c r="AT9" s="5"/>
      <c r="AU9" s="5"/>
      <c r="AV9" s="5"/>
      <c r="AW9" s="5"/>
      <c r="AX9" s="5"/>
    </row>
    <row r="10" s="3" customFormat="1" ht="45" customHeight="1" spans="1:50">
      <c r="A10" s="4">
        <v>28</v>
      </c>
      <c r="B10" s="5" t="s">
        <v>70</v>
      </c>
      <c r="C10" s="6"/>
      <c r="D10" s="5" t="s">
        <v>121</v>
      </c>
      <c r="E10" s="5" t="s">
        <v>122</v>
      </c>
      <c r="F10" s="10">
        <v>0</v>
      </c>
      <c r="G10" s="9"/>
      <c r="H10" s="9"/>
      <c r="I10" s="9"/>
      <c r="J10" s="4" t="s">
        <v>75</v>
      </c>
      <c r="K10" s="15" t="s">
        <v>1028</v>
      </c>
      <c r="L10" s="17" t="s">
        <v>124</v>
      </c>
      <c r="M10" s="14" t="s">
        <v>95</v>
      </c>
      <c r="N10" s="15" t="s">
        <v>95</v>
      </c>
      <c r="O10" s="5"/>
      <c r="P10" s="16"/>
      <c r="Q10" s="19"/>
      <c r="R10" s="5"/>
      <c r="S10" s="16"/>
      <c r="T10" s="19"/>
      <c r="U10" s="7"/>
      <c r="V10" s="20"/>
      <c r="W10" s="20"/>
      <c r="X10" s="20"/>
      <c r="Y10" s="20"/>
      <c r="Z10" s="20"/>
      <c r="AA10" s="20"/>
      <c r="AB10" s="21"/>
      <c r="AC10" s="16"/>
      <c r="AD10" s="21"/>
      <c r="AE10" s="5"/>
      <c r="AF10" s="16"/>
      <c r="AG10" s="21"/>
      <c r="AH10" s="16"/>
      <c r="AI10" s="20"/>
      <c r="AJ10" s="20"/>
      <c r="AK10" s="22"/>
      <c r="AL10" s="5" t="s">
        <v>120</v>
      </c>
      <c r="AM10" s="23"/>
      <c r="AN10" s="19"/>
      <c r="AO10" s="5"/>
      <c r="AP10" s="5"/>
      <c r="AQ10" s="5"/>
      <c r="AR10" s="5"/>
      <c r="AS10" s="5"/>
      <c r="AT10" s="5"/>
      <c r="AU10" s="5"/>
      <c r="AV10" s="5"/>
      <c r="AW10" s="5"/>
      <c r="AX10" s="5"/>
    </row>
    <row r="11" s="3" customFormat="1" ht="22.5" customHeight="1" spans="1:50">
      <c r="A11" s="4">
        <v>29</v>
      </c>
      <c r="B11" s="5" t="s">
        <v>70</v>
      </c>
      <c r="C11" s="6" t="s">
        <v>160</v>
      </c>
      <c r="D11" s="5" t="s">
        <v>161</v>
      </c>
      <c r="E11" s="5" t="s">
        <v>162</v>
      </c>
      <c r="F11" s="7">
        <v>0</v>
      </c>
      <c r="G11" s="8"/>
      <c r="H11" s="9"/>
      <c r="I11" s="8"/>
      <c r="J11" s="4" t="s">
        <v>75</v>
      </c>
      <c r="K11" s="5" t="s">
        <v>163</v>
      </c>
      <c r="L11" s="17"/>
      <c r="M11" s="14" t="s">
        <v>95</v>
      </c>
      <c r="N11" s="15" t="s">
        <v>95</v>
      </c>
      <c r="O11" s="5"/>
      <c r="P11" s="16"/>
      <c r="Q11" s="19"/>
      <c r="R11" s="5"/>
      <c r="S11" s="16"/>
      <c r="T11" s="19"/>
      <c r="U11" s="7"/>
      <c r="V11" s="20"/>
      <c r="W11" s="20"/>
      <c r="X11" s="20"/>
      <c r="Y11" s="20"/>
      <c r="Z11" s="20"/>
      <c r="AA11" s="20"/>
      <c r="AB11" s="21"/>
      <c r="AC11" s="16"/>
      <c r="AD11" s="21"/>
      <c r="AE11" s="5"/>
      <c r="AF11" s="16"/>
      <c r="AG11" s="21"/>
      <c r="AH11" s="16"/>
      <c r="AI11" s="20"/>
      <c r="AJ11" s="20"/>
      <c r="AK11" s="19"/>
      <c r="AL11" s="5" t="s">
        <v>164</v>
      </c>
      <c r="AM11" s="16"/>
      <c r="AN11" s="19"/>
      <c r="AO11" s="5"/>
      <c r="AP11" s="5"/>
      <c r="AQ11" s="5"/>
      <c r="AR11" s="5"/>
      <c r="AS11" s="5"/>
      <c r="AT11" s="5"/>
      <c r="AU11" s="5"/>
      <c r="AV11" s="5"/>
      <c r="AW11" s="5"/>
      <c r="AX11" s="5"/>
    </row>
    <row r="12" s="3" customFormat="1" ht="22.5" customHeight="1" spans="1:50">
      <c r="A12" s="4">
        <v>30</v>
      </c>
      <c r="B12" s="5" t="s">
        <v>70</v>
      </c>
      <c r="C12" s="6"/>
      <c r="D12" s="5" t="s">
        <v>207</v>
      </c>
      <c r="E12" s="11" t="s">
        <v>208</v>
      </c>
      <c r="F12" s="10">
        <v>0</v>
      </c>
      <c r="G12" s="9"/>
      <c r="H12" s="9"/>
      <c r="I12" s="9"/>
      <c r="J12" s="4" t="s">
        <v>179</v>
      </c>
      <c r="K12" s="5"/>
      <c r="L12" s="17"/>
      <c r="M12" s="14"/>
      <c r="N12" s="15"/>
      <c r="O12" s="5"/>
      <c r="P12" s="16"/>
      <c r="Q12" s="19"/>
      <c r="R12" s="5"/>
      <c r="S12" s="16"/>
      <c r="T12" s="19"/>
      <c r="U12" s="7"/>
      <c r="V12" s="20"/>
      <c r="W12" s="20"/>
      <c r="X12" s="20"/>
      <c r="Y12" s="20"/>
      <c r="Z12" s="20"/>
      <c r="AA12" s="20"/>
      <c r="AB12" s="21"/>
      <c r="AC12" s="16"/>
      <c r="AD12" s="21"/>
      <c r="AE12" s="5"/>
      <c r="AF12" s="16"/>
      <c r="AG12" s="21"/>
      <c r="AH12" s="16"/>
      <c r="AI12" s="20"/>
      <c r="AJ12" s="20"/>
      <c r="AK12" s="22"/>
      <c r="AL12" s="11"/>
      <c r="AM12" s="23"/>
      <c r="AN12" s="19"/>
      <c r="AO12" s="5"/>
      <c r="AP12" s="5"/>
      <c r="AQ12" s="5"/>
      <c r="AR12" s="5"/>
      <c r="AS12" s="5"/>
      <c r="AT12" s="5"/>
      <c r="AU12" s="5"/>
      <c r="AV12" s="5"/>
      <c r="AW12" s="5"/>
      <c r="AX12" s="5"/>
    </row>
    <row r="13" s="3" customFormat="1" ht="22.5" customHeight="1" spans="1:50">
      <c r="A13" s="4">
        <v>31</v>
      </c>
      <c r="B13" s="5" t="s">
        <v>70</v>
      </c>
      <c r="C13" s="6"/>
      <c r="D13" s="5" t="s">
        <v>209</v>
      </c>
      <c r="E13" s="11" t="s">
        <v>210</v>
      </c>
      <c r="F13" s="10">
        <v>0</v>
      </c>
      <c r="G13" s="9"/>
      <c r="H13" s="9"/>
      <c r="I13" s="9"/>
      <c r="J13" s="4" t="s">
        <v>179</v>
      </c>
      <c r="K13" s="5"/>
      <c r="L13" s="17" t="s">
        <v>211</v>
      </c>
      <c r="M13" s="14"/>
      <c r="N13" s="15"/>
      <c r="O13" s="5"/>
      <c r="P13" s="16"/>
      <c r="Q13" s="19"/>
      <c r="R13" s="5"/>
      <c r="S13" s="16"/>
      <c r="T13" s="19"/>
      <c r="U13" s="7"/>
      <c r="V13" s="20"/>
      <c r="W13" s="20"/>
      <c r="X13" s="20"/>
      <c r="Y13" s="20"/>
      <c r="Z13" s="20"/>
      <c r="AA13" s="20"/>
      <c r="AB13" s="21"/>
      <c r="AC13" s="16"/>
      <c r="AD13" s="21"/>
      <c r="AE13" s="5"/>
      <c r="AF13" s="16"/>
      <c r="AG13" s="21"/>
      <c r="AH13" s="16"/>
      <c r="AI13" s="20"/>
      <c r="AJ13" s="20"/>
      <c r="AK13" s="22"/>
      <c r="AL13" s="11"/>
      <c r="AM13" s="23"/>
      <c r="AN13" s="19"/>
      <c r="AO13" s="5"/>
      <c r="AP13" s="5"/>
      <c r="AQ13" s="5"/>
      <c r="AR13" s="5"/>
      <c r="AS13" s="5"/>
      <c r="AT13" s="5"/>
      <c r="AU13" s="5"/>
      <c r="AV13" s="5"/>
      <c r="AW13" s="5"/>
      <c r="AX13" s="5"/>
    </row>
    <row r="14" s="3" customFormat="1" ht="22.5" customHeight="1" spans="1:50">
      <c r="A14" s="4">
        <v>32</v>
      </c>
      <c r="B14" s="5" t="s">
        <v>70</v>
      </c>
      <c r="C14" s="6"/>
      <c r="D14" s="5" t="s">
        <v>215</v>
      </c>
      <c r="E14" s="11" t="s">
        <v>216</v>
      </c>
      <c r="F14" s="10">
        <v>0</v>
      </c>
      <c r="G14" s="9"/>
      <c r="H14" s="9"/>
      <c r="I14" s="9"/>
      <c r="J14" s="4" t="s">
        <v>179</v>
      </c>
      <c r="K14" s="5"/>
      <c r="L14" s="17"/>
      <c r="M14" s="14"/>
      <c r="N14" s="15"/>
      <c r="O14" s="5"/>
      <c r="P14" s="16"/>
      <c r="Q14" s="19"/>
      <c r="R14" s="5"/>
      <c r="S14" s="16"/>
      <c r="T14" s="19"/>
      <c r="U14" s="7"/>
      <c r="V14" s="20"/>
      <c r="W14" s="20"/>
      <c r="X14" s="20"/>
      <c r="Y14" s="20"/>
      <c r="Z14" s="20"/>
      <c r="AA14" s="20"/>
      <c r="AB14" s="21"/>
      <c r="AC14" s="16"/>
      <c r="AD14" s="21"/>
      <c r="AE14" s="5"/>
      <c r="AF14" s="16"/>
      <c r="AG14" s="21"/>
      <c r="AH14" s="16"/>
      <c r="AI14" s="20"/>
      <c r="AJ14" s="20"/>
      <c r="AK14" s="22"/>
      <c r="AL14" s="11"/>
      <c r="AM14" s="23"/>
      <c r="AN14" s="19"/>
      <c r="AO14" s="5"/>
      <c r="AP14" s="5"/>
      <c r="AQ14" s="5"/>
      <c r="AR14" s="5"/>
      <c r="AS14" s="5"/>
      <c r="AT14" s="5"/>
      <c r="AU14" s="5"/>
      <c r="AV14" s="5"/>
      <c r="AW14" s="5"/>
      <c r="AX14" s="5"/>
    </row>
    <row r="15" s="3" customFormat="1" ht="22.5" customHeight="1" spans="1:50">
      <c r="A15" s="4">
        <v>33</v>
      </c>
      <c r="B15" s="5" t="s">
        <v>70</v>
      </c>
      <c r="C15" s="6"/>
      <c r="D15" s="5" t="s">
        <v>217</v>
      </c>
      <c r="E15" s="11" t="s">
        <v>218</v>
      </c>
      <c r="F15" s="10">
        <v>0</v>
      </c>
      <c r="G15" s="9"/>
      <c r="H15" s="9"/>
      <c r="I15" s="9"/>
      <c r="J15" s="4" t="s">
        <v>179</v>
      </c>
      <c r="K15" s="5"/>
      <c r="L15" s="17"/>
      <c r="M15" s="14"/>
      <c r="N15" s="15"/>
      <c r="O15" s="5"/>
      <c r="P15" s="16"/>
      <c r="Q15" s="19"/>
      <c r="R15" s="5"/>
      <c r="S15" s="16"/>
      <c r="T15" s="19"/>
      <c r="U15" s="7"/>
      <c r="V15" s="20"/>
      <c r="W15" s="20"/>
      <c r="X15" s="20"/>
      <c r="Y15" s="20"/>
      <c r="Z15" s="20"/>
      <c r="AA15" s="20"/>
      <c r="AB15" s="21"/>
      <c r="AC15" s="16"/>
      <c r="AD15" s="21"/>
      <c r="AE15" s="5"/>
      <c r="AF15" s="16"/>
      <c r="AG15" s="21"/>
      <c r="AH15" s="16"/>
      <c r="AI15" s="20"/>
      <c r="AJ15" s="20"/>
      <c r="AK15" s="22"/>
      <c r="AL15" s="11"/>
      <c r="AM15" s="23"/>
      <c r="AN15" s="19"/>
      <c r="AO15" s="5"/>
      <c r="AP15" s="5"/>
      <c r="AQ15" s="5"/>
      <c r="AR15" s="5"/>
      <c r="AS15" s="5"/>
      <c r="AT15" s="5"/>
      <c r="AU15" s="5"/>
      <c r="AV15" s="5"/>
      <c r="AW15" s="5"/>
      <c r="AX15" s="5"/>
    </row>
    <row r="16" s="3" customFormat="1" ht="22.5" customHeight="1" spans="1:50">
      <c r="A16" s="4">
        <v>34</v>
      </c>
      <c r="B16" s="5" t="s">
        <v>70</v>
      </c>
      <c r="C16" s="6"/>
      <c r="D16" s="5" t="s">
        <v>219</v>
      </c>
      <c r="E16" s="11" t="s">
        <v>220</v>
      </c>
      <c r="F16" s="10">
        <v>0</v>
      </c>
      <c r="G16" s="9"/>
      <c r="H16" s="9"/>
      <c r="I16" s="9"/>
      <c r="J16" s="4" t="s">
        <v>179</v>
      </c>
      <c r="K16" s="5"/>
      <c r="L16" s="17"/>
      <c r="M16" s="14"/>
      <c r="N16" s="15"/>
      <c r="O16" s="5"/>
      <c r="P16" s="16"/>
      <c r="Q16" s="19"/>
      <c r="R16" s="5"/>
      <c r="S16" s="16"/>
      <c r="T16" s="19"/>
      <c r="U16" s="7"/>
      <c r="V16" s="20"/>
      <c r="W16" s="20"/>
      <c r="X16" s="20"/>
      <c r="Y16" s="20"/>
      <c r="Z16" s="20"/>
      <c r="AA16" s="20"/>
      <c r="AB16" s="21"/>
      <c r="AC16" s="16"/>
      <c r="AD16" s="21"/>
      <c r="AE16" s="5"/>
      <c r="AF16" s="16"/>
      <c r="AG16" s="21"/>
      <c r="AH16" s="16"/>
      <c r="AI16" s="20"/>
      <c r="AJ16" s="20"/>
      <c r="AK16" s="22"/>
      <c r="AL16" s="11"/>
      <c r="AM16" s="23"/>
      <c r="AN16" s="19"/>
      <c r="AO16" s="5"/>
      <c r="AP16" s="5"/>
      <c r="AQ16" s="5"/>
      <c r="AR16" s="5"/>
      <c r="AS16" s="5"/>
      <c r="AT16" s="5"/>
      <c r="AU16" s="5"/>
      <c r="AV16" s="5"/>
      <c r="AW16" s="5"/>
      <c r="AX16" s="5"/>
    </row>
    <row r="17" s="3" customFormat="1" ht="22.5" customHeight="1" spans="1:50">
      <c r="A17" s="4">
        <v>35</v>
      </c>
      <c r="B17" s="5" t="s">
        <v>70</v>
      </c>
      <c r="C17" s="6"/>
      <c r="D17" s="5" t="s">
        <v>221</v>
      </c>
      <c r="E17" s="11" t="s">
        <v>222</v>
      </c>
      <c r="F17" s="10">
        <v>0</v>
      </c>
      <c r="G17" s="9"/>
      <c r="H17" s="9"/>
      <c r="I17" s="9"/>
      <c r="J17" s="4" t="s">
        <v>179</v>
      </c>
      <c r="K17" s="5"/>
      <c r="L17" s="17"/>
      <c r="M17" s="14"/>
      <c r="N17" s="15"/>
      <c r="O17" s="5"/>
      <c r="P17" s="16"/>
      <c r="Q17" s="19"/>
      <c r="R17" s="5"/>
      <c r="S17" s="16"/>
      <c r="T17" s="19"/>
      <c r="U17" s="7"/>
      <c r="V17" s="20"/>
      <c r="W17" s="20"/>
      <c r="X17" s="20"/>
      <c r="Y17" s="20"/>
      <c r="Z17" s="20"/>
      <c r="AA17" s="20"/>
      <c r="AB17" s="21"/>
      <c r="AC17" s="16"/>
      <c r="AD17" s="21"/>
      <c r="AE17" s="5"/>
      <c r="AF17" s="16"/>
      <c r="AG17" s="21"/>
      <c r="AH17" s="16"/>
      <c r="AI17" s="20"/>
      <c r="AJ17" s="20"/>
      <c r="AK17" s="22"/>
      <c r="AL17" s="11"/>
      <c r="AM17" s="23"/>
      <c r="AN17" s="19"/>
      <c r="AO17" s="5"/>
      <c r="AP17" s="5"/>
      <c r="AQ17" s="5"/>
      <c r="AR17" s="5"/>
      <c r="AS17" s="5"/>
      <c r="AT17" s="5"/>
      <c r="AU17" s="5"/>
      <c r="AV17" s="5"/>
      <c r="AW17" s="5"/>
      <c r="AX17" s="5"/>
    </row>
    <row r="18" s="3" customFormat="1" ht="33.75" customHeight="1" spans="1:50">
      <c r="A18" s="4">
        <v>36</v>
      </c>
      <c r="B18" s="5" t="s">
        <v>70</v>
      </c>
      <c r="C18" s="6"/>
      <c r="D18" s="5" t="s">
        <v>223</v>
      </c>
      <c r="E18" s="11" t="s">
        <v>224</v>
      </c>
      <c r="F18" s="10">
        <v>0</v>
      </c>
      <c r="G18" s="9"/>
      <c r="H18" s="9"/>
      <c r="I18" s="9"/>
      <c r="J18" s="4" t="s">
        <v>179</v>
      </c>
      <c r="K18" s="5"/>
      <c r="L18" s="17"/>
      <c r="M18" s="14"/>
      <c r="N18" s="15"/>
      <c r="O18" s="5"/>
      <c r="P18" s="16"/>
      <c r="Q18" s="19"/>
      <c r="R18" s="5"/>
      <c r="S18" s="16"/>
      <c r="T18" s="19"/>
      <c r="U18" s="7"/>
      <c r="V18" s="20"/>
      <c r="W18" s="20"/>
      <c r="X18" s="20"/>
      <c r="Y18" s="20"/>
      <c r="Z18" s="20"/>
      <c r="AA18" s="20"/>
      <c r="AB18" s="21"/>
      <c r="AC18" s="16"/>
      <c r="AD18" s="21"/>
      <c r="AE18" s="5"/>
      <c r="AF18" s="16"/>
      <c r="AG18" s="21"/>
      <c r="AH18" s="16"/>
      <c r="AI18" s="20"/>
      <c r="AJ18" s="20"/>
      <c r="AK18" s="22"/>
      <c r="AL18" s="11"/>
      <c r="AM18" s="23"/>
      <c r="AN18" s="19"/>
      <c r="AO18" s="5"/>
      <c r="AP18" s="5"/>
      <c r="AQ18" s="5"/>
      <c r="AR18" s="5"/>
      <c r="AS18" s="5"/>
      <c r="AT18" s="5"/>
      <c r="AU18" s="5"/>
      <c r="AV18" s="5"/>
      <c r="AW18" s="5"/>
      <c r="AX18" s="5"/>
    </row>
    <row r="19" s="3" customFormat="1" ht="22.5" customHeight="1" spans="1:50">
      <c r="A19" s="4">
        <v>37</v>
      </c>
      <c r="B19" s="5" t="s">
        <v>70</v>
      </c>
      <c r="C19" s="6"/>
      <c r="D19" s="5" t="s">
        <v>225</v>
      </c>
      <c r="E19" s="11" t="s">
        <v>226</v>
      </c>
      <c r="F19" s="10">
        <v>0</v>
      </c>
      <c r="G19" s="9"/>
      <c r="H19" s="9"/>
      <c r="I19" s="9"/>
      <c r="J19" s="4" t="s">
        <v>179</v>
      </c>
      <c r="K19" s="5"/>
      <c r="L19" s="17"/>
      <c r="M19" s="14"/>
      <c r="N19" s="15"/>
      <c r="O19" s="5"/>
      <c r="P19" s="16"/>
      <c r="Q19" s="19"/>
      <c r="R19" s="5"/>
      <c r="S19" s="16"/>
      <c r="T19" s="19"/>
      <c r="U19" s="7"/>
      <c r="V19" s="20"/>
      <c r="W19" s="20"/>
      <c r="X19" s="20"/>
      <c r="Y19" s="20"/>
      <c r="Z19" s="20"/>
      <c r="AA19" s="20"/>
      <c r="AB19" s="21"/>
      <c r="AC19" s="16"/>
      <c r="AD19" s="21"/>
      <c r="AE19" s="5"/>
      <c r="AF19" s="16"/>
      <c r="AG19" s="21"/>
      <c r="AH19" s="16"/>
      <c r="AI19" s="20"/>
      <c r="AJ19" s="20"/>
      <c r="AK19" s="22"/>
      <c r="AL19" s="11"/>
      <c r="AM19" s="23"/>
      <c r="AN19" s="19"/>
      <c r="AO19" s="5"/>
      <c r="AP19" s="5"/>
      <c r="AQ19" s="5"/>
      <c r="AR19" s="5"/>
      <c r="AS19" s="5"/>
      <c r="AT19" s="5"/>
      <c r="AU19" s="5"/>
      <c r="AV19" s="5"/>
      <c r="AW19" s="5"/>
      <c r="AX19" s="5"/>
    </row>
    <row r="20" s="3" customFormat="1" ht="22.5" customHeight="1" spans="1:50">
      <c r="A20" s="4">
        <v>38</v>
      </c>
      <c r="B20" s="5" t="s">
        <v>70</v>
      </c>
      <c r="C20" s="6"/>
      <c r="D20" s="5" t="s">
        <v>227</v>
      </c>
      <c r="E20" s="11" t="s">
        <v>228</v>
      </c>
      <c r="F20" s="10">
        <v>0</v>
      </c>
      <c r="G20" s="9"/>
      <c r="H20" s="9"/>
      <c r="I20" s="9"/>
      <c r="J20" s="4" t="s">
        <v>179</v>
      </c>
      <c r="K20" s="5"/>
      <c r="L20" s="17"/>
      <c r="M20" s="14"/>
      <c r="N20" s="15"/>
      <c r="O20" s="5"/>
      <c r="P20" s="16"/>
      <c r="Q20" s="19"/>
      <c r="R20" s="5"/>
      <c r="S20" s="16"/>
      <c r="T20" s="19"/>
      <c r="U20" s="7"/>
      <c r="V20" s="20"/>
      <c r="W20" s="20"/>
      <c r="X20" s="20"/>
      <c r="Y20" s="20"/>
      <c r="Z20" s="20"/>
      <c r="AA20" s="20"/>
      <c r="AB20" s="21"/>
      <c r="AC20" s="16"/>
      <c r="AD20" s="21"/>
      <c r="AE20" s="5"/>
      <c r="AF20" s="16"/>
      <c r="AG20" s="21"/>
      <c r="AH20" s="16"/>
      <c r="AI20" s="20"/>
      <c r="AJ20" s="20"/>
      <c r="AK20" s="22"/>
      <c r="AL20" s="11"/>
      <c r="AM20" s="23"/>
      <c r="AN20" s="19"/>
      <c r="AO20" s="5"/>
      <c r="AP20" s="5"/>
      <c r="AQ20" s="5"/>
      <c r="AR20" s="5"/>
      <c r="AS20" s="5"/>
      <c r="AT20" s="5"/>
      <c r="AU20" s="5"/>
      <c r="AV20" s="5"/>
      <c r="AW20" s="5"/>
      <c r="AX20" s="5"/>
    </row>
    <row r="21" s="3" customFormat="1" ht="22.5" customHeight="1" spans="1:50">
      <c r="A21" s="4">
        <v>39</v>
      </c>
      <c r="B21" s="5" t="s">
        <v>70</v>
      </c>
      <c r="C21" s="6"/>
      <c r="D21" s="5" t="s">
        <v>229</v>
      </c>
      <c r="E21" s="11" t="s">
        <v>230</v>
      </c>
      <c r="F21" s="10">
        <v>0</v>
      </c>
      <c r="G21" s="9"/>
      <c r="H21" s="9"/>
      <c r="I21" s="9"/>
      <c r="J21" s="4" t="s">
        <v>179</v>
      </c>
      <c r="K21" s="5"/>
      <c r="L21" s="17"/>
      <c r="M21" s="14"/>
      <c r="N21" s="15"/>
      <c r="O21" s="5"/>
      <c r="P21" s="16"/>
      <c r="Q21" s="19"/>
      <c r="R21" s="5"/>
      <c r="S21" s="16"/>
      <c r="T21" s="19"/>
      <c r="U21" s="7"/>
      <c r="V21" s="20"/>
      <c r="W21" s="20"/>
      <c r="X21" s="20"/>
      <c r="Y21" s="20"/>
      <c r="Z21" s="20"/>
      <c r="AA21" s="20"/>
      <c r="AB21" s="21"/>
      <c r="AC21" s="16"/>
      <c r="AD21" s="21"/>
      <c r="AE21" s="5"/>
      <c r="AF21" s="16"/>
      <c r="AG21" s="21"/>
      <c r="AH21" s="16"/>
      <c r="AI21" s="20"/>
      <c r="AJ21" s="20"/>
      <c r="AK21" s="22"/>
      <c r="AL21" s="11"/>
      <c r="AM21" s="23"/>
      <c r="AN21" s="19"/>
      <c r="AO21" s="5"/>
      <c r="AP21" s="5"/>
      <c r="AQ21" s="5"/>
      <c r="AR21" s="5"/>
      <c r="AS21" s="5"/>
      <c r="AT21" s="5"/>
      <c r="AU21" s="5"/>
      <c r="AV21" s="5"/>
      <c r="AW21" s="5"/>
      <c r="AX21" s="5"/>
    </row>
    <row r="22" s="3" customFormat="1" ht="22.5" customHeight="1" spans="1:50">
      <c r="A22" s="4">
        <v>40</v>
      </c>
      <c r="B22" s="5" t="s">
        <v>70</v>
      </c>
      <c r="C22" s="6"/>
      <c r="D22" s="5" t="s">
        <v>231</v>
      </c>
      <c r="E22" s="11" t="s">
        <v>232</v>
      </c>
      <c r="F22" s="10">
        <v>0</v>
      </c>
      <c r="G22" s="9"/>
      <c r="H22" s="9"/>
      <c r="I22" s="9"/>
      <c r="J22" s="4" t="s">
        <v>179</v>
      </c>
      <c r="K22" s="5"/>
      <c r="L22" s="17"/>
      <c r="M22" s="14"/>
      <c r="N22" s="15"/>
      <c r="O22" s="5"/>
      <c r="P22" s="16"/>
      <c r="Q22" s="19"/>
      <c r="R22" s="5"/>
      <c r="S22" s="16"/>
      <c r="T22" s="19"/>
      <c r="U22" s="7"/>
      <c r="V22" s="20"/>
      <c r="W22" s="20"/>
      <c r="X22" s="20"/>
      <c r="Y22" s="20"/>
      <c r="Z22" s="20"/>
      <c r="AA22" s="20"/>
      <c r="AB22" s="21"/>
      <c r="AC22" s="16"/>
      <c r="AD22" s="21"/>
      <c r="AE22" s="5"/>
      <c r="AF22" s="16"/>
      <c r="AG22" s="21"/>
      <c r="AH22" s="16"/>
      <c r="AI22" s="20"/>
      <c r="AJ22" s="20"/>
      <c r="AK22" s="22"/>
      <c r="AL22" s="11"/>
      <c r="AM22" s="23"/>
      <c r="AN22" s="19"/>
      <c r="AO22" s="5"/>
      <c r="AP22" s="5"/>
      <c r="AQ22" s="5"/>
      <c r="AR22" s="5"/>
      <c r="AS22" s="5"/>
      <c r="AT22" s="5"/>
      <c r="AU22" s="5"/>
      <c r="AV22" s="5"/>
      <c r="AW22" s="5"/>
      <c r="AX22" s="5"/>
    </row>
    <row r="23" s="3" customFormat="1" ht="22.5" customHeight="1" spans="1:50">
      <c r="A23" s="4">
        <v>41</v>
      </c>
      <c r="B23" s="5" t="s">
        <v>70</v>
      </c>
      <c r="C23" s="6"/>
      <c r="D23" s="5" t="s">
        <v>233</v>
      </c>
      <c r="E23" s="11" t="s">
        <v>234</v>
      </c>
      <c r="F23" s="10">
        <v>0</v>
      </c>
      <c r="G23" s="9"/>
      <c r="H23" s="9"/>
      <c r="I23" s="9"/>
      <c r="J23" s="4" t="s">
        <v>179</v>
      </c>
      <c r="K23" s="5"/>
      <c r="L23" s="17"/>
      <c r="M23" s="14"/>
      <c r="N23" s="15"/>
      <c r="O23" s="5"/>
      <c r="P23" s="16"/>
      <c r="Q23" s="19"/>
      <c r="R23" s="5"/>
      <c r="S23" s="16"/>
      <c r="T23" s="19"/>
      <c r="U23" s="7"/>
      <c r="V23" s="20"/>
      <c r="W23" s="20"/>
      <c r="X23" s="20"/>
      <c r="Y23" s="20"/>
      <c r="Z23" s="20"/>
      <c r="AA23" s="20"/>
      <c r="AB23" s="21"/>
      <c r="AC23" s="16"/>
      <c r="AD23" s="21"/>
      <c r="AE23" s="5"/>
      <c r="AF23" s="16"/>
      <c r="AG23" s="21"/>
      <c r="AH23" s="16"/>
      <c r="AI23" s="20"/>
      <c r="AJ23" s="20"/>
      <c r="AK23" s="22"/>
      <c r="AL23" s="11"/>
      <c r="AM23" s="23"/>
      <c r="AN23" s="19"/>
      <c r="AO23" s="5"/>
      <c r="AP23" s="5"/>
      <c r="AQ23" s="5"/>
      <c r="AR23" s="5"/>
      <c r="AS23" s="5"/>
      <c r="AT23" s="5"/>
      <c r="AU23" s="5"/>
      <c r="AV23" s="5"/>
      <c r="AW23" s="5"/>
      <c r="AX23" s="5"/>
    </row>
    <row r="24" s="3" customFormat="1" ht="22.5" customHeight="1" spans="1:50">
      <c r="A24" s="4">
        <v>42</v>
      </c>
      <c r="B24" s="5" t="s">
        <v>70</v>
      </c>
      <c r="C24" s="6"/>
      <c r="D24" s="5" t="s">
        <v>235</v>
      </c>
      <c r="E24" s="11" t="s">
        <v>236</v>
      </c>
      <c r="F24" s="10">
        <v>0</v>
      </c>
      <c r="G24" s="9"/>
      <c r="H24" s="9"/>
      <c r="I24" s="9"/>
      <c r="J24" s="4" t="s">
        <v>179</v>
      </c>
      <c r="K24" s="5"/>
      <c r="L24" s="17"/>
      <c r="M24" s="14"/>
      <c r="N24" s="15"/>
      <c r="O24" s="5"/>
      <c r="P24" s="16"/>
      <c r="Q24" s="19"/>
      <c r="R24" s="5"/>
      <c r="S24" s="16"/>
      <c r="T24" s="19"/>
      <c r="U24" s="7"/>
      <c r="V24" s="20"/>
      <c r="W24" s="20"/>
      <c r="X24" s="20"/>
      <c r="Y24" s="20"/>
      <c r="Z24" s="20"/>
      <c r="AA24" s="20"/>
      <c r="AB24" s="21"/>
      <c r="AC24" s="16"/>
      <c r="AD24" s="21"/>
      <c r="AE24" s="5"/>
      <c r="AF24" s="16"/>
      <c r="AG24" s="21"/>
      <c r="AH24" s="16"/>
      <c r="AI24" s="20"/>
      <c r="AJ24" s="20"/>
      <c r="AK24" s="22"/>
      <c r="AL24" s="11"/>
      <c r="AM24" s="23"/>
      <c r="AN24" s="19"/>
      <c r="AO24" s="5"/>
      <c r="AP24" s="5"/>
      <c r="AQ24" s="5"/>
      <c r="AR24" s="5"/>
      <c r="AS24" s="5"/>
      <c r="AT24" s="5"/>
      <c r="AU24" s="5"/>
      <c r="AV24" s="5"/>
      <c r="AW24" s="5"/>
      <c r="AX24" s="5"/>
    </row>
    <row r="25" s="3" customFormat="1" ht="22.5" customHeight="1" spans="1:50">
      <c r="A25" s="4">
        <v>43</v>
      </c>
      <c r="B25" s="5" t="s">
        <v>70</v>
      </c>
      <c r="C25" s="6"/>
      <c r="D25" s="5" t="s">
        <v>237</v>
      </c>
      <c r="E25" s="11" t="s">
        <v>238</v>
      </c>
      <c r="F25" s="10">
        <v>0</v>
      </c>
      <c r="G25" s="9"/>
      <c r="H25" s="9"/>
      <c r="I25" s="9"/>
      <c r="J25" s="4" t="s">
        <v>179</v>
      </c>
      <c r="K25" s="5"/>
      <c r="L25" s="17"/>
      <c r="M25" s="14"/>
      <c r="N25" s="15"/>
      <c r="O25" s="5"/>
      <c r="P25" s="16"/>
      <c r="Q25" s="19"/>
      <c r="R25" s="5"/>
      <c r="S25" s="16"/>
      <c r="T25" s="19"/>
      <c r="U25" s="7"/>
      <c r="V25" s="20"/>
      <c r="W25" s="20"/>
      <c r="X25" s="20"/>
      <c r="Y25" s="20"/>
      <c r="Z25" s="20"/>
      <c r="AA25" s="20"/>
      <c r="AB25" s="21"/>
      <c r="AC25" s="16"/>
      <c r="AD25" s="21"/>
      <c r="AE25" s="5"/>
      <c r="AF25" s="16"/>
      <c r="AG25" s="21"/>
      <c r="AH25" s="16"/>
      <c r="AI25" s="20"/>
      <c r="AJ25" s="20"/>
      <c r="AK25" s="22"/>
      <c r="AL25" s="11"/>
      <c r="AM25" s="23"/>
      <c r="AN25" s="19"/>
      <c r="AO25" s="5"/>
      <c r="AP25" s="5"/>
      <c r="AQ25" s="5"/>
      <c r="AR25" s="5"/>
      <c r="AS25" s="5"/>
      <c r="AT25" s="5"/>
      <c r="AU25" s="5"/>
      <c r="AV25" s="5"/>
      <c r="AW25" s="5"/>
      <c r="AX25" s="5"/>
    </row>
    <row r="26" s="3" customFormat="1" ht="22.5" customHeight="1" spans="1:50">
      <c r="A26" s="4">
        <v>44</v>
      </c>
      <c r="B26" s="5" t="s">
        <v>70</v>
      </c>
      <c r="C26" s="6"/>
      <c r="D26" s="5" t="s">
        <v>239</v>
      </c>
      <c r="E26" s="11" t="s">
        <v>240</v>
      </c>
      <c r="F26" s="10">
        <v>0</v>
      </c>
      <c r="G26" s="9"/>
      <c r="H26" s="9"/>
      <c r="I26" s="9"/>
      <c r="J26" s="4" t="s">
        <v>179</v>
      </c>
      <c r="K26" s="5"/>
      <c r="L26" s="17"/>
      <c r="M26" s="14"/>
      <c r="N26" s="15"/>
      <c r="O26" s="5"/>
      <c r="P26" s="16"/>
      <c r="Q26" s="19"/>
      <c r="R26" s="5"/>
      <c r="S26" s="16"/>
      <c r="T26" s="19"/>
      <c r="U26" s="7"/>
      <c r="V26" s="20"/>
      <c r="W26" s="20"/>
      <c r="X26" s="20"/>
      <c r="Y26" s="20"/>
      <c r="Z26" s="20"/>
      <c r="AA26" s="20"/>
      <c r="AB26" s="21"/>
      <c r="AC26" s="16"/>
      <c r="AD26" s="21"/>
      <c r="AE26" s="5"/>
      <c r="AF26" s="16"/>
      <c r="AG26" s="21"/>
      <c r="AH26" s="16"/>
      <c r="AI26" s="20"/>
      <c r="AJ26" s="20"/>
      <c r="AK26" s="22"/>
      <c r="AL26" s="11"/>
      <c r="AM26" s="23"/>
      <c r="AN26" s="19"/>
      <c r="AO26" s="5"/>
      <c r="AP26" s="5"/>
      <c r="AQ26" s="5"/>
      <c r="AR26" s="5"/>
      <c r="AS26" s="5"/>
      <c r="AT26" s="5"/>
      <c r="AU26" s="5"/>
      <c r="AV26" s="5"/>
      <c r="AW26" s="5"/>
      <c r="AX26" s="5"/>
    </row>
    <row r="27" s="3" customFormat="1" ht="22.5" customHeight="1" spans="1:50">
      <c r="A27" s="4">
        <v>45</v>
      </c>
      <c r="B27" s="5" t="s">
        <v>70</v>
      </c>
      <c r="C27" s="6"/>
      <c r="D27" s="5" t="s">
        <v>241</v>
      </c>
      <c r="E27" s="11" t="s">
        <v>242</v>
      </c>
      <c r="F27" s="10">
        <v>0</v>
      </c>
      <c r="G27" s="9"/>
      <c r="H27" s="9"/>
      <c r="I27" s="9"/>
      <c r="J27" s="4" t="s">
        <v>179</v>
      </c>
      <c r="K27" s="5"/>
      <c r="L27" s="17"/>
      <c r="M27" s="14"/>
      <c r="N27" s="15"/>
      <c r="O27" s="5"/>
      <c r="P27" s="16"/>
      <c r="Q27" s="19"/>
      <c r="R27" s="5"/>
      <c r="S27" s="16"/>
      <c r="T27" s="19"/>
      <c r="U27" s="7"/>
      <c r="V27" s="20"/>
      <c r="W27" s="20"/>
      <c r="X27" s="20"/>
      <c r="Y27" s="20"/>
      <c r="Z27" s="20"/>
      <c r="AA27" s="20"/>
      <c r="AB27" s="21"/>
      <c r="AC27" s="16"/>
      <c r="AD27" s="21"/>
      <c r="AE27" s="5"/>
      <c r="AF27" s="16"/>
      <c r="AG27" s="21"/>
      <c r="AH27" s="16"/>
      <c r="AI27" s="20"/>
      <c r="AJ27" s="20"/>
      <c r="AK27" s="22"/>
      <c r="AL27" s="11"/>
      <c r="AM27" s="23"/>
      <c r="AN27" s="19"/>
      <c r="AO27" s="5"/>
      <c r="AP27" s="5"/>
      <c r="AQ27" s="5"/>
      <c r="AR27" s="5"/>
      <c r="AS27" s="5"/>
      <c r="AT27" s="5"/>
      <c r="AU27" s="5"/>
      <c r="AV27" s="5"/>
      <c r="AW27" s="5"/>
      <c r="AX27" s="5"/>
    </row>
    <row r="28" s="3" customFormat="1" ht="22.5" customHeight="1" spans="1:50">
      <c r="A28" s="4">
        <v>46</v>
      </c>
      <c r="B28" s="5" t="s">
        <v>70</v>
      </c>
      <c r="C28" s="6"/>
      <c r="D28" s="5" t="s">
        <v>243</v>
      </c>
      <c r="E28" s="11" t="s">
        <v>244</v>
      </c>
      <c r="F28" s="10">
        <v>0</v>
      </c>
      <c r="G28" s="9"/>
      <c r="H28" s="9"/>
      <c r="I28" s="9"/>
      <c r="J28" s="4" t="s">
        <v>179</v>
      </c>
      <c r="K28" s="5"/>
      <c r="L28" s="17"/>
      <c r="M28" s="14"/>
      <c r="N28" s="15"/>
      <c r="O28" s="5"/>
      <c r="P28" s="16"/>
      <c r="Q28" s="19"/>
      <c r="R28" s="5"/>
      <c r="S28" s="16"/>
      <c r="T28" s="19"/>
      <c r="U28" s="7"/>
      <c r="V28" s="20"/>
      <c r="W28" s="20"/>
      <c r="X28" s="20"/>
      <c r="Y28" s="20"/>
      <c r="Z28" s="20"/>
      <c r="AA28" s="20"/>
      <c r="AB28" s="21"/>
      <c r="AC28" s="16"/>
      <c r="AD28" s="21"/>
      <c r="AE28" s="5"/>
      <c r="AF28" s="16"/>
      <c r="AG28" s="21"/>
      <c r="AH28" s="16"/>
      <c r="AI28" s="20"/>
      <c r="AJ28" s="20"/>
      <c r="AK28" s="22"/>
      <c r="AL28" s="11"/>
      <c r="AM28" s="23"/>
      <c r="AN28" s="19"/>
      <c r="AO28" s="5"/>
      <c r="AP28" s="5"/>
      <c r="AQ28" s="5"/>
      <c r="AR28" s="5"/>
      <c r="AS28" s="5"/>
      <c r="AT28" s="5"/>
      <c r="AU28" s="5"/>
      <c r="AV28" s="5"/>
      <c r="AW28" s="5"/>
      <c r="AX28" s="5"/>
    </row>
    <row r="29" s="3" customFormat="1" ht="22.5" customHeight="1" spans="1:50">
      <c r="A29" s="4">
        <v>47</v>
      </c>
      <c r="B29" s="5" t="s">
        <v>70</v>
      </c>
      <c r="C29" s="6"/>
      <c r="D29" s="5" t="s">
        <v>245</v>
      </c>
      <c r="E29" s="11" t="s">
        <v>246</v>
      </c>
      <c r="F29" s="10">
        <v>0</v>
      </c>
      <c r="G29" s="9"/>
      <c r="H29" s="9"/>
      <c r="I29" s="9"/>
      <c r="J29" s="4" t="s">
        <v>179</v>
      </c>
      <c r="K29" s="5"/>
      <c r="L29" s="17"/>
      <c r="M29" s="14"/>
      <c r="N29" s="15"/>
      <c r="O29" s="5"/>
      <c r="P29" s="16"/>
      <c r="Q29" s="19"/>
      <c r="R29" s="5"/>
      <c r="S29" s="16"/>
      <c r="T29" s="19"/>
      <c r="U29" s="7"/>
      <c r="V29" s="20"/>
      <c r="W29" s="20"/>
      <c r="X29" s="20"/>
      <c r="Y29" s="20"/>
      <c r="Z29" s="20"/>
      <c r="AA29" s="20"/>
      <c r="AB29" s="21"/>
      <c r="AC29" s="16"/>
      <c r="AD29" s="21"/>
      <c r="AE29" s="5"/>
      <c r="AF29" s="16"/>
      <c r="AG29" s="21"/>
      <c r="AH29" s="16"/>
      <c r="AI29" s="20"/>
      <c r="AJ29" s="20"/>
      <c r="AK29" s="22"/>
      <c r="AL29" s="11"/>
      <c r="AM29" s="23"/>
      <c r="AN29" s="19"/>
      <c r="AO29" s="5"/>
      <c r="AP29" s="5"/>
      <c r="AQ29" s="5"/>
      <c r="AR29" s="5"/>
      <c r="AS29" s="5"/>
      <c r="AT29" s="5"/>
      <c r="AU29" s="5"/>
      <c r="AV29" s="5"/>
      <c r="AW29" s="5"/>
      <c r="AX29" s="5"/>
    </row>
    <row r="30" s="3" customFormat="1" ht="22.5" customHeight="1" spans="1:50">
      <c r="A30" s="4">
        <v>48</v>
      </c>
      <c r="B30" s="5" t="s">
        <v>70</v>
      </c>
      <c r="C30" s="6"/>
      <c r="D30" s="5" t="s">
        <v>247</v>
      </c>
      <c r="E30" s="11" t="s">
        <v>248</v>
      </c>
      <c r="F30" s="10">
        <v>0</v>
      </c>
      <c r="G30" s="9"/>
      <c r="H30" s="9"/>
      <c r="I30" s="9"/>
      <c r="J30" s="4" t="s">
        <v>179</v>
      </c>
      <c r="K30" s="5"/>
      <c r="L30" s="17"/>
      <c r="M30" s="14"/>
      <c r="N30" s="15"/>
      <c r="O30" s="5"/>
      <c r="P30" s="16"/>
      <c r="Q30" s="19"/>
      <c r="R30" s="5"/>
      <c r="S30" s="16"/>
      <c r="T30" s="19"/>
      <c r="U30" s="7"/>
      <c r="V30" s="20"/>
      <c r="W30" s="20"/>
      <c r="X30" s="20"/>
      <c r="Y30" s="20"/>
      <c r="Z30" s="20"/>
      <c r="AA30" s="20"/>
      <c r="AB30" s="21"/>
      <c r="AC30" s="16"/>
      <c r="AD30" s="21"/>
      <c r="AE30" s="5"/>
      <c r="AF30" s="16"/>
      <c r="AG30" s="21"/>
      <c r="AH30" s="16"/>
      <c r="AI30" s="20"/>
      <c r="AJ30" s="20"/>
      <c r="AK30" s="22"/>
      <c r="AL30" s="11"/>
      <c r="AM30" s="23"/>
      <c r="AN30" s="19"/>
      <c r="AO30" s="5"/>
      <c r="AP30" s="5"/>
      <c r="AQ30" s="5"/>
      <c r="AR30" s="5"/>
      <c r="AS30" s="5"/>
      <c r="AT30" s="5"/>
      <c r="AU30" s="5"/>
      <c r="AV30" s="5"/>
      <c r="AW30" s="5"/>
      <c r="AX30" s="5"/>
    </row>
    <row r="31" s="3" customFormat="1" ht="22.5" customHeight="1" spans="1:50">
      <c r="A31" s="4">
        <v>49</v>
      </c>
      <c r="B31" s="5" t="s">
        <v>70</v>
      </c>
      <c r="C31" s="6"/>
      <c r="D31" s="5" t="s">
        <v>249</v>
      </c>
      <c r="E31" s="11" t="s">
        <v>250</v>
      </c>
      <c r="F31" s="10">
        <v>0</v>
      </c>
      <c r="G31" s="9"/>
      <c r="H31" s="9"/>
      <c r="I31" s="9"/>
      <c r="J31" s="4" t="s">
        <v>179</v>
      </c>
      <c r="K31" s="5"/>
      <c r="L31" s="17"/>
      <c r="M31" s="14"/>
      <c r="N31" s="15"/>
      <c r="O31" s="5"/>
      <c r="P31" s="16"/>
      <c r="Q31" s="19"/>
      <c r="R31" s="5"/>
      <c r="S31" s="16"/>
      <c r="T31" s="19"/>
      <c r="U31" s="7"/>
      <c r="V31" s="20"/>
      <c r="W31" s="20"/>
      <c r="X31" s="20"/>
      <c r="Y31" s="20"/>
      <c r="Z31" s="20"/>
      <c r="AA31" s="20"/>
      <c r="AB31" s="21"/>
      <c r="AC31" s="16"/>
      <c r="AD31" s="21"/>
      <c r="AE31" s="5"/>
      <c r="AF31" s="16"/>
      <c r="AG31" s="21"/>
      <c r="AH31" s="16"/>
      <c r="AI31" s="20"/>
      <c r="AJ31" s="20"/>
      <c r="AK31" s="22"/>
      <c r="AL31" s="11"/>
      <c r="AM31" s="23"/>
      <c r="AN31" s="19"/>
      <c r="AO31" s="5"/>
      <c r="AP31" s="5"/>
      <c r="AQ31" s="5"/>
      <c r="AR31" s="5"/>
      <c r="AS31" s="5"/>
      <c r="AT31" s="5"/>
      <c r="AU31" s="5"/>
      <c r="AV31" s="5"/>
      <c r="AW31" s="5"/>
      <c r="AX31" s="5"/>
    </row>
    <row r="32" s="3" customFormat="1" ht="22.5" customHeight="1" spans="1:50">
      <c r="A32" s="4">
        <v>50</v>
      </c>
      <c r="B32" s="5" t="s">
        <v>70</v>
      </c>
      <c r="C32" s="6"/>
      <c r="D32" s="5" t="s">
        <v>251</v>
      </c>
      <c r="E32" s="11" t="s">
        <v>252</v>
      </c>
      <c r="F32" s="10">
        <v>0</v>
      </c>
      <c r="G32" s="9"/>
      <c r="H32" s="9"/>
      <c r="I32" s="9"/>
      <c r="J32" s="4" t="s">
        <v>179</v>
      </c>
      <c r="K32" s="5"/>
      <c r="L32" s="17"/>
      <c r="M32" s="14"/>
      <c r="N32" s="15"/>
      <c r="O32" s="5"/>
      <c r="P32" s="16"/>
      <c r="Q32" s="19"/>
      <c r="R32" s="5"/>
      <c r="S32" s="16"/>
      <c r="T32" s="19"/>
      <c r="U32" s="7"/>
      <c r="V32" s="20"/>
      <c r="W32" s="20"/>
      <c r="X32" s="20"/>
      <c r="Y32" s="20"/>
      <c r="Z32" s="20"/>
      <c r="AA32" s="20"/>
      <c r="AB32" s="21"/>
      <c r="AC32" s="16"/>
      <c r="AD32" s="21"/>
      <c r="AE32" s="5"/>
      <c r="AF32" s="16"/>
      <c r="AG32" s="21"/>
      <c r="AH32" s="16"/>
      <c r="AI32" s="20"/>
      <c r="AJ32" s="20"/>
      <c r="AK32" s="22"/>
      <c r="AL32" s="11"/>
      <c r="AM32" s="23"/>
      <c r="AN32" s="19"/>
      <c r="AO32" s="5"/>
      <c r="AP32" s="5"/>
      <c r="AQ32" s="5"/>
      <c r="AR32" s="5"/>
      <c r="AS32" s="5"/>
      <c r="AT32" s="5"/>
      <c r="AU32" s="5"/>
      <c r="AV32" s="5"/>
      <c r="AW32" s="5"/>
      <c r="AX32" s="5"/>
    </row>
    <row r="33" s="3" customFormat="1" ht="33.75" customHeight="1" spans="1:50">
      <c r="A33" s="4">
        <v>51</v>
      </c>
      <c r="B33" s="5" t="s">
        <v>70</v>
      </c>
      <c r="C33" s="6"/>
      <c r="D33" s="5" t="s">
        <v>253</v>
      </c>
      <c r="E33" s="11" t="s">
        <v>254</v>
      </c>
      <c r="F33" s="10">
        <v>0</v>
      </c>
      <c r="G33" s="9"/>
      <c r="H33" s="9"/>
      <c r="I33" s="9"/>
      <c r="J33" s="4" t="s">
        <v>179</v>
      </c>
      <c r="K33" s="5"/>
      <c r="L33" s="17"/>
      <c r="M33" s="14"/>
      <c r="N33" s="15"/>
      <c r="O33" s="5"/>
      <c r="P33" s="16"/>
      <c r="Q33" s="19"/>
      <c r="R33" s="5"/>
      <c r="S33" s="16"/>
      <c r="T33" s="19"/>
      <c r="U33" s="7"/>
      <c r="V33" s="20"/>
      <c r="W33" s="20"/>
      <c r="X33" s="20"/>
      <c r="Y33" s="20"/>
      <c r="Z33" s="20"/>
      <c r="AA33" s="20"/>
      <c r="AB33" s="21"/>
      <c r="AC33" s="16"/>
      <c r="AD33" s="21"/>
      <c r="AE33" s="5"/>
      <c r="AF33" s="16"/>
      <c r="AG33" s="21"/>
      <c r="AH33" s="16"/>
      <c r="AI33" s="20"/>
      <c r="AJ33" s="20"/>
      <c r="AK33" s="22"/>
      <c r="AL33" s="11"/>
      <c r="AM33" s="23"/>
      <c r="AN33" s="19"/>
      <c r="AO33" s="5"/>
      <c r="AP33" s="5"/>
      <c r="AQ33" s="5"/>
      <c r="AR33" s="5"/>
      <c r="AS33" s="5"/>
      <c r="AT33" s="5"/>
      <c r="AU33" s="5"/>
      <c r="AV33" s="5"/>
      <c r="AW33" s="5"/>
      <c r="AX33" s="5"/>
    </row>
    <row r="34" s="3" customFormat="1" ht="22.5" customHeight="1" spans="1:50">
      <c r="A34" s="4">
        <v>52</v>
      </c>
      <c r="B34" s="5" t="s">
        <v>70</v>
      </c>
      <c r="C34" s="6"/>
      <c r="D34" s="5" t="s">
        <v>255</v>
      </c>
      <c r="E34" s="11" t="s">
        <v>256</v>
      </c>
      <c r="F34" s="10">
        <v>0</v>
      </c>
      <c r="G34" s="9"/>
      <c r="H34" s="12"/>
      <c r="I34" s="9"/>
      <c r="J34" s="4" t="s">
        <v>179</v>
      </c>
      <c r="K34" s="5"/>
      <c r="L34" s="17"/>
      <c r="M34" s="14"/>
      <c r="N34" s="15"/>
      <c r="O34" s="5"/>
      <c r="P34" s="16"/>
      <c r="Q34" s="19"/>
      <c r="R34" s="5"/>
      <c r="S34" s="16"/>
      <c r="T34" s="19"/>
      <c r="U34" s="7"/>
      <c r="V34" s="20"/>
      <c r="W34" s="20"/>
      <c r="X34" s="20"/>
      <c r="Y34" s="20"/>
      <c r="Z34" s="20"/>
      <c r="AA34" s="20"/>
      <c r="AB34" s="21"/>
      <c r="AC34" s="16"/>
      <c r="AD34" s="21"/>
      <c r="AE34" s="5"/>
      <c r="AF34" s="16"/>
      <c r="AG34" s="21"/>
      <c r="AH34" s="16"/>
      <c r="AI34" s="20"/>
      <c r="AJ34" s="20"/>
      <c r="AK34" s="22"/>
      <c r="AL34" s="11"/>
      <c r="AM34" s="23"/>
      <c r="AN34" s="19"/>
      <c r="AO34" s="5"/>
      <c r="AP34" s="5"/>
      <c r="AQ34" s="5"/>
      <c r="AR34" s="5"/>
      <c r="AS34" s="5"/>
      <c r="AT34" s="5"/>
      <c r="AU34" s="5"/>
      <c r="AV34" s="5"/>
      <c r="AW34" s="5"/>
      <c r="AX34" s="5"/>
    </row>
    <row r="35" s="3" customFormat="1" ht="22.5" customHeight="1" spans="1:50">
      <c r="A35" s="4">
        <v>53</v>
      </c>
      <c r="B35" s="5" t="s">
        <v>70</v>
      </c>
      <c r="C35" s="6"/>
      <c r="D35" s="5" t="s">
        <v>257</v>
      </c>
      <c r="E35" s="11" t="s">
        <v>258</v>
      </c>
      <c r="F35" s="10">
        <v>0</v>
      </c>
      <c r="G35" s="9"/>
      <c r="H35" s="4"/>
      <c r="I35" s="9"/>
      <c r="J35" s="4" t="s">
        <v>179</v>
      </c>
      <c r="K35" s="5"/>
      <c r="L35" s="17"/>
      <c r="M35" s="14"/>
      <c r="N35" s="15"/>
      <c r="O35" s="5"/>
      <c r="P35" s="16"/>
      <c r="Q35" s="19"/>
      <c r="R35" s="5"/>
      <c r="S35" s="16"/>
      <c r="T35" s="19"/>
      <c r="U35" s="7"/>
      <c r="V35" s="20"/>
      <c r="W35" s="20"/>
      <c r="X35" s="20"/>
      <c r="Y35" s="20"/>
      <c r="Z35" s="20"/>
      <c r="AA35" s="20"/>
      <c r="AB35" s="21"/>
      <c r="AC35" s="16"/>
      <c r="AD35" s="21"/>
      <c r="AE35" s="5"/>
      <c r="AF35" s="16"/>
      <c r="AG35" s="21"/>
      <c r="AH35" s="16"/>
      <c r="AI35" s="20"/>
      <c r="AJ35" s="20"/>
      <c r="AK35" s="22"/>
      <c r="AL35" s="11"/>
      <c r="AM35" s="23"/>
      <c r="AN35" s="19"/>
      <c r="AO35" s="5"/>
      <c r="AP35" s="5"/>
      <c r="AQ35" s="5"/>
      <c r="AR35" s="5"/>
      <c r="AS35" s="5"/>
      <c r="AT35" s="5"/>
      <c r="AU35" s="5"/>
      <c r="AV35" s="5"/>
      <c r="AW35" s="5"/>
      <c r="AX35" s="5"/>
    </row>
    <row r="36" s="3" customFormat="1" ht="22.5" customHeight="1" spans="1:50">
      <c r="A36" s="4">
        <v>54</v>
      </c>
      <c r="B36" s="5" t="s">
        <v>70</v>
      </c>
      <c r="C36" s="6"/>
      <c r="D36" s="5" t="s">
        <v>259</v>
      </c>
      <c r="E36" s="11" t="s">
        <v>260</v>
      </c>
      <c r="F36" s="10">
        <v>0</v>
      </c>
      <c r="G36" s="9"/>
      <c r="H36" s="4"/>
      <c r="I36" s="9"/>
      <c r="J36" s="4" t="s">
        <v>179</v>
      </c>
      <c r="K36" s="5"/>
      <c r="L36" s="17"/>
      <c r="M36" s="14"/>
      <c r="N36" s="15"/>
      <c r="O36" s="5"/>
      <c r="P36" s="16"/>
      <c r="Q36" s="19"/>
      <c r="R36" s="5"/>
      <c r="S36" s="16"/>
      <c r="T36" s="19"/>
      <c r="U36" s="7"/>
      <c r="V36" s="20"/>
      <c r="W36" s="20"/>
      <c r="X36" s="20"/>
      <c r="Y36" s="20"/>
      <c r="Z36" s="20"/>
      <c r="AA36" s="20"/>
      <c r="AB36" s="21"/>
      <c r="AC36" s="16"/>
      <c r="AD36" s="21"/>
      <c r="AE36" s="5"/>
      <c r="AF36" s="16"/>
      <c r="AG36" s="21"/>
      <c r="AH36" s="16"/>
      <c r="AI36" s="20"/>
      <c r="AJ36" s="20"/>
      <c r="AK36" s="22"/>
      <c r="AL36" s="11"/>
      <c r="AM36" s="23"/>
      <c r="AN36" s="19"/>
      <c r="AO36" s="5"/>
      <c r="AP36" s="5"/>
      <c r="AQ36" s="5"/>
      <c r="AR36" s="5"/>
      <c r="AS36" s="5"/>
      <c r="AT36" s="5"/>
      <c r="AU36" s="5"/>
      <c r="AV36" s="5"/>
      <c r="AW36" s="5"/>
      <c r="AX36" s="5"/>
    </row>
    <row r="37" s="3" customFormat="1" ht="22.5" customHeight="1" spans="1:50">
      <c r="A37" s="4">
        <v>55</v>
      </c>
      <c r="B37" s="5" t="s">
        <v>70</v>
      </c>
      <c r="C37" s="6"/>
      <c r="D37" s="5" t="s">
        <v>261</v>
      </c>
      <c r="E37" s="11" t="s">
        <v>262</v>
      </c>
      <c r="F37" s="10">
        <v>0</v>
      </c>
      <c r="G37" s="9"/>
      <c r="H37" s="4"/>
      <c r="I37" s="9"/>
      <c r="J37" s="4" t="s">
        <v>179</v>
      </c>
      <c r="K37" s="5"/>
      <c r="L37" s="17"/>
      <c r="M37" s="14"/>
      <c r="N37" s="15"/>
      <c r="O37" s="5"/>
      <c r="P37" s="16"/>
      <c r="Q37" s="19"/>
      <c r="R37" s="5"/>
      <c r="S37" s="16"/>
      <c r="T37" s="19"/>
      <c r="U37" s="7"/>
      <c r="V37" s="20"/>
      <c r="W37" s="20"/>
      <c r="X37" s="20"/>
      <c r="Y37" s="20"/>
      <c r="Z37" s="20"/>
      <c r="AA37" s="20"/>
      <c r="AB37" s="21"/>
      <c r="AC37" s="16"/>
      <c r="AD37" s="21"/>
      <c r="AE37" s="5"/>
      <c r="AF37" s="16"/>
      <c r="AG37" s="21"/>
      <c r="AH37" s="16"/>
      <c r="AI37" s="20"/>
      <c r="AJ37" s="20"/>
      <c r="AK37" s="22"/>
      <c r="AL37" s="11"/>
      <c r="AM37" s="23"/>
      <c r="AN37" s="19"/>
      <c r="AO37" s="5"/>
      <c r="AP37" s="5"/>
      <c r="AQ37" s="5"/>
      <c r="AR37" s="5"/>
      <c r="AS37" s="5"/>
      <c r="AT37" s="5"/>
      <c r="AU37" s="5"/>
      <c r="AV37" s="5"/>
      <c r="AW37" s="5"/>
      <c r="AX37" s="5"/>
    </row>
    <row r="38" s="3" customFormat="1" ht="22.5" customHeight="1" spans="1:50">
      <c r="A38" s="4">
        <v>56</v>
      </c>
      <c r="B38" s="5" t="s">
        <v>70</v>
      </c>
      <c r="C38" s="6"/>
      <c r="D38" s="5" t="s">
        <v>263</v>
      </c>
      <c r="E38" s="11" t="s">
        <v>264</v>
      </c>
      <c r="F38" s="10">
        <v>0</v>
      </c>
      <c r="G38" s="9"/>
      <c r="H38" s="9"/>
      <c r="I38" s="9"/>
      <c r="J38" s="4" t="s">
        <v>179</v>
      </c>
      <c r="K38" s="5"/>
      <c r="L38" s="17"/>
      <c r="M38" s="14"/>
      <c r="N38" s="15"/>
      <c r="O38" s="5"/>
      <c r="P38" s="16"/>
      <c r="Q38" s="19"/>
      <c r="R38" s="5"/>
      <c r="S38" s="16"/>
      <c r="T38" s="19"/>
      <c r="U38" s="7"/>
      <c r="V38" s="20"/>
      <c r="W38" s="20"/>
      <c r="X38" s="20"/>
      <c r="Y38" s="20"/>
      <c r="Z38" s="20"/>
      <c r="AA38" s="20"/>
      <c r="AB38" s="21"/>
      <c r="AC38" s="16"/>
      <c r="AD38" s="21"/>
      <c r="AE38" s="5"/>
      <c r="AF38" s="16"/>
      <c r="AG38" s="21"/>
      <c r="AH38" s="16"/>
      <c r="AI38" s="20"/>
      <c r="AJ38" s="20"/>
      <c r="AK38" s="22"/>
      <c r="AL38" s="11"/>
      <c r="AM38" s="23"/>
      <c r="AN38" s="19"/>
      <c r="AO38" s="5"/>
      <c r="AP38" s="5"/>
      <c r="AQ38" s="5"/>
      <c r="AR38" s="5"/>
      <c r="AS38" s="5"/>
      <c r="AT38" s="5"/>
      <c r="AU38" s="5"/>
      <c r="AV38" s="5"/>
      <c r="AW38" s="5"/>
      <c r="AX38" s="5"/>
    </row>
    <row r="39" s="3" customFormat="1" ht="33.75" customHeight="1" spans="1:50">
      <c r="A39" s="4">
        <v>57</v>
      </c>
      <c r="B39" s="5" t="s">
        <v>70</v>
      </c>
      <c r="C39" s="6"/>
      <c r="D39" s="5" t="s">
        <v>265</v>
      </c>
      <c r="E39" s="11" t="s">
        <v>266</v>
      </c>
      <c r="F39" s="10">
        <v>0</v>
      </c>
      <c r="G39" s="9"/>
      <c r="H39" s="9"/>
      <c r="I39" s="9"/>
      <c r="J39" s="4" t="s">
        <v>179</v>
      </c>
      <c r="K39" s="5"/>
      <c r="L39" s="17"/>
      <c r="M39" s="14"/>
      <c r="N39" s="15"/>
      <c r="O39" s="5"/>
      <c r="P39" s="16"/>
      <c r="Q39" s="19"/>
      <c r="R39" s="5"/>
      <c r="S39" s="16"/>
      <c r="T39" s="19"/>
      <c r="U39" s="7"/>
      <c r="V39" s="20"/>
      <c r="W39" s="20"/>
      <c r="X39" s="20"/>
      <c r="Y39" s="20"/>
      <c r="Z39" s="20"/>
      <c r="AA39" s="20"/>
      <c r="AB39" s="21"/>
      <c r="AC39" s="16"/>
      <c r="AD39" s="21"/>
      <c r="AE39" s="5"/>
      <c r="AF39" s="16"/>
      <c r="AG39" s="21"/>
      <c r="AH39" s="16"/>
      <c r="AI39" s="20"/>
      <c r="AJ39" s="20"/>
      <c r="AK39" s="22"/>
      <c r="AL39" s="11"/>
      <c r="AM39" s="23"/>
      <c r="AN39" s="19"/>
      <c r="AO39" s="5"/>
      <c r="AP39" s="5"/>
      <c r="AQ39" s="5"/>
      <c r="AR39" s="5"/>
      <c r="AS39" s="5"/>
      <c r="AT39" s="5"/>
      <c r="AU39" s="5"/>
      <c r="AV39" s="5"/>
      <c r="AW39" s="5"/>
      <c r="AX39" s="5"/>
    </row>
    <row r="40" s="3" customFormat="1" ht="33.75" customHeight="1" spans="1:50">
      <c r="A40" s="4">
        <v>58</v>
      </c>
      <c r="B40" s="5" t="s">
        <v>70</v>
      </c>
      <c r="C40" s="6"/>
      <c r="D40" s="5" t="s">
        <v>267</v>
      </c>
      <c r="E40" s="11" t="s">
        <v>268</v>
      </c>
      <c r="F40" s="10">
        <v>0</v>
      </c>
      <c r="G40" s="9"/>
      <c r="H40" s="9"/>
      <c r="I40" s="9"/>
      <c r="J40" s="4" t="s">
        <v>179</v>
      </c>
      <c r="K40" s="5"/>
      <c r="L40" s="17"/>
      <c r="M40" s="14"/>
      <c r="N40" s="15"/>
      <c r="O40" s="5"/>
      <c r="P40" s="16"/>
      <c r="Q40" s="19"/>
      <c r="R40" s="5"/>
      <c r="S40" s="16"/>
      <c r="T40" s="19"/>
      <c r="U40" s="7"/>
      <c r="V40" s="20"/>
      <c r="W40" s="20"/>
      <c r="X40" s="20"/>
      <c r="Y40" s="20"/>
      <c r="Z40" s="20"/>
      <c r="AA40" s="20"/>
      <c r="AB40" s="21"/>
      <c r="AC40" s="16"/>
      <c r="AD40" s="21"/>
      <c r="AE40" s="5"/>
      <c r="AF40" s="16"/>
      <c r="AG40" s="21"/>
      <c r="AH40" s="16"/>
      <c r="AI40" s="20"/>
      <c r="AJ40" s="20"/>
      <c r="AK40" s="22"/>
      <c r="AL40" s="11"/>
      <c r="AM40" s="23"/>
      <c r="AN40" s="19"/>
      <c r="AO40" s="5"/>
      <c r="AP40" s="5"/>
      <c r="AQ40" s="5"/>
      <c r="AR40" s="5"/>
      <c r="AS40" s="5"/>
      <c r="AT40" s="5"/>
      <c r="AU40" s="5"/>
      <c r="AV40" s="5"/>
      <c r="AW40" s="5"/>
      <c r="AX40" s="5"/>
    </row>
    <row r="41" s="3" customFormat="1" ht="33.75" customHeight="1" spans="1:50">
      <c r="A41" s="4">
        <v>59</v>
      </c>
      <c r="B41" s="5" t="s">
        <v>70</v>
      </c>
      <c r="C41" s="6"/>
      <c r="D41" s="5" t="s">
        <v>269</v>
      </c>
      <c r="E41" s="11" t="s">
        <v>270</v>
      </c>
      <c r="F41" s="10">
        <v>0</v>
      </c>
      <c r="G41" s="9"/>
      <c r="H41" s="9"/>
      <c r="I41" s="9"/>
      <c r="J41" s="4" t="s">
        <v>179</v>
      </c>
      <c r="K41" s="5"/>
      <c r="L41" s="17"/>
      <c r="M41" s="14"/>
      <c r="N41" s="15"/>
      <c r="O41" s="5"/>
      <c r="P41" s="16"/>
      <c r="Q41" s="19"/>
      <c r="R41" s="5"/>
      <c r="S41" s="16"/>
      <c r="T41" s="19"/>
      <c r="U41" s="7"/>
      <c r="V41" s="20"/>
      <c r="W41" s="20"/>
      <c r="X41" s="20"/>
      <c r="Y41" s="20"/>
      <c r="Z41" s="20"/>
      <c r="AA41" s="20"/>
      <c r="AB41" s="21"/>
      <c r="AC41" s="16"/>
      <c r="AD41" s="21"/>
      <c r="AE41" s="5"/>
      <c r="AF41" s="16"/>
      <c r="AG41" s="21"/>
      <c r="AH41" s="16"/>
      <c r="AI41" s="20"/>
      <c r="AJ41" s="20"/>
      <c r="AK41" s="22"/>
      <c r="AL41" s="11"/>
      <c r="AM41" s="23"/>
      <c r="AN41" s="19"/>
      <c r="AO41" s="5"/>
      <c r="AP41" s="5"/>
      <c r="AQ41" s="5"/>
      <c r="AR41" s="5"/>
      <c r="AS41" s="5"/>
      <c r="AT41" s="5"/>
      <c r="AU41" s="5"/>
      <c r="AV41" s="5"/>
      <c r="AW41" s="5"/>
      <c r="AX41" s="5"/>
    </row>
    <row r="42" s="3" customFormat="1" ht="22.5" customHeight="1" spans="1:50">
      <c r="A42" s="4">
        <v>60</v>
      </c>
      <c r="B42" s="5" t="s">
        <v>70</v>
      </c>
      <c r="C42" s="6"/>
      <c r="D42" s="5" t="s">
        <v>271</v>
      </c>
      <c r="E42" s="11" t="s">
        <v>272</v>
      </c>
      <c r="F42" s="10">
        <v>0</v>
      </c>
      <c r="G42" s="9"/>
      <c r="H42" s="9"/>
      <c r="I42" s="9"/>
      <c r="J42" s="4" t="s">
        <v>179</v>
      </c>
      <c r="K42" s="5"/>
      <c r="L42" s="17"/>
      <c r="M42" s="14"/>
      <c r="N42" s="15"/>
      <c r="O42" s="5"/>
      <c r="P42" s="16"/>
      <c r="Q42" s="19"/>
      <c r="R42" s="5"/>
      <c r="S42" s="16"/>
      <c r="T42" s="19"/>
      <c r="U42" s="7"/>
      <c r="V42" s="20"/>
      <c r="W42" s="20"/>
      <c r="X42" s="20"/>
      <c r="Y42" s="20"/>
      <c r="Z42" s="20"/>
      <c r="AA42" s="20"/>
      <c r="AB42" s="21"/>
      <c r="AC42" s="16"/>
      <c r="AD42" s="21"/>
      <c r="AE42" s="5"/>
      <c r="AF42" s="16"/>
      <c r="AG42" s="21"/>
      <c r="AH42" s="16"/>
      <c r="AI42" s="20"/>
      <c r="AJ42" s="20"/>
      <c r="AK42" s="22"/>
      <c r="AL42" s="11"/>
      <c r="AM42" s="23"/>
      <c r="AN42" s="19"/>
      <c r="AO42" s="5"/>
      <c r="AP42" s="5"/>
      <c r="AQ42" s="5"/>
      <c r="AR42" s="5"/>
      <c r="AS42" s="5"/>
      <c r="AT42" s="5"/>
      <c r="AU42" s="5"/>
      <c r="AV42" s="5"/>
      <c r="AW42" s="5"/>
      <c r="AX42" s="5"/>
    </row>
    <row r="43" s="3" customFormat="1" ht="22.5" customHeight="1" spans="1:50">
      <c r="A43" s="4">
        <v>61</v>
      </c>
      <c r="B43" s="5" t="s">
        <v>70</v>
      </c>
      <c r="C43" s="6"/>
      <c r="D43" s="5" t="s">
        <v>273</v>
      </c>
      <c r="E43" s="11" t="s">
        <v>274</v>
      </c>
      <c r="F43" s="10">
        <v>0</v>
      </c>
      <c r="G43" s="9"/>
      <c r="H43" s="9"/>
      <c r="I43" s="9"/>
      <c r="J43" s="4" t="s">
        <v>179</v>
      </c>
      <c r="K43" s="5"/>
      <c r="L43" s="17"/>
      <c r="M43" s="14"/>
      <c r="N43" s="15"/>
      <c r="O43" s="5"/>
      <c r="P43" s="16"/>
      <c r="Q43" s="19"/>
      <c r="R43" s="5"/>
      <c r="S43" s="16"/>
      <c r="T43" s="19"/>
      <c r="U43" s="7"/>
      <c r="V43" s="20"/>
      <c r="W43" s="20"/>
      <c r="X43" s="20"/>
      <c r="Y43" s="20"/>
      <c r="Z43" s="20"/>
      <c r="AA43" s="20"/>
      <c r="AB43" s="21"/>
      <c r="AC43" s="16"/>
      <c r="AD43" s="21"/>
      <c r="AE43" s="5"/>
      <c r="AF43" s="16"/>
      <c r="AG43" s="21"/>
      <c r="AH43" s="16"/>
      <c r="AI43" s="20"/>
      <c r="AJ43" s="20"/>
      <c r="AK43" s="22"/>
      <c r="AL43" s="11"/>
      <c r="AM43" s="23"/>
      <c r="AN43" s="19"/>
      <c r="AO43" s="5"/>
      <c r="AP43" s="5"/>
      <c r="AQ43" s="5"/>
      <c r="AR43" s="5"/>
      <c r="AS43" s="5"/>
      <c r="AT43" s="5"/>
      <c r="AU43" s="5"/>
      <c r="AV43" s="5"/>
      <c r="AW43" s="5"/>
      <c r="AX43" s="5"/>
    </row>
    <row r="44" s="3" customFormat="1" ht="33.75" customHeight="1" spans="1:50">
      <c r="A44" s="4">
        <v>62</v>
      </c>
      <c r="B44" s="5" t="s">
        <v>70</v>
      </c>
      <c r="C44" s="6"/>
      <c r="D44" s="5" t="s">
        <v>275</v>
      </c>
      <c r="E44" s="11" t="s">
        <v>276</v>
      </c>
      <c r="F44" s="10">
        <v>0</v>
      </c>
      <c r="G44" s="9"/>
      <c r="H44" s="9"/>
      <c r="I44" s="9"/>
      <c r="J44" s="4" t="s">
        <v>179</v>
      </c>
      <c r="K44" s="5"/>
      <c r="L44" s="17"/>
      <c r="M44" s="14"/>
      <c r="N44" s="15"/>
      <c r="O44" s="5"/>
      <c r="P44" s="16"/>
      <c r="Q44" s="19"/>
      <c r="R44" s="5"/>
      <c r="S44" s="16"/>
      <c r="T44" s="19"/>
      <c r="U44" s="7"/>
      <c r="V44" s="20"/>
      <c r="W44" s="20"/>
      <c r="X44" s="20"/>
      <c r="Y44" s="20"/>
      <c r="Z44" s="20"/>
      <c r="AA44" s="20"/>
      <c r="AB44" s="21"/>
      <c r="AC44" s="16"/>
      <c r="AD44" s="21"/>
      <c r="AE44" s="5"/>
      <c r="AF44" s="16"/>
      <c r="AG44" s="21"/>
      <c r="AH44" s="16"/>
      <c r="AI44" s="20"/>
      <c r="AJ44" s="20"/>
      <c r="AK44" s="22"/>
      <c r="AL44" s="11"/>
      <c r="AM44" s="23"/>
      <c r="AN44" s="19"/>
      <c r="AO44" s="5"/>
      <c r="AP44" s="5"/>
      <c r="AQ44" s="5"/>
      <c r="AR44" s="5"/>
      <c r="AS44" s="5"/>
      <c r="AT44" s="5"/>
      <c r="AU44" s="5"/>
      <c r="AV44" s="5"/>
      <c r="AW44" s="5"/>
      <c r="AX44" s="5"/>
    </row>
    <row r="45" s="3" customFormat="1" ht="22.5" customHeight="1" spans="1:50">
      <c r="A45" s="4">
        <v>63</v>
      </c>
      <c r="B45" s="5" t="s">
        <v>70</v>
      </c>
      <c r="C45" s="6"/>
      <c r="D45" s="5" t="s">
        <v>277</v>
      </c>
      <c r="E45" s="11" t="s">
        <v>278</v>
      </c>
      <c r="F45" s="10">
        <v>0</v>
      </c>
      <c r="G45" s="9"/>
      <c r="H45" s="9"/>
      <c r="I45" s="9"/>
      <c r="J45" s="4" t="s">
        <v>179</v>
      </c>
      <c r="K45" s="5"/>
      <c r="L45" s="17"/>
      <c r="M45" s="14"/>
      <c r="N45" s="15"/>
      <c r="O45" s="5"/>
      <c r="P45" s="16"/>
      <c r="Q45" s="19"/>
      <c r="R45" s="5"/>
      <c r="S45" s="16"/>
      <c r="T45" s="19"/>
      <c r="U45" s="7"/>
      <c r="V45" s="20"/>
      <c r="W45" s="20"/>
      <c r="X45" s="20"/>
      <c r="Y45" s="20"/>
      <c r="Z45" s="20"/>
      <c r="AA45" s="20"/>
      <c r="AB45" s="21"/>
      <c r="AC45" s="16"/>
      <c r="AD45" s="21"/>
      <c r="AE45" s="5"/>
      <c r="AF45" s="16"/>
      <c r="AG45" s="21"/>
      <c r="AH45" s="16"/>
      <c r="AI45" s="20"/>
      <c r="AJ45" s="20"/>
      <c r="AK45" s="22"/>
      <c r="AL45" s="11"/>
      <c r="AM45" s="23"/>
      <c r="AN45" s="19"/>
      <c r="AO45" s="5"/>
      <c r="AP45" s="5"/>
      <c r="AQ45" s="5"/>
      <c r="AR45" s="5"/>
      <c r="AS45" s="5"/>
      <c r="AT45" s="5"/>
      <c r="AU45" s="5"/>
      <c r="AV45" s="5"/>
      <c r="AW45" s="5"/>
      <c r="AX45" s="5"/>
    </row>
    <row r="46" s="3" customFormat="1" ht="22.5" customHeight="1" spans="1:50">
      <c r="A46" s="4">
        <v>64</v>
      </c>
      <c r="B46" s="5" t="s">
        <v>70</v>
      </c>
      <c r="C46" s="6"/>
      <c r="D46" s="5" t="s">
        <v>279</v>
      </c>
      <c r="E46" s="11" t="s">
        <v>280</v>
      </c>
      <c r="F46" s="10">
        <v>0</v>
      </c>
      <c r="G46" s="9"/>
      <c r="H46" s="9"/>
      <c r="I46" s="9"/>
      <c r="J46" s="4" t="s">
        <v>179</v>
      </c>
      <c r="K46" s="5"/>
      <c r="L46" s="17" t="s">
        <v>211</v>
      </c>
      <c r="M46" s="14"/>
      <c r="N46" s="15"/>
      <c r="O46" s="5"/>
      <c r="P46" s="16"/>
      <c r="Q46" s="19"/>
      <c r="R46" s="5"/>
      <c r="S46" s="16"/>
      <c r="T46" s="19"/>
      <c r="U46" s="7"/>
      <c r="V46" s="20"/>
      <c r="W46" s="20"/>
      <c r="X46" s="20"/>
      <c r="Y46" s="20"/>
      <c r="Z46" s="20"/>
      <c r="AA46" s="20"/>
      <c r="AB46" s="21"/>
      <c r="AC46" s="16"/>
      <c r="AD46" s="21"/>
      <c r="AE46" s="5"/>
      <c r="AF46" s="16"/>
      <c r="AG46" s="21"/>
      <c r="AH46" s="16"/>
      <c r="AI46" s="20"/>
      <c r="AJ46" s="20"/>
      <c r="AK46" s="22"/>
      <c r="AL46" s="11"/>
      <c r="AM46" s="23"/>
      <c r="AN46" s="19"/>
      <c r="AO46" s="5"/>
      <c r="AP46" s="5"/>
      <c r="AQ46" s="5"/>
      <c r="AR46" s="5"/>
      <c r="AS46" s="5"/>
      <c r="AT46" s="5"/>
      <c r="AU46" s="5"/>
      <c r="AV46" s="5"/>
      <c r="AW46" s="5"/>
      <c r="AX46" s="5"/>
    </row>
    <row r="47" s="3" customFormat="1" ht="33.75" customHeight="1" spans="1:50">
      <c r="A47" s="4">
        <v>65</v>
      </c>
      <c r="B47" s="5" t="s">
        <v>70</v>
      </c>
      <c r="C47" s="6"/>
      <c r="D47" s="5" t="s">
        <v>281</v>
      </c>
      <c r="E47" s="11" t="s">
        <v>282</v>
      </c>
      <c r="F47" s="10">
        <v>0</v>
      </c>
      <c r="G47" s="9"/>
      <c r="H47" s="9"/>
      <c r="I47" s="9"/>
      <c r="J47" s="4" t="s">
        <v>179</v>
      </c>
      <c r="K47" s="5"/>
      <c r="L47" s="17"/>
      <c r="M47" s="14"/>
      <c r="N47" s="15"/>
      <c r="O47" s="5"/>
      <c r="P47" s="16"/>
      <c r="Q47" s="19"/>
      <c r="R47" s="5"/>
      <c r="S47" s="16"/>
      <c r="T47" s="19"/>
      <c r="U47" s="7"/>
      <c r="V47" s="20"/>
      <c r="W47" s="20"/>
      <c r="X47" s="20"/>
      <c r="Y47" s="20"/>
      <c r="Z47" s="20"/>
      <c r="AA47" s="20"/>
      <c r="AB47" s="21"/>
      <c r="AC47" s="16"/>
      <c r="AD47" s="21"/>
      <c r="AE47" s="5"/>
      <c r="AF47" s="16"/>
      <c r="AG47" s="21"/>
      <c r="AH47" s="16"/>
      <c r="AI47" s="20"/>
      <c r="AJ47" s="20"/>
      <c r="AK47" s="22"/>
      <c r="AL47" s="11"/>
      <c r="AM47" s="23"/>
      <c r="AN47" s="19"/>
      <c r="AO47" s="5"/>
      <c r="AP47" s="5"/>
      <c r="AQ47" s="5"/>
      <c r="AR47" s="5"/>
      <c r="AS47" s="5"/>
      <c r="AT47" s="5"/>
      <c r="AU47" s="5"/>
      <c r="AV47" s="5"/>
      <c r="AW47" s="5"/>
      <c r="AX47" s="5"/>
    </row>
    <row r="48" s="3" customFormat="1" ht="33.75" customHeight="1" spans="1:50">
      <c r="A48" s="4">
        <v>66</v>
      </c>
      <c r="B48" s="5" t="s">
        <v>70</v>
      </c>
      <c r="C48" s="6"/>
      <c r="D48" s="5" t="s">
        <v>283</v>
      </c>
      <c r="E48" s="11" t="s">
        <v>284</v>
      </c>
      <c r="F48" s="10">
        <v>0</v>
      </c>
      <c r="G48" s="9"/>
      <c r="H48" s="9"/>
      <c r="I48" s="9"/>
      <c r="J48" s="4" t="s">
        <v>179</v>
      </c>
      <c r="K48" s="5"/>
      <c r="L48" s="17"/>
      <c r="M48" s="14"/>
      <c r="N48" s="15"/>
      <c r="O48" s="5"/>
      <c r="P48" s="16"/>
      <c r="Q48" s="19"/>
      <c r="R48" s="5"/>
      <c r="S48" s="16"/>
      <c r="T48" s="19"/>
      <c r="U48" s="7"/>
      <c r="V48" s="20"/>
      <c r="W48" s="20"/>
      <c r="X48" s="20"/>
      <c r="Y48" s="20"/>
      <c r="Z48" s="20"/>
      <c r="AA48" s="20"/>
      <c r="AB48" s="21"/>
      <c r="AC48" s="16"/>
      <c r="AD48" s="21"/>
      <c r="AE48" s="5"/>
      <c r="AF48" s="16"/>
      <c r="AG48" s="21"/>
      <c r="AH48" s="16"/>
      <c r="AI48" s="20"/>
      <c r="AJ48" s="20"/>
      <c r="AK48" s="22"/>
      <c r="AL48" s="11"/>
      <c r="AM48" s="23"/>
      <c r="AN48" s="19"/>
      <c r="AO48" s="5"/>
      <c r="AP48" s="5"/>
      <c r="AQ48" s="5"/>
      <c r="AR48" s="5"/>
      <c r="AS48" s="5"/>
      <c r="AT48" s="5"/>
      <c r="AU48" s="5"/>
      <c r="AV48" s="5"/>
      <c r="AW48" s="5"/>
      <c r="AX48" s="5"/>
    </row>
    <row r="49" s="3" customFormat="1" ht="22.5" customHeight="1" spans="1:50">
      <c r="A49" s="4">
        <v>67</v>
      </c>
      <c r="B49" s="5" t="s">
        <v>70</v>
      </c>
      <c r="C49" s="6"/>
      <c r="D49" s="5" t="s">
        <v>285</v>
      </c>
      <c r="E49" s="11" t="s">
        <v>286</v>
      </c>
      <c r="F49" s="10">
        <v>0</v>
      </c>
      <c r="G49" s="9"/>
      <c r="H49" s="9"/>
      <c r="I49" s="9"/>
      <c r="J49" s="4" t="s">
        <v>179</v>
      </c>
      <c r="K49" s="5"/>
      <c r="L49" s="17"/>
      <c r="M49" s="14"/>
      <c r="N49" s="15"/>
      <c r="O49" s="5"/>
      <c r="P49" s="16"/>
      <c r="Q49" s="19"/>
      <c r="R49" s="5"/>
      <c r="S49" s="16"/>
      <c r="T49" s="19"/>
      <c r="U49" s="7"/>
      <c r="V49" s="20"/>
      <c r="W49" s="20"/>
      <c r="X49" s="20"/>
      <c r="Y49" s="20"/>
      <c r="Z49" s="20"/>
      <c r="AA49" s="20"/>
      <c r="AB49" s="21"/>
      <c r="AC49" s="16"/>
      <c r="AD49" s="21"/>
      <c r="AE49" s="5"/>
      <c r="AF49" s="16"/>
      <c r="AG49" s="21"/>
      <c r="AH49" s="16"/>
      <c r="AI49" s="20"/>
      <c r="AJ49" s="20"/>
      <c r="AK49" s="22"/>
      <c r="AL49" s="11"/>
      <c r="AM49" s="23"/>
      <c r="AN49" s="19"/>
      <c r="AO49" s="5"/>
      <c r="AP49" s="5"/>
      <c r="AQ49" s="5"/>
      <c r="AR49" s="5"/>
      <c r="AS49" s="5"/>
      <c r="AT49" s="5"/>
      <c r="AU49" s="5"/>
      <c r="AV49" s="5"/>
      <c r="AW49" s="5"/>
      <c r="AX49" s="5"/>
    </row>
    <row r="50" s="3" customFormat="1" ht="22.5" customHeight="1" spans="1:50">
      <c r="A50" s="4">
        <v>68</v>
      </c>
      <c r="B50" s="5" t="s">
        <v>70</v>
      </c>
      <c r="C50" s="6"/>
      <c r="D50" s="5" t="s">
        <v>287</v>
      </c>
      <c r="E50" s="11" t="s">
        <v>288</v>
      </c>
      <c r="F50" s="10">
        <v>0</v>
      </c>
      <c r="G50" s="9"/>
      <c r="H50" s="9"/>
      <c r="I50" s="9"/>
      <c r="J50" s="4" t="s">
        <v>179</v>
      </c>
      <c r="K50" s="5"/>
      <c r="L50" s="17"/>
      <c r="M50" s="14"/>
      <c r="N50" s="15"/>
      <c r="O50" s="5"/>
      <c r="P50" s="16"/>
      <c r="Q50" s="19"/>
      <c r="R50" s="5"/>
      <c r="S50" s="16"/>
      <c r="T50" s="19"/>
      <c r="U50" s="7"/>
      <c r="V50" s="20"/>
      <c r="W50" s="20"/>
      <c r="X50" s="20"/>
      <c r="Y50" s="20"/>
      <c r="Z50" s="20"/>
      <c r="AA50" s="20"/>
      <c r="AB50" s="21"/>
      <c r="AC50" s="16"/>
      <c r="AD50" s="21"/>
      <c r="AE50" s="5"/>
      <c r="AF50" s="16"/>
      <c r="AG50" s="21"/>
      <c r="AH50" s="16"/>
      <c r="AI50" s="20"/>
      <c r="AJ50" s="20"/>
      <c r="AK50" s="22"/>
      <c r="AL50" s="11"/>
      <c r="AM50" s="23"/>
      <c r="AN50" s="19"/>
      <c r="AO50" s="5"/>
      <c r="AP50" s="5"/>
      <c r="AQ50" s="5"/>
      <c r="AR50" s="5"/>
      <c r="AS50" s="5"/>
      <c r="AT50" s="5"/>
      <c r="AU50" s="5"/>
      <c r="AV50" s="5"/>
      <c r="AW50" s="5"/>
      <c r="AX50" s="5"/>
    </row>
    <row r="51" s="3" customFormat="1" ht="22.5" customHeight="1" spans="1:50">
      <c r="A51" s="4">
        <v>69</v>
      </c>
      <c r="B51" s="5" t="s">
        <v>70</v>
      </c>
      <c r="C51" s="6"/>
      <c r="D51" s="5" t="s">
        <v>267</v>
      </c>
      <c r="E51" s="11" t="s">
        <v>289</v>
      </c>
      <c r="F51" s="10">
        <v>0</v>
      </c>
      <c r="G51" s="9"/>
      <c r="H51" s="9"/>
      <c r="I51" s="9"/>
      <c r="J51" s="4" t="s">
        <v>179</v>
      </c>
      <c r="K51" s="5"/>
      <c r="L51" s="17"/>
      <c r="M51" s="14"/>
      <c r="N51" s="15"/>
      <c r="O51" s="5"/>
      <c r="P51" s="16"/>
      <c r="Q51" s="19"/>
      <c r="R51" s="5"/>
      <c r="S51" s="16"/>
      <c r="T51" s="19"/>
      <c r="U51" s="7"/>
      <c r="V51" s="20"/>
      <c r="W51" s="20"/>
      <c r="X51" s="20"/>
      <c r="Y51" s="20"/>
      <c r="Z51" s="20"/>
      <c r="AA51" s="20"/>
      <c r="AB51" s="21"/>
      <c r="AC51" s="16"/>
      <c r="AD51" s="21"/>
      <c r="AE51" s="5"/>
      <c r="AF51" s="16"/>
      <c r="AG51" s="21"/>
      <c r="AH51" s="16"/>
      <c r="AI51" s="20"/>
      <c r="AJ51" s="20"/>
      <c r="AK51" s="22"/>
      <c r="AL51" s="11"/>
      <c r="AM51" s="23"/>
      <c r="AN51" s="19"/>
      <c r="AO51" s="5"/>
      <c r="AP51" s="5"/>
      <c r="AQ51" s="5"/>
      <c r="AR51" s="5"/>
      <c r="AS51" s="5"/>
      <c r="AT51" s="5"/>
      <c r="AU51" s="5"/>
      <c r="AV51" s="5"/>
      <c r="AW51" s="5"/>
      <c r="AX51" s="5"/>
    </row>
    <row r="52" s="3" customFormat="1" ht="22.5" customHeight="1" spans="1:50">
      <c r="A52" s="4">
        <v>70</v>
      </c>
      <c r="B52" s="5" t="s">
        <v>70</v>
      </c>
      <c r="C52" s="6"/>
      <c r="D52" s="5" t="s">
        <v>133</v>
      </c>
      <c r="E52" s="11" t="s">
        <v>290</v>
      </c>
      <c r="F52" s="10">
        <v>0</v>
      </c>
      <c r="G52" s="9"/>
      <c r="H52" s="9"/>
      <c r="I52" s="9"/>
      <c r="J52" s="4" t="s">
        <v>179</v>
      </c>
      <c r="K52" s="5"/>
      <c r="L52" s="17"/>
      <c r="M52" s="14"/>
      <c r="N52" s="15"/>
      <c r="O52" s="5"/>
      <c r="P52" s="16"/>
      <c r="Q52" s="19"/>
      <c r="R52" s="5"/>
      <c r="S52" s="16"/>
      <c r="T52" s="19"/>
      <c r="U52" s="7"/>
      <c r="V52" s="20"/>
      <c r="W52" s="20"/>
      <c r="X52" s="20"/>
      <c r="Y52" s="20"/>
      <c r="Z52" s="20"/>
      <c r="AA52" s="20"/>
      <c r="AB52" s="21"/>
      <c r="AC52" s="16"/>
      <c r="AD52" s="21"/>
      <c r="AE52" s="5"/>
      <c r="AF52" s="16"/>
      <c r="AG52" s="21"/>
      <c r="AH52" s="16"/>
      <c r="AI52" s="20"/>
      <c r="AJ52" s="20"/>
      <c r="AK52" s="22"/>
      <c r="AL52" s="11"/>
      <c r="AM52" s="23"/>
      <c r="AN52" s="19"/>
      <c r="AO52" s="5"/>
      <c r="AP52" s="5"/>
      <c r="AQ52" s="5"/>
      <c r="AR52" s="5"/>
      <c r="AS52" s="5"/>
      <c r="AT52" s="5"/>
      <c r="AU52" s="5"/>
      <c r="AV52" s="5"/>
      <c r="AW52" s="5"/>
      <c r="AX52" s="5"/>
    </row>
    <row r="53" s="3" customFormat="1" ht="22.5" customHeight="1" spans="1:50">
      <c r="A53" s="4">
        <v>71</v>
      </c>
      <c r="B53" s="5" t="s">
        <v>70</v>
      </c>
      <c r="C53" s="6"/>
      <c r="D53" s="5" t="s">
        <v>291</v>
      </c>
      <c r="E53" s="11" t="s">
        <v>292</v>
      </c>
      <c r="F53" s="10">
        <v>0</v>
      </c>
      <c r="G53" s="9"/>
      <c r="H53" s="9"/>
      <c r="I53" s="9"/>
      <c r="J53" s="4" t="s">
        <v>179</v>
      </c>
      <c r="K53" s="5"/>
      <c r="L53" s="17"/>
      <c r="M53" s="14"/>
      <c r="N53" s="15"/>
      <c r="O53" s="5"/>
      <c r="P53" s="16"/>
      <c r="Q53" s="19"/>
      <c r="R53" s="5"/>
      <c r="S53" s="16"/>
      <c r="T53" s="19"/>
      <c r="U53" s="7"/>
      <c r="V53" s="20"/>
      <c r="W53" s="20"/>
      <c r="X53" s="20"/>
      <c r="Y53" s="20"/>
      <c r="Z53" s="20"/>
      <c r="AA53" s="20"/>
      <c r="AB53" s="21"/>
      <c r="AC53" s="16"/>
      <c r="AD53" s="21"/>
      <c r="AE53" s="5"/>
      <c r="AF53" s="16"/>
      <c r="AG53" s="21"/>
      <c r="AH53" s="16"/>
      <c r="AI53" s="20"/>
      <c r="AJ53" s="20"/>
      <c r="AK53" s="22"/>
      <c r="AL53" s="11"/>
      <c r="AM53" s="23"/>
      <c r="AN53" s="19"/>
      <c r="AO53" s="5"/>
      <c r="AP53" s="5"/>
      <c r="AQ53" s="5"/>
      <c r="AR53" s="5"/>
      <c r="AS53" s="5"/>
      <c r="AT53" s="5"/>
      <c r="AU53" s="5"/>
      <c r="AV53" s="5"/>
      <c r="AW53" s="5"/>
      <c r="AX53" s="5"/>
    </row>
    <row r="54" s="3" customFormat="1" ht="22.5" customHeight="1" spans="1:50">
      <c r="A54" s="4">
        <v>72</v>
      </c>
      <c r="B54" s="5" t="s">
        <v>70</v>
      </c>
      <c r="C54" s="6"/>
      <c r="D54" s="5" t="s">
        <v>293</v>
      </c>
      <c r="E54" s="11" t="s">
        <v>294</v>
      </c>
      <c r="F54" s="10">
        <v>0</v>
      </c>
      <c r="G54" s="9"/>
      <c r="H54" s="9"/>
      <c r="I54" s="9"/>
      <c r="J54" s="4" t="s">
        <v>179</v>
      </c>
      <c r="K54" s="5"/>
      <c r="L54" s="17"/>
      <c r="M54" s="14"/>
      <c r="N54" s="15"/>
      <c r="O54" s="5"/>
      <c r="P54" s="16"/>
      <c r="Q54" s="19"/>
      <c r="R54" s="5"/>
      <c r="S54" s="16"/>
      <c r="T54" s="19"/>
      <c r="U54" s="7"/>
      <c r="V54" s="20"/>
      <c r="W54" s="20"/>
      <c r="X54" s="20"/>
      <c r="Y54" s="20"/>
      <c r="Z54" s="20"/>
      <c r="AA54" s="20"/>
      <c r="AB54" s="21"/>
      <c r="AC54" s="16"/>
      <c r="AD54" s="21"/>
      <c r="AE54" s="5"/>
      <c r="AF54" s="16"/>
      <c r="AG54" s="21"/>
      <c r="AH54" s="16"/>
      <c r="AI54" s="20"/>
      <c r="AJ54" s="20"/>
      <c r="AK54" s="22"/>
      <c r="AL54" s="11"/>
      <c r="AM54" s="23"/>
      <c r="AN54" s="19"/>
      <c r="AO54" s="5"/>
      <c r="AP54" s="5"/>
      <c r="AQ54" s="5"/>
      <c r="AR54" s="5"/>
      <c r="AS54" s="5"/>
      <c r="AT54" s="5"/>
      <c r="AU54" s="5"/>
      <c r="AV54" s="5"/>
      <c r="AW54" s="5"/>
      <c r="AX54" s="5"/>
    </row>
    <row r="55" s="3" customFormat="1" ht="22.5" customHeight="1" spans="1:50">
      <c r="A55" s="4">
        <v>73</v>
      </c>
      <c r="B55" s="5" t="s">
        <v>70</v>
      </c>
      <c r="C55" s="6" t="s">
        <v>295</v>
      </c>
      <c r="D55" s="5" t="s">
        <v>296</v>
      </c>
      <c r="E55" s="11" t="s">
        <v>297</v>
      </c>
      <c r="F55" s="10">
        <v>0</v>
      </c>
      <c r="G55" s="9"/>
      <c r="H55" s="9"/>
      <c r="I55" s="9"/>
      <c r="J55" s="4" t="s">
        <v>179</v>
      </c>
      <c r="K55" s="5"/>
      <c r="L55" s="17"/>
      <c r="M55" s="14"/>
      <c r="N55" s="15"/>
      <c r="O55" s="5"/>
      <c r="P55" s="16"/>
      <c r="Q55" s="19"/>
      <c r="R55" s="5"/>
      <c r="S55" s="16"/>
      <c r="T55" s="19"/>
      <c r="U55" s="7"/>
      <c r="V55" s="20"/>
      <c r="W55" s="20"/>
      <c r="X55" s="20"/>
      <c r="Y55" s="20"/>
      <c r="Z55" s="20"/>
      <c r="AA55" s="20"/>
      <c r="AB55" s="21"/>
      <c r="AC55" s="16"/>
      <c r="AD55" s="21"/>
      <c r="AE55" s="5"/>
      <c r="AF55" s="16"/>
      <c r="AG55" s="21"/>
      <c r="AH55" s="16"/>
      <c r="AI55" s="20"/>
      <c r="AJ55" s="20"/>
      <c r="AK55" s="22"/>
      <c r="AL55" s="11"/>
      <c r="AM55" s="23"/>
      <c r="AN55" s="19"/>
      <c r="AO55" s="5"/>
      <c r="AP55" s="5"/>
      <c r="AQ55" s="5"/>
      <c r="AR55" s="5"/>
      <c r="AS55" s="5"/>
      <c r="AT55" s="5"/>
      <c r="AU55" s="5"/>
      <c r="AV55" s="5"/>
      <c r="AW55" s="5"/>
      <c r="AX55" s="5"/>
    </row>
    <row r="56" s="3" customFormat="1" ht="22.5" customHeight="1" spans="1:50">
      <c r="A56" s="4">
        <v>74</v>
      </c>
      <c r="B56" s="5" t="s">
        <v>70</v>
      </c>
      <c r="C56" s="6"/>
      <c r="D56" s="5" t="s">
        <v>298</v>
      </c>
      <c r="E56" s="11" t="s">
        <v>299</v>
      </c>
      <c r="F56" s="10">
        <v>0</v>
      </c>
      <c r="G56" s="9"/>
      <c r="H56" s="9"/>
      <c r="I56" s="9"/>
      <c r="J56" s="4" t="s">
        <v>179</v>
      </c>
      <c r="K56" s="5"/>
      <c r="L56" s="17"/>
      <c r="M56" s="14"/>
      <c r="N56" s="15"/>
      <c r="O56" s="5"/>
      <c r="P56" s="16"/>
      <c r="Q56" s="19"/>
      <c r="R56" s="5"/>
      <c r="S56" s="16"/>
      <c r="T56" s="19"/>
      <c r="U56" s="7"/>
      <c r="V56" s="20"/>
      <c r="W56" s="20"/>
      <c r="X56" s="20"/>
      <c r="Y56" s="20"/>
      <c r="Z56" s="20"/>
      <c r="AA56" s="20"/>
      <c r="AB56" s="21"/>
      <c r="AC56" s="16"/>
      <c r="AD56" s="21"/>
      <c r="AE56" s="5"/>
      <c r="AF56" s="16"/>
      <c r="AG56" s="21"/>
      <c r="AH56" s="16"/>
      <c r="AI56" s="20"/>
      <c r="AJ56" s="20"/>
      <c r="AK56" s="22"/>
      <c r="AL56" s="11"/>
      <c r="AM56" s="23"/>
      <c r="AN56" s="19"/>
      <c r="AO56" s="5"/>
      <c r="AP56" s="5"/>
      <c r="AQ56" s="5"/>
      <c r="AR56" s="5"/>
      <c r="AS56" s="5"/>
      <c r="AT56" s="5"/>
      <c r="AU56" s="5"/>
      <c r="AV56" s="5"/>
      <c r="AW56" s="5"/>
      <c r="AX56" s="5"/>
    </row>
    <row r="57" s="3" customFormat="1" ht="22.5" customHeight="1" spans="1:50">
      <c r="A57" s="4">
        <v>75</v>
      </c>
      <c r="B57" s="5" t="s">
        <v>70</v>
      </c>
      <c r="C57" s="6"/>
      <c r="D57" s="5" t="s">
        <v>300</v>
      </c>
      <c r="E57" s="11" t="s">
        <v>301</v>
      </c>
      <c r="F57" s="10">
        <v>0</v>
      </c>
      <c r="G57" s="9"/>
      <c r="H57" s="9"/>
      <c r="I57" s="9"/>
      <c r="J57" s="4" t="s">
        <v>179</v>
      </c>
      <c r="K57" s="5"/>
      <c r="L57" s="17"/>
      <c r="M57" s="14"/>
      <c r="N57" s="15"/>
      <c r="O57" s="5"/>
      <c r="P57" s="16"/>
      <c r="Q57" s="19"/>
      <c r="R57" s="5"/>
      <c r="S57" s="16"/>
      <c r="T57" s="19"/>
      <c r="U57" s="7"/>
      <c r="V57" s="20"/>
      <c r="W57" s="20"/>
      <c r="X57" s="20"/>
      <c r="Y57" s="20"/>
      <c r="Z57" s="20"/>
      <c r="AA57" s="20"/>
      <c r="AB57" s="21"/>
      <c r="AC57" s="16"/>
      <c r="AD57" s="21"/>
      <c r="AE57" s="5"/>
      <c r="AF57" s="16"/>
      <c r="AG57" s="21"/>
      <c r="AH57" s="16"/>
      <c r="AI57" s="20"/>
      <c r="AJ57" s="20"/>
      <c r="AK57" s="22"/>
      <c r="AL57" s="11"/>
      <c r="AM57" s="23"/>
      <c r="AN57" s="19"/>
      <c r="AO57" s="5"/>
      <c r="AP57" s="5"/>
      <c r="AQ57" s="5"/>
      <c r="AR57" s="5"/>
      <c r="AS57" s="5"/>
      <c r="AT57" s="5"/>
      <c r="AU57" s="5"/>
      <c r="AV57" s="5"/>
      <c r="AW57" s="5"/>
      <c r="AX57" s="5"/>
    </row>
    <row r="58" s="3" customFormat="1" ht="22.5" customHeight="1" spans="1:50">
      <c r="A58" s="4">
        <v>76</v>
      </c>
      <c r="B58" s="5" t="s">
        <v>70</v>
      </c>
      <c r="C58" s="6"/>
      <c r="D58" s="5" t="s">
        <v>302</v>
      </c>
      <c r="E58" s="11" t="s">
        <v>303</v>
      </c>
      <c r="F58" s="10">
        <v>0</v>
      </c>
      <c r="G58" s="9"/>
      <c r="H58" s="9"/>
      <c r="I58" s="9"/>
      <c r="J58" s="4" t="s">
        <v>179</v>
      </c>
      <c r="K58" s="5"/>
      <c r="L58" s="17"/>
      <c r="M58" s="14"/>
      <c r="N58" s="15"/>
      <c r="O58" s="5"/>
      <c r="P58" s="16"/>
      <c r="Q58" s="19"/>
      <c r="R58" s="5"/>
      <c r="S58" s="16"/>
      <c r="T58" s="19"/>
      <c r="U58" s="7"/>
      <c r="V58" s="20"/>
      <c r="W58" s="20"/>
      <c r="X58" s="20"/>
      <c r="Y58" s="20"/>
      <c r="Z58" s="20"/>
      <c r="AA58" s="20"/>
      <c r="AB58" s="21"/>
      <c r="AC58" s="16"/>
      <c r="AD58" s="21"/>
      <c r="AE58" s="5"/>
      <c r="AF58" s="16"/>
      <c r="AG58" s="21"/>
      <c r="AH58" s="16"/>
      <c r="AI58" s="20"/>
      <c r="AJ58" s="20"/>
      <c r="AK58" s="22"/>
      <c r="AL58" s="11"/>
      <c r="AM58" s="23"/>
      <c r="AN58" s="19"/>
      <c r="AO58" s="5"/>
      <c r="AP58" s="5"/>
      <c r="AQ58" s="5"/>
      <c r="AR58" s="5"/>
      <c r="AS58" s="5"/>
      <c r="AT58" s="5"/>
      <c r="AU58" s="5"/>
      <c r="AV58" s="5"/>
      <c r="AW58" s="5"/>
      <c r="AX58" s="5"/>
    </row>
  </sheetData>
  <conditionalFormatting sqref="A1:AX58">
    <cfRule type="expression" dxfId="13" priority="1" stopIfTrue="1">
      <formula>MOD(ROW(),2)</formula>
    </cfRule>
  </conditionalFormatting>
  <dataValidations count="6">
    <dataValidation type="list" allowBlank="1" showInputMessage="1" showErrorMessage="1" sqref="B1:B58">
      <formula1>数据来源</formula1>
    </dataValidation>
    <dataValidation type="list" allowBlank="1" showInputMessage="1" showErrorMessage="1" sqref="I1:I58">
      <formula1>"1级,2级,3级"</formula1>
    </dataValidation>
    <dataValidation type="list" allowBlank="1" showInputMessage="1" showErrorMessage="1" sqref="J1:J58">
      <formula1>"未完,完毕,不需确认"</formula1>
    </dataValidation>
    <dataValidation type="list" allowBlank="1" showInputMessage="1" showErrorMessage="1" sqref="M1:AJ58">
      <formula1>"√,×"</formula1>
    </dataValidation>
    <dataValidation type="list" allowBlank="1" showInputMessage="1" showErrorMessage="1" sqref="AK1:AK58">
      <formula1>"有关,无关"</formula1>
    </dataValidation>
    <dataValidation type="list" allowBlank="1" showInputMessage="1" showErrorMessage="1" sqref="AU1:AU58">
      <formula1>"追加,更新,删除"</formula1>
    </dataValidation>
  </dataValidations>
  <hyperlinks>
    <hyperlink ref="E1" r:id="rId1" display="手术/操作的人体部位代码"/>
    <hyperlink ref="E2" r:id="rId2" display="治疗结果代码"/>
    <hyperlink ref="E3" r:id="rId3" display="诊断符合情况代码"/>
    <hyperlink ref="E4" r:id="rId4" display="疾病诊断对照代码"/>
    <hyperlink ref="E5" r:id="rId5" display="死亡最高诊断机构级别代码"/>
    <hyperlink ref="E6" r:id="rId6" display="文档类别代码"/>
    <hyperlink ref="E7" r:id="rId7" display="姓名标识对象代码"/>
    <hyperlink ref="E8" r:id="rId8" display="既往观察项目分类代码"/>
    <hyperlink ref="E9" r:id="rId9" display="传染病感染途径代码"/>
    <hyperlink ref="E10" r:id="rId10" display="中药类型代码"/>
    <hyperlink ref="E11" r:id="rId11" display="疾病当前状态代码表"/>
    <hyperlink ref="E12" r:id="rId12" display="标本状态代码"/>
    <hyperlink ref="E13" r:id="rId13" display="残疾情况代码"/>
    <hyperlink ref="E14" r:id="rId14" display="地址类别代码"/>
    <hyperlink ref="E15" r:id="rId15" display="二十四节气代码"/>
    <hyperlink ref="E16" r:id="rId16" display="发热伴随症状代码"/>
    <hyperlink ref="E17" r:id="rId17" display="发热程度代码"/>
    <hyperlink ref="E18" r:id="rId18" display="发热临床过程及特点代码"/>
    <hyperlink ref="E19" r:id="rId19" display="发热热型代码"/>
    <hyperlink ref="E20" r:id="rId20" display="发热原因代码"/>
    <hyperlink ref="E21" r:id="rId21" display="腹痛伴随症状代码"/>
    <hyperlink ref="E22" r:id="rId22" display="腹痛发作时间代码"/>
    <hyperlink ref="E23" r:id="rId23" display="个人史危险因素代码"/>
    <hyperlink ref="E24" r:id="rId24" display="个体危险性标识代码"/>
    <hyperlink ref="E25" r:id="rId25" display="观察方法代码"/>
    <hyperlink ref="E26" r:id="rId26" display="过敏病情状态代码"/>
    <hyperlink ref="E27" r:id="rId27" display="过敏严重程度代码"/>
    <hyperlink ref="E28" r:id="rId28" display="过敏原代码"/>
    <hyperlink ref="E29" r:id="rId29" display="过敏症状代码"/>
    <hyperlink ref="E30" r:id="rId30" display="急性腹痛病因代码"/>
    <hyperlink ref="E31" r:id="rId31" display="健康指导类型代码"/>
    <hyperlink ref="E32" r:id="rId32" display="就诊原因代码"/>
    <hyperlink ref="E33" r:id="rId33" display="局部性水肿-发生原因代码"/>
    <hyperlink ref="E34" r:id="rId34" display="淋巴结检查结果代码"/>
    <hyperlink ref="E35" r:id="rId35" display="慢性腹痛病因代码"/>
    <hyperlink ref="E36" r:id="rId36" display="免疫接种方法代码"/>
    <hyperlink ref="E37" r:id="rId37" display="免疫类型代码"/>
    <hyperlink ref="E38" r:id="rId38" display="免疫指征代码"/>
    <hyperlink ref="E39" r:id="rId39" display="凝血功能障碍-发生原因代码"/>
    <hyperlink ref="E40" r:id="rId40" display="皮肤粘膜出血伴随症状代码"/>
    <hyperlink ref="E41" r:id="rId41" display="全身性水肿-发生原因代码"/>
    <hyperlink ref="E42" r:id="rId42" display="水肿伴随症状代码"/>
    <hyperlink ref="E43" r:id="rId43" display="水肿发生机制代码"/>
    <hyperlink ref="E44" r:id="rId44" display="死亡最高诊断依据类别代码"/>
    <hyperlink ref="E45" r:id="rId45" display="问诊-现在症状项目代码"/>
    <hyperlink ref="E46" r:id="rId46" display="吸烟频率代码"/>
    <hyperlink ref="E47" r:id="rId47" display="血管壁功能异常-发生原因代码"/>
    <hyperlink ref="E48" r:id="rId48" display="血小板异常-发生原因代码"/>
    <hyperlink ref="E49" r:id="rId49" display="疫苗名称代码"/>
    <hyperlink ref="E50" r:id="rId50" display="饮食指导代码"/>
    <hyperlink ref="E51" r:id="rId51" display="症状急性程度代码"/>
    <hyperlink ref="E52" r:id="rId52" display="中药使用类别代码"/>
    <hyperlink ref="E53" r:id="rId53" display="中医“四诊”类别代码"/>
    <hyperlink ref="E54" r:id="rId54" display="中医病脉代码"/>
    <hyperlink ref="E55" r:id="rId55" display="中医疾病诊断类别代码"/>
    <hyperlink ref="E56" r:id="rId56" display="中医切诊项目代码"/>
    <hyperlink ref="E57" r:id="rId57" display="中医望诊项目代码"/>
    <hyperlink ref="E58" r:id="rId58" display="中医问诊项目代码表"/>
  </hyperlinks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59"/>
  <sheetViews>
    <sheetView topLeftCell="A46" workbookViewId="0">
      <selection activeCell="D55" sqref="D55"/>
    </sheetView>
  </sheetViews>
  <sheetFormatPr defaultColWidth="9" defaultRowHeight="13.5" customHeight="1"/>
  <cols>
    <col min="1" max="1" width="32.125" customWidth="1"/>
  </cols>
  <sheetData>
    <row r="1" ht="15" customHeight="1" spans="1:1">
      <c r="A1" s="1" t="s">
        <v>354</v>
      </c>
    </row>
    <row r="2" ht="15" customHeight="1" spans="1:1">
      <c r="A2" s="1" t="s">
        <v>800</v>
      </c>
    </row>
    <row r="3" ht="15" customHeight="1" spans="1:1">
      <c r="A3" s="1" t="s">
        <v>382</v>
      </c>
    </row>
    <row r="4" ht="15" customHeight="1" spans="1:1">
      <c r="A4" s="1" t="s">
        <v>442</v>
      </c>
    </row>
    <row r="5" ht="15" customHeight="1" spans="1:1">
      <c r="A5" s="1" t="s">
        <v>134</v>
      </c>
    </row>
    <row r="6" ht="15" customHeight="1" spans="1:1">
      <c r="A6" s="1" t="s">
        <v>358</v>
      </c>
    </row>
    <row r="7" ht="15" customHeight="1" spans="1:1">
      <c r="A7" s="1" t="s">
        <v>424</v>
      </c>
    </row>
    <row r="8" ht="15" customHeight="1" spans="1:1">
      <c r="A8" s="1" t="s">
        <v>429</v>
      </c>
    </row>
    <row r="9" ht="15" customHeight="1" spans="1:1">
      <c r="A9" s="1" t="s">
        <v>431</v>
      </c>
    </row>
    <row r="10" ht="15" customHeight="1" spans="1:1">
      <c r="A10" s="1" t="s">
        <v>139</v>
      </c>
    </row>
    <row r="11" ht="15" customHeight="1" spans="1:1">
      <c r="A11" s="1" t="s">
        <v>115</v>
      </c>
    </row>
    <row r="12" ht="15" customHeight="1" spans="1:1">
      <c r="A12" s="1" t="s">
        <v>1029</v>
      </c>
    </row>
    <row r="13" ht="15" customHeight="1" spans="1:1">
      <c r="A13" s="1" t="s">
        <v>427</v>
      </c>
    </row>
    <row r="14" ht="15" customHeight="1" spans="1:1">
      <c r="A14" s="1" t="s">
        <v>379</v>
      </c>
    </row>
    <row r="15" ht="15" customHeight="1" spans="1:1">
      <c r="A15" s="1" t="s">
        <v>413</v>
      </c>
    </row>
    <row r="16" ht="15" customHeight="1" spans="1:1">
      <c r="A16" s="1" t="s">
        <v>825</v>
      </c>
    </row>
    <row r="17" ht="15" customHeight="1" spans="1:1">
      <c r="A17" s="1" t="s">
        <v>476</v>
      </c>
    </row>
    <row r="18" ht="15" customHeight="1" spans="1:1">
      <c r="A18" s="1" t="s">
        <v>370</v>
      </c>
    </row>
    <row r="19" ht="15" customHeight="1" spans="1:1">
      <c r="A19" s="1" t="s">
        <v>817</v>
      </c>
    </row>
    <row r="20" ht="15" customHeight="1" spans="1:1">
      <c r="A20" s="1" t="s">
        <v>167</v>
      </c>
    </row>
    <row r="21" ht="15" customHeight="1" spans="1:1">
      <c r="A21" s="1" t="s">
        <v>363</v>
      </c>
    </row>
    <row r="22" ht="15" customHeight="1" spans="1:1">
      <c r="A22" s="1" t="s">
        <v>368</v>
      </c>
    </row>
    <row r="23" ht="15" customHeight="1" spans="1:1">
      <c r="A23" s="1" t="s">
        <v>385</v>
      </c>
    </row>
    <row r="24" ht="15" customHeight="1" spans="1:1">
      <c r="A24" s="1" t="s">
        <v>393</v>
      </c>
    </row>
    <row r="25" ht="15" customHeight="1" spans="1:1">
      <c r="A25" s="1" t="s">
        <v>395</v>
      </c>
    </row>
    <row r="26" ht="15" customHeight="1" spans="1:1">
      <c r="A26" s="1" t="s">
        <v>399</v>
      </c>
    </row>
    <row r="27" ht="15" customHeight="1" spans="1:1">
      <c r="A27" s="1" t="s">
        <v>157</v>
      </c>
    </row>
    <row r="28" ht="15" customHeight="1" spans="1:1">
      <c r="A28" s="1" t="s">
        <v>438</v>
      </c>
    </row>
    <row r="29" ht="15" customHeight="1" spans="1:1">
      <c r="A29" s="1" t="s">
        <v>440</v>
      </c>
    </row>
    <row r="30" ht="15" customHeight="1" spans="1:1">
      <c r="A30" s="1" t="s">
        <v>467</v>
      </c>
    </row>
    <row r="31" ht="15" customHeight="1" spans="1:1">
      <c r="A31" s="1" t="s">
        <v>452</v>
      </c>
    </row>
    <row r="32" ht="15" customHeight="1" spans="1:1">
      <c r="A32" s="1" t="s">
        <v>850</v>
      </c>
    </row>
    <row r="33" ht="15" customHeight="1" spans="1:1">
      <c r="A33" s="1" t="s">
        <v>853</v>
      </c>
    </row>
    <row r="34" ht="15" customHeight="1" spans="1:1">
      <c r="A34" s="2" t="s">
        <v>150</v>
      </c>
    </row>
    <row r="35" ht="15" customHeight="1" spans="1:1">
      <c r="A35" s="2" t="s">
        <v>73</v>
      </c>
    </row>
    <row r="36" ht="15" customHeight="1" spans="1:1">
      <c r="A36" s="2" t="s">
        <v>483</v>
      </c>
    </row>
    <row r="37" ht="15" customHeight="1" spans="1:1">
      <c r="A37" s="2" t="s">
        <v>783</v>
      </c>
    </row>
    <row r="38" ht="15" customHeight="1" spans="1:1">
      <c r="A38" s="2" t="s">
        <v>335</v>
      </c>
    </row>
    <row r="39" ht="15" customHeight="1" spans="1:1">
      <c r="A39" s="2" t="s">
        <v>485</v>
      </c>
    </row>
    <row r="40" ht="15" customHeight="1" spans="1:1">
      <c r="A40" s="2" t="s">
        <v>317</v>
      </c>
    </row>
    <row r="41" ht="15" customHeight="1" spans="1:1">
      <c r="A41" s="2" t="s">
        <v>321</v>
      </c>
    </row>
    <row r="42" ht="15" customHeight="1" spans="1:1">
      <c r="A42" s="2" t="s">
        <v>340</v>
      </c>
    </row>
    <row r="43" ht="15" customHeight="1" spans="1:1">
      <c r="A43" s="2" t="s">
        <v>99</v>
      </c>
    </row>
    <row r="44" ht="15" customHeight="1" spans="1:1">
      <c r="A44" s="2" t="s">
        <v>330</v>
      </c>
    </row>
    <row r="45" ht="15" customHeight="1" spans="1:1">
      <c r="A45" s="2" t="s">
        <v>312</v>
      </c>
    </row>
    <row r="46" ht="15" customHeight="1" spans="1:1">
      <c r="A46" s="2" t="s">
        <v>1030</v>
      </c>
    </row>
    <row r="47" ht="15" customHeight="1" spans="1:1">
      <c r="A47" s="2" t="s">
        <v>392</v>
      </c>
    </row>
    <row r="48" ht="15" customHeight="1" spans="1:1">
      <c r="A48" s="2" t="s">
        <v>325</v>
      </c>
    </row>
    <row r="49" ht="15" customHeight="1" spans="1:1">
      <c r="A49" s="2" t="s">
        <v>844</v>
      </c>
    </row>
    <row r="50" ht="15" customHeight="1" spans="1:1">
      <c r="A50" s="2" t="s">
        <v>1031</v>
      </c>
    </row>
    <row r="51" ht="15" customHeight="1" spans="1:1">
      <c r="A51" s="2" t="s">
        <v>804</v>
      </c>
    </row>
    <row r="52" ht="15" customHeight="1" spans="1:1">
      <c r="A52" s="2" t="s">
        <v>473</v>
      </c>
    </row>
    <row r="53" ht="15" customHeight="1" spans="1:1">
      <c r="A53" s="2" t="s">
        <v>204</v>
      </c>
    </row>
    <row r="54" ht="15" customHeight="1" spans="1:1">
      <c r="A54" s="2" t="s">
        <v>856</v>
      </c>
    </row>
    <row r="55" ht="15" customHeight="1" spans="1:1">
      <c r="A55" s="2" t="s">
        <v>1032</v>
      </c>
    </row>
    <row r="56" ht="15" customHeight="1" spans="1:1">
      <c r="A56" s="2" t="s">
        <v>82</v>
      </c>
    </row>
    <row r="57" ht="15" customHeight="1" spans="1:1">
      <c r="A57" s="2" t="s">
        <v>465</v>
      </c>
    </row>
    <row r="58" customHeight="1" spans="1:1">
      <c r="A58" t="s">
        <v>857</v>
      </c>
    </row>
    <row r="59" customHeight="1" spans="1:1">
      <c r="A59" t="s">
        <v>1033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北京嘉和美康信息技术有限公司</Company>
  <HyperlinkBase>www.goodwillcis.com</HyperlinkBase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封面</vt:lpstr>
      <vt:lpstr>术语一览表</vt:lpstr>
      <vt:lpstr>删除掉内容</vt:lpstr>
      <vt:lpstr>数据字典</vt:lpstr>
      <vt:lpstr>变更履历</vt:lpstr>
      <vt:lpstr>IE上线术语一览</vt:lpstr>
      <vt:lpstr>mst</vt:lpstr>
      <vt:lpstr>后期上线</vt:lpstr>
      <vt:lpstr>已上线术语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数据字典定义书</dc:title>
  <dc:creator>panzhuang@bjgoodwill.com</dc:creator>
  <cp:keywords>嘉和医院信息集成平台</cp:keywords>
  <cp:lastModifiedBy>liuq</cp:lastModifiedBy>
  <dcterms:created xsi:type="dcterms:W3CDTF">2011-12-07T05:39:00Z</dcterms:created>
  <cp:lastPrinted>2015-07-02T03:38:00Z</cp:lastPrinted>
  <dcterms:modified xsi:type="dcterms:W3CDTF">2016-02-01T16:06:35Z</dcterms:modified>
  <cp:category>调研，定义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