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VAN\Racunalniski praktikum\racunalniski-praktikum\10-razpredelnice\"/>
    </mc:Choice>
  </mc:AlternateContent>
  <bookViews>
    <workbookView xWindow="-3180" yWindow="-26460" windowWidth="34164" windowHeight="23676"/>
  </bookViews>
  <sheets>
    <sheet name="Točkovanje" sheetId="1" r:id="rId1"/>
  </sheets>
  <definedNames>
    <definedName name="Točke">Točkovanje!$V$5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6" i="1"/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E14" i="1"/>
  <c r="C45" i="1"/>
  <c r="D43" i="1"/>
  <c r="C43" i="1"/>
  <c r="D24" i="1"/>
  <c r="C24" i="1"/>
  <c r="D14" i="1"/>
  <c r="C14" i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<sst xmlns="http://schemas.openxmlformats.org/spreadsheetml/2006/main" count="473" uniqueCount="72">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</sst>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Border="1" applyAlignment="1">
      <alignment horizontal="center" textRotation="90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Border="1" applyAlignment="1">
      <alignment horizontal="center"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5"/>
  <sheetViews>
    <sheetView tabSelected="1" zoomScale="130" zoomScaleNormal="130" workbookViewId="0">
      <selection activeCell="T6" sqref="T6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8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57</v>
      </c>
      <c r="Q2" s="3" t="s">
        <v>6</v>
      </c>
      <c r="R2" s="3" t="s">
        <v>10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14</v>
      </c>
      <c r="Q3" s="3" t="s">
        <v>65</v>
      </c>
      <c r="R3" s="3" t="s">
        <v>18</v>
      </c>
    </row>
    <row r="4" spans="2:23" ht="25.8" x14ac:dyDescent="0.5">
      <c r="B4" s="4" t="s">
        <v>20</v>
      </c>
      <c r="D4" s="1"/>
      <c r="T4" s="9" t="s">
        <v>67</v>
      </c>
      <c r="U4" s="9"/>
      <c r="V4" s="9"/>
      <c r="W4" s="9"/>
    </row>
    <row r="5" spans="2:23" x14ac:dyDescent="0.3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Q5" s="2" t="s">
        <v>1</v>
      </c>
      <c r="T5" s="7" t="s">
        <v>69</v>
      </c>
      <c r="U5" s="7" t="s">
        <v>68</v>
      </c>
      <c r="V5" s="7" t="s">
        <v>70</v>
      </c>
      <c r="W5" s="7" t="s">
        <v>71</v>
      </c>
    </row>
    <row r="6" spans="2:23" x14ac:dyDescent="0.3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R6" s="2" t="s">
        <v>0</v>
      </c>
      <c r="T6" s="10" t="s">
        <v>9</v>
      </c>
      <c r="U6" s="10" t="s">
        <v>19</v>
      </c>
      <c r="V6" s="2">
        <v>94</v>
      </c>
      <c r="W6">
        <f>IF(V6&lt;50, "", IF(V6&lt;60, 6, IF(V6&lt;70, 7, IF(V6&lt;80, 8, IF(V6&lt;90, 9, IF(V6&lt;100, 10))))))</f>
        <v>10</v>
      </c>
    </row>
    <row r="7" spans="2:23" x14ac:dyDescent="0.3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R7" s="2" t="s">
        <v>0</v>
      </c>
      <c r="T7" s="10" t="s">
        <v>7</v>
      </c>
      <c r="U7" s="10" t="s">
        <v>66</v>
      </c>
      <c r="V7" s="2">
        <v>92</v>
      </c>
      <c r="W7">
        <f t="shared" ref="W7:W19" si="0">IF(V7&lt;50, "", IF(V7&lt;60, 6, IF(V7&lt;70, 7, IF(V7&lt;80, 8, IF(V7&lt;90, 9, IF(V7&lt;100, 10))))))</f>
        <v>10</v>
      </c>
    </row>
    <row r="8" spans="2:23" x14ac:dyDescent="0.3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R8" s="2" t="s">
        <v>0</v>
      </c>
      <c r="T8" s="10" t="s">
        <v>2</v>
      </c>
      <c r="U8" s="10" t="s">
        <v>13</v>
      </c>
      <c r="V8" s="2">
        <v>87</v>
      </c>
      <c r="W8">
        <f t="shared" si="0"/>
        <v>9</v>
      </c>
    </row>
    <row r="9" spans="2:23" x14ac:dyDescent="0.3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Q9" s="2" t="s">
        <v>0</v>
      </c>
      <c r="R9" s="2" t="s">
        <v>1</v>
      </c>
      <c r="T9" s="10" t="s">
        <v>61</v>
      </c>
      <c r="U9" s="10" t="s">
        <v>17</v>
      </c>
      <c r="V9" s="2">
        <v>84</v>
      </c>
      <c r="W9">
        <f t="shared" si="0"/>
        <v>9</v>
      </c>
    </row>
    <row r="10" spans="2:23" x14ac:dyDescent="0.3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Q10" s="2" t="s">
        <v>0</v>
      </c>
      <c r="R10" s="2" t="s">
        <v>0</v>
      </c>
      <c r="T10" s="10" t="s">
        <v>10</v>
      </c>
      <c r="U10" s="10" t="s">
        <v>18</v>
      </c>
      <c r="V10" s="2">
        <v>83</v>
      </c>
      <c r="W10">
        <f t="shared" si="0"/>
        <v>9</v>
      </c>
    </row>
    <row r="11" spans="2:23" x14ac:dyDescent="0.3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R11" s="2" t="s">
        <v>1</v>
      </c>
      <c r="T11" s="10" t="s">
        <v>3</v>
      </c>
      <c r="U11" s="10" t="s">
        <v>12</v>
      </c>
      <c r="V11" s="2">
        <v>78</v>
      </c>
      <c r="W11">
        <f t="shared" si="0"/>
        <v>8</v>
      </c>
    </row>
    <row r="12" spans="2:23" x14ac:dyDescent="0.3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Q12" s="2" t="s">
        <v>1</v>
      </c>
      <c r="R12" s="2" t="s">
        <v>0</v>
      </c>
      <c r="T12" s="11" t="s">
        <v>60</v>
      </c>
      <c r="U12" s="10" t="s">
        <v>11</v>
      </c>
      <c r="V12" s="2">
        <v>70</v>
      </c>
      <c r="W12">
        <f t="shared" si="0"/>
        <v>8</v>
      </c>
    </row>
    <row r="13" spans="2:23" x14ac:dyDescent="0.3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Q13" s="2" t="s">
        <v>1</v>
      </c>
      <c r="R13" s="2" t="s">
        <v>0</v>
      </c>
      <c r="T13" s="10" t="s">
        <v>8</v>
      </c>
      <c r="U13" s="10" t="s">
        <v>64</v>
      </c>
      <c r="V13" s="2">
        <v>69</v>
      </c>
      <c r="W13">
        <f t="shared" si="0"/>
        <v>7</v>
      </c>
    </row>
    <row r="14" spans="2:23" x14ac:dyDescent="0.3">
      <c r="C14" s="6">
        <f>SUM(C5:C13)</f>
        <v>28</v>
      </c>
      <c r="D14" s="6">
        <f>SUM(D5:D13)</f>
        <v>14</v>
      </c>
      <c r="E14" s="6">
        <f>SUMIF(E5:E13,"+",$C5:$C13)+SUMIF(E5:E13, "o", $D5:$D13)</f>
        <v>18</v>
      </c>
      <c r="F14" s="6">
        <f t="shared" ref="F14:R14" si="1">SUMIF(F5:F13,"+",$C5:$C13)+SUMIF(F5:F13, "o", $D5:$D13)</f>
        <v>0</v>
      </c>
      <c r="G14" s="6">
        <f t="shared" si="1"/>
        <v>12</v>
      </c>
      <c r="H14" s="6">
        <f t="shared" si="1"/>
        <v>4</v>
      </c>
      <c r="I14" s="6">
        <f t="shared" si="1"/>
        <v>23</v>
      </c>
      <c r="J14" s="6">
        <f t="shared" si="1"/>
        <v>18</v>
      </c>
      <c r="K14" s="6">
        <f t="shared" si="1"/>
        <v>23</v>
      </c>
      <c r="L14" s="6">
        <f t="shared" si="1"/>
        <v>23</v>
      </c>
      <c r="M14" s="6">
        <f t="shared" si="1"/>
        <v>6</v>
      </c>
      <c r="N14" s="6">
        <f t="shared" si="1"/>
        <v>28</v>
      </c>
      <c r="O14" s="6">
        <f t="shared" si="1"/>
        <v>11</v>
      </c>
      <c r="P14" s="6">
        <f t="shared" si="1"/>
        <v>0</v>
      </c>
      <c r="Q14" s="6">
        <f t="shared" si="1"/>
        <v>10</v>
      </c>
      <c r="R14" s="6">
        <f t="shared" si="1"/>
        <v>20</v>
      </c>
      <c r="T14" s="10" t="s">
        <v>63</v>
      </c>
      <c r="U14" s="10" t="s">
        <v>16</v>
      </c>
      <c r="V14" s="2">
        <v>61</v>
      </c>
      <c r="W14">
        <f t="shared" si="0"/>
        <v>7</v>
      </c>
    </row>
    <row r="15" spans="2:23" x14ac:dyDescent="0.3">
      <c r="B15" s="4" t="s">
        <v>30</v>
      </c>
      <c r="D15" s="1"/>
      <c r="T15" s="10" t="s">
        <v>58</v>
      </c>
      <c r="U15" s="10" t="s">
        <v>59</v>
      </c>
      <c r="V15" s="2">
        <v>55</v>
      </c>
      <c r="W15">
        <f t="shared" si="0"/>
        <v>6</v>
      </c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  <c r="T16" s="10" t="s">
        <v>4</v>
      </c>
      <c r="U16" s="10" t="s">
        <v>62</v>
      </c>
      <c r="V16" s="2">
        <v>54</v>
      </c>
      <c r="W16">
        <f t="shared" si="0"/>
        <v>6</v>
      </c>
    </row>
    <row r="17" spans="2:23" x14ac:dyDescent="0.3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  <c r="T17" s="10" t="s">
        <v>57</v>
      </c>
      <c r="U17" s="10" t="s">
        <v>14</v>
      </c>
      <c r="V17" s="2">
        <v>54</v>
      </c>
      <c r="W17">
        <f t="shared" si="0"/>
        <v>6</v>
      </c>
    </row>
    <row r="18" spans="2:23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Q18" s="2" t="s">
        <v>1</v>
      </c>
      <c r="R18" s="2" t="s">
        <v>0</v>
      </c>
      <c r="T18" s="10" t="s">
        <v>6</v>
      </c>
      <c r="U18" s="10" t="s">
        <v>65</v>
      </c>
      <c r="V18" s="2">
        <v>42</v>
      </c>
      <c r="W18" t="str">
        <f t="shared" si="0"/>
        <v/>
      </c>
    </row>
    <row r="19" spans="2:23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1</v>
      </c>
      <c r="R19" s="2" t="s">
        <v>0</v>
      </c>
      <c r="T19" s="10" t="s">
        <v>5</v>
      </c>
      <c r="U19" s="10" t="s">
        <v>15</v>
      </c>
      <c r="V19" s="2">
        <v>38</v>
      </c>
      <c r="W19" t="str">
        <f t="shared" si="0"/>
        <v/>
      </c>
    </row>
    <row r="20" spans="2:23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23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R21" s="2" t="s">
        <v>0</v>
      </c>
    </row>
    <row r="22" spans="2:23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</row>
    <row r="23" spans="2:23" x14ac:dyDescent="0.3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1</v>
      </c>
      <c r="Q23" s="2" t="s">
        <v>0</v>
      </c>
      <c r="R23" s="2" t="s">
        <v>0</v>
      </c>
    </row>
    <row r="24" spans="2:23" x14ac:dyDescent="0.3">
      <c r="C24" s="6">
        <f>SUM(C16:C23)</f>
        <v>28</v>
      </c>
      <c r="D24" s="6">
        <f>SUM(D16:D23)</f>
        <v>14</v>
      </c>
      <c r="E24" s="6">
        <f>SUMIF(E16:E23,"+",$C16:$C23)+SUMIF(E16:E23, "o", $D16:$D23)</f>
        <v>25</v>
      </c>
      <c r="F24" s="6">
        <f t="shared" ref="F24:R24" si="2">SUMIF(F16:F23,"+",$C16:$C23)+SUMIF(F16:F23, "o", $D16:$D23)</f>
        <v>24</v>
      </c>
      <c r="G24" s="6">
        <f t="shared" si="2"/>
        <v>27</v>
      </c>
      <c r="H24" s="6">
        <f t="shared" si="2"/>
        <v>23</v>
      </c>
      <c r="I24" s="6">
        <f t="shared" si="2"/>
        <v>28</v>
      </c>
      <c r="J24" s="6">
        <f t="shared" si="2"/>
        <v>24</v>
      </c>
      <c r="K24" s="6">
        <f t="shared" si="2"/>
        <v>28</v>
      </c>
      <c r="L24" s="6">
        <f t="shared" si="2"/>
        <v>24</v>
      </c>
      <c r="M24" s="6">
        <f t="shared" si="2"/>
        <v>19</v>
      </c>
      <c r="N24" s="6">
        <f t="shared" si="2"/>
        <v>28</v>
      </c>
      <c r="O24" s="6">
        <f t="shared" si="2"/>
        <v>9</v>
      </c>
      <c r="P24" s="6">
        <f t="shared" si="2"/>
        <v>19</v>
      </c>
      <c r="Q24" s="6">
        <f t="shared" si="2"/>
        <v>20</v>
      </c>
      <c r="R24" s="6">
        <f t="shared" si="2"/>
        <v>28</v>
      </c>
    </row>
    <row r="25" spans="2:23" x14ac:dyDescent="0.3">
      <c r="B25" s="4" t="s">
        <v>38</v>
      </c>
      <c r="D25" s="1"/>
    </row>
    <row r="26" spans="2:23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1</v>
      </c>
      <c r="R26" s="2" t="s">
        <v>0</v>
      </c>
    </row>
    <row r="27" spans="2:23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1</v>
      </c>
      <c r="R27" s="2" t="s">
        <v>0</v>
      </c>
    </row>
    <row r="28" spans="2:23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23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P29" s="2" t="s">
        <v>0</v>
      </c>
      <c r="R29" s="2" t="s">
        <v>0</v>
      </c>
    </row>
    <row r="30" spans="2:23" x14ac:dyDescent="0.3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0</v>
      </c>
      <c r="Q30" s="2" t="s">
        <v>1</v>
      </c>
      <c r="R30" s="2" t="s">
        <v>0</v>
      </c>
    </row>
    <row r="31" spans="2:23" x14ac:dyDescent="0.3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23" x14ac:dyDescent="0.3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Q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P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P35" s="2" t="s">
        <v>0</v>
      </c>
      <c r="R35" s="2" t="s">
        <v>1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P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P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P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0</v>
      </c>
      <c r="Q39" s="2" t="s">
        <v>1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1</v>
      </c>
      <c r="R40" s="2" t="s">
        <v>1</v>
      </c>
    </row>
    <row r="41" spans="2:18" x14ac:dyDescent="0.3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R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P42" s="2" t="s">
        <v>1</v>
      </c>
      <c r="R42" s="2" t="s">
        <v>1</v>
      </c>
    </row>
    <row r="43" spans="2:18" x14ac:dyDescent="0.3">
      <c r="C43" s="6">
        <f>SUM(C26:C42)</f>
        <v>44</v>
      </c>
      <c r="D43" s="6">
        <f>SUM(D26:D42)</f>
        <v>22</v>
      </c>
      <c r="E43" s="6">
        <f>SUMIF(E26:E42,"+",$C26:$C42)+SUMIF(E26:E42, "o", $D26:$D42)</f>
        <v>41</v>
      </c>
      <c r="F43" s="6">
        <f t="shared" ref="F43:R43" si="3">SUMIF(F26:F42,"+",$C26:$C42)+SUMIF(F26:F42, "o", $D26:$D42)</f>
        <v>31</v>
      </c>
      <c r="G43" s="6">
        <f t="shared" si="3"/>
        <v>31</v>
      </c>
      <c r="H43" s="6">
        <f t="shared" si="3"/>
        <v>34</v>
      </c>
      <c r="I43" s="6">
        <f t="shared" si="3"/>
        <v>36</v>
      </c>
      <c r="J43" s="6">
        <f t="shared" si="3"/>
        <v>36</v>
      </c>
      <c r="K43" s="6">
        <f t="shared" si="3"/>
        <v>41</v>
      </c>
      <c r="L43" s="6">
        <f t="shared" si="3"/>
        <v>22</v>
      </c>
      <c r="M43" s="6">
        <f t="shared" si="3"/>
        <v>29</v>
      </c>
      <c r="N43" s="6">
        <f t="shared" si="3"/>
        <v>38</v>
      </c>
      <c r="O43" s="6">
        <f t="shared" si="3"/>
        <v>18</v>
      </c>
      <c r="P43" s="6">
        <f t="shared" si="3"/>
        <v>35</v>
      </c>
      <c r="Q43" s="6">
        <f t="shared" si="3"/>
        <v>12</v>
      </c>
      <c r="R43" s="6">
        <f t="shared" si="3"/>
        <v>35</v>
      </c>
    </row>
    <row r="45" spans="2:18" x14ac:dyDescent="0.3">
      <c r="B45" s="4" t="s">
        <v>56</v>
      </c>
      <c r="C45" s="5">
        <f>SUM(C14, C24, C43)</f>
        <v>100</v>
      </c>
      <c r="D45" s="5">
        <f t="shared" ref="D45:R45" si="4">SUM(D14, D24, D43)</f>
        <v>50</v>
      </c>
      <c r="E45" s="5">
        <f t="shared" si="4"/>
        <v>84</v>
      </c>
      <c r="F45" s="5">
        <f t="shared" si="4"/>
        <v>55</v>
      </c>
      <c r="G45" s="5">
        <f t="shared" si="4"/>
        <v>70</v>
      </c>
      <c r="H45" s="5">
        <f t="shared" si="4"/>
        <v>61</v>
      </c>
      <c r="I45" s="5">
        <f t="shared" si="4"/>
        <v>87</v>
      </c>
      <c r="J45" s="5">
        <f t="shared" si="4"/>
        <v>78</v>
      </c>
      <c r="K45" s="5">
        <f t="shared" si="4"/>
        <v>92</v>
      </c>
      <c r="L45" s="5">
        <f t="shared" si="4"/>
        <v>69</v>
      </c>
      <c r="M45" s="5">
        <f t="shared" si="4"/>
        <v>54</v>
      </c>
      <c r="N45" s="5">
        <f t="shared" si="4"/>
        <v>94</v>
      </c>
      <c r="O45" s="5">
        <f t="shared" si="4"/>
        <v>38</v>
      </c>
      <c r="P45" s="5">
        <f t="shared" si="4"/>
        <v>54</v>
      </c>
      <c r="Q45" s="5">
        <f t="shared" si="4"/>
        <v>42</v>
      </c>
      <c r="R45" s="5">
        <f t="shared" si="4"/>
        <v>83</v>
      </c>
    </row>
  </sheetData>
  <sortState ref="T6:V19">
    <sortCondition descending="1" ref="V6:V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Točkovanje</vt:lpstr>
      <vt:lpstr>Točke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JOVAN</cp:lastModifiedBy>
  <dcterms:created xsi:type="dcterms:W3CDTF">2007-11-10T05:13:13Z</dcterms:created>
  <dcterms:modified xsi:type="dcterms:W3CDTF">2024-12-10T23:03:37Z</dcterms:modified>
</cp:coreProperties>
</file>