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238de1fd64bc1/Documents/data/ExcelPlay/calculate-dates/"/>
    </mc:Choice>
  </mc:AlternateContent>
  <xr:revisionPtr revIDLastSave="45" documentId="8_{735B0678-3D44-4129-A05B-7EA076AA013A}" xr6:coauthVersionLast="46" xr6:coauthVersionMax="46" xr10:uidLastSave="{A4E5AB38-843A-4E21-88D2-CC2E28DB3100}"/>
  <bookViews>
    <workbookView xWindow="57480" yWindow="-120" windowWidth="29040" windowHeight="15840" activeTab="1" xr2:uid="{CDFE762C-548A-49EE-A386-1D5A961C7FD5}"/>
  </bookViews>
  <sheets>
    <sheet name="End Result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G4" i="2"/>
  <c r="G2" i="2"/>
  <c r="H3" i="2"/>
  <c r="F4" i="2"/>
  <c r="F5" i="2"/>
  <c r="F3" i="2"/>
  <c r="E3" i="2" a="1"/>
  <c r="E3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<sst xmlns="http://schemas.openxmlformats.org/spreadsheetml/2006/main" count="26" uniqueCount="15">
  <si>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cid</t>
  </si>
  <si>
    <t>pid</t>
  </si>
  <si>
    <t>open_date</t>
  </si>
  <si>
    <t>close_date (if blank, consider not closed yet)</t>
  </si>
  <si>
    <t>days_inactive</t>
  </si>
  <si>
    <t>The first purchase always gives 0, no close date means it's open</t>
  </si>
  <si>
    <t>Client made 2 purchases on the same day</t>
  </si>
  <si>
    <t>The first purchase always gives 0</t>
  </si>
  <si>
    <t>On 1/8/2019 the previous  1st two products were still active, so 0</t>
  </si>
  <si>
    <t>Purchase on the same day as the end date of the first one, so 0</t>
  </si>
  <si>
    <t>On 12/15/2020 the third purchases is still active, so 0</t>
  </si>
  <si>
    <t>Client returned 2 days after first purchase close date (July 13, 2020)</t>
  </si>
  <si>
    <t>On 7/17/2020 client had active product (close date is Nov 16, 2020)</t>
  </si>
  <si>
    <t>On 11/16/2020 client had active product (the second product close date is Nov 16, 2020)</t>
  </si>
  <si>
    <t>Client returned 7 days after 1st purchase close date (Dec 28,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</si>
</sst>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0" borderId="2" xfId="0" applyFont="1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0" borderId="2" xfId="0" applyFont="1" applyBorder="1" applyAlignment="1">
      <alignment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635B-0D8E-42D2-96A5-C134B3DBFCEF}">
  <dimension ref="A1:G15"/>
  <sheetViews>
    <sheetView workbookViewId="0">
      <selection sqref="A1:G15"/>
    </sheetView>
  </sheetViews>
  <sheetFormatPr defaultRowHeight="14.4" x14ac:dyDescent="0.55000000000000004"/>
  <cols>
    <col min="3" max="4" width="17.05078125" bestFit="1" customWidth="1"/>
    <col min="5" max="5" width="12.05078125" bestFit="1" customWidth="1"/>
  </cols>
  <sheetData>
    <row r="1" spans="1:7" ht="101.1" thickBot="1" x14ac:dyDescent="0.6">
      <c r="A1" s="10" t="s">
        <v>0</v>
      </c>
      <c r="B1" s="10" t="s">
        <v>1</v>
      </c>
      <c r="C1" s="10" t="s">
        <v>2</v>
      </c>
      <c r="D1" s="19" t="s">
        <v>3</v>
      </c>
      <c r="E1" s="10" t="s">
        <v>4</v>
      </c>
      <c r="F1" s="2"/>
      <c r="G1" s="2"/>
    </row>
    <row r="2" spans="1:7" x14ac:dyDescent="0.55000000000000004">
      <c r="A2" s="1">
        <v>229</v>
      </c>
      <c r="B2" s="6">
        <v>206546</v>
      </c>
      <c r="C2" s="14">
        <v>43390</v>
      </c>
      <c r="D2" s="14"/>
      <c r="E2" s="7">
        <v>0</v>
      </c>
      <c r="F2" s="2" t="s">
        <v>5</v>
      </c>
      <c r="G2" s="21" t="s">
        <v>6</v>
      </c>
    </row>
    <row r="3" spans="1:7" x14ac:dyDescent="0.55000000000000004">
      <c r="A3" s="22"/>
      <c r="B3" s="3">
        <v>213730</v>
      </c>
      <c r="C3" s="15">
        <v>43390</v>
      </c>
      <c r="D3" s="15">
        <v>43971</v>
      </c>
      <c r="E3" s="11">
        <v>0</v>
      </c>
      <c r="F3" s="2" t="s">
        <v>7</v>
      </c>
      <c r="G3" s="21"/>
    </row>
    <row r="4" spans="1:7" x14ac:dyDescent="0.55000000000000004">
      <c r="A4" s="22"/>
      <c r="B4" s="3">
        <v>206547</v>
      </c>
      <c r="C4" s="15">
        <v>43473</v>
      </c>
      <c r="D4" s="15">
        <v>44207</v>
      </c>
      <c r="E4" s="11">
        <v>0</v>
      </c>
      <c r="F4" s="2" t="s">
        <v>8</v>
      </c>
      <c r="G4" s="2"/>
    </row>
    <row r="5" spans="1:7" ht="14.7" thickBot="1" x14ac:dyDescent="0.6">
      <c r="A5" s="20"/>
      <c r="B5" s="8">
        <v>213733</v>
      </c>
      <c r="C5" s="16">
        <v>43473</v>
      </c>
      <c r="D5" s="16">
        <v>43971</v>
      </c>
      <c r="E5" s="9">
        <v>0</v>
      </c>
      <c r="F5" s="2" t="s">
        <v>8</v>
      </c>
      <c r="G5" s="2"/>
    </row>
    <row r="6" spans="1:7" x14ac:dyDescent="0.55000000000000004">
      <c r="A6" s="1">
        <v>659</v>
      </c>
      <c r="B6" s="6">
        <v>208251</v>
      </c>
      <c r="C6" s="14">
        <v>43994</v>
      </c>
      <c r="D6" s="14">
        <v>44085</v>
      </c>
      <c r="E6" s="7">
        <v>0</v>
      </c>
      <c r="F6" s="2" t="s">
        <v>7</v>
      </c>
      <c r="G6" s="2"/>
    </row>
    <row r="7" spans="1:7" x14ac:dyDescent="0.55000000000000004">
      <c r="A7" s="22"/>
      <c r="B7" s="3">
        <v>215958</v>
      </c>
      <c r="C7" s="15">
        <v>44085</v>
      </c>
      <c r="D7" s="15">
        <v>44176</v>
      </c>
      <c r="E7" s="11">
        <v>0</v>
      </c>
      <c r="F7" s="2" t="s">
        <v>9</v>
      </c>
      <c r="G7" s="21" t="s">
        <v>6</v>
      </c>
    </row>
    <row r="8" spans="1:7" x14ac:dyDescent="0.55000000000000004">
      <c r="A8" s="22"/>
      <c r="B8" s="3">
        <v>215959</v>
      </c>
      <c r="C8" s="15">
        <v>44085</v>
      </c>
      <c r="D8" s="15"/>
      <c r="E8" s="11">
        <v>0</v>
      </c>
      <c r="F8" s="2" t="s">
        <v>9</v>
      </c>
      <c r="G8" s="21"/>
    </row>
    <row r="9" spans="1:7" ht="14.7" thickBot="1" x14ac:dyDescent="0.6">
      <c r="A9" s="20"/>
      <c r="B9" s="4">
        <v>222669</v>
      </c>
      <c r="C9" s="17">
        <v>44180</v>
      </c>
      <c r="D9" s="17"/>
      <c r="E9" s="13">
        <v>0</v>
      </c>
      <c r="F9" s="2" t="s">
        <v>10</v>
      </c>
      <c r="G9" s="2"/>
    </row>
    <row r="10" spans="1:7" x14ac:dyDescent="0.55000000000000004">
      <c r="A10" s="1">
        <v>809</v>
      </c>
      <c r="B10" s="6">
        <v>198374</v>
      </c>
      <c r="C10" s="14">
        <v>43843</v>
      </c>
      <c r="D10" s="14">
        <v>44025</v>
      </c>
      <c r="E10" s="7">
        <v>0</v>
      </c>
      <c r="F10" s="2" t="s">
        <v>7</v>
      </c>
      <c r="G10" s="2"/>
    </row>
    <row r="11" spans="1:7" x14ac:dyDescent="0.55000000000000004">
      <c r="A11" s="22"/>
      <c r="B11" s="3">
        <v>210579</v>
      </c>
      <c r="C11" s="15">
        <v>44027</v>
      </c>
      <c r="D11" s="15">
        <v>44151</v>
      </c>
      <c r="E11" s="11">
        <v>2</v>
      </c>
      <c r="F11" s="2" t="s">
        <v>11</v>
      </c>
      <c r="G11" s="2"/>
    </row>
    <row r="12" spans="1:7" x14ac:dyDescent="0.55000000000000004">
      <c r="A12" s="22"/>
      <c r="B12" s="3">
        <v>210679</v>
      </c>
      <c r="C12" s="15">
        <v>44029</v>
      </c>
      <c r="D12" s="15">
        <v>44054</v>
      </c>
      <c r="E12" s="11">
        <v>0</v>
      </c>
      <c r="F12" s="2" t="s">
        <v>12</v>
      </c>
      <c r="G12" s="2"/>
    </row>
    <row r="13" spans="1:7" ht="14.7" thickBot="1" x14ac:dyDescent="0.6">
      <c r="A13" s="20"/>
      <c r="B13" s="8">
        <v>220162</v>
      </c>
      <c r="C13" s="16">
        <v>44151</v>
      </c>
      <c r="D13" s="16"/>
      <c r="E13" s="9">
        <v>0</v>
      </c>
      <c r="F13" s="2" t="s">
        <v>13</v>
      </c>
      <c r="G13" s="2"/>
    </row>
    <row r="14" spans="1:7" x14ac:dyDescent="0.55000000000000004">
      <c r="A14" s="1">
        <v>965</v>
      </c>
      <c r="B14" s="5">
        <v>188007</v>
      </c>
      <c r="C14" s="18">
        <v>43461</v>
      </c>
      <c r="D14" s="18">
        <v>44193</v>
      </c>
      <c r="E14" s="12">
        <v>0</v>
      </c>
      <c r="F14" s="2" t="s">
        <v>7</v>
      </c>
      <c r="G14" s="2"/>
    </row>
    <row r="15" spans="1:7" ht="14.7" thickBot="1" x14ac:dyDescent="0.6">
      <c r="A15" s="20"/>
      <c r="B15" s="8">
        <v>224178</v>
      </c>
      <c r="C15" s="16">
        <v>44200</v>
      </c>
      <c r="D15" s="16"/>
      <c r="E15" s="9">
        <v>7</v>
      </c>
      <c r="F15" s="2" t="s">
        <v>14</v>
      </c>
      <c r="G15" s="2"/>
    </row>
  </sheetData>
  <mergeCells count="6">
    <mergeCell ref="A14:A15"/>
    <mergeCell ref="G2:G3"/>
    <mergeCell ref="G7:G8"/>
    <mergeCell ref="A2:A5"/>
    <mergeCell ref="A6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B01E-4DF2-404E-8374-05499E5ACDB5}">
  <dimension ref="A1:H15"/>
  <sheetViews>
    <sheetView tabSelected="1" workbookViewId="0">
      <selection activeCell="H5" sqref="H5"/>
    </sheetView>
  </sheetViews>
  <sheetFormatPr defaultRowHeight="14.4" x14ac:dyDescent="0.55000000000000004"/>
  <cols>
    <col min="1" max="1" width="3.68359375" bestFit="1" customWidth="1"/>
    <col min="2" max="2" width="6.68359375" bestFit="1" customWidth="1"/>
    <col min="3" max="4" width="17.05078125" bestFit="1" customWidth="1"/>
    <col min="5" max="5" width="12.05078125" bestFit="1" customWidth="1"/>
    <col min="6" max="6" width="73.47265625" bestFit="1" customWidth="1"/>
    <col min="7" max="7" width="35.20703125" bestFit="1" customWidth="1"/>
  </cols>
  <sheetData>
    <row r="1" spans="1:8" ht="43.5" thickBot="1" x14ac:dyDescent="0.6">
      <c r="A1" s="32" t="s">
        <v>0</v>
      </c>
      <c r="B1" s="32" t="s">
        <v>1</v>
      </c>
      <c r="C1" s="32" t="s">
        <v>2</v>
      </c>
      <c r="D1" s="41" t="s">
        <v>3</v>
      </c>
      <c r="E1" s="32" t="s">
        <v>4</v>
      </c>
      <c r="F1" s="24"/>
      <c r="G1" s="24"/>
    </row>
    <row r="2" spans="1:8" x14ac:dyDescent="0.55000000000000004">
      <c r="A2" s="23">
        <v>229</v>
      </c>
      <c r="B2" s="28">
        <v>206546</v>
      </c>
      <c r="C2" s="36">
        <v>43390</v>
      </c>
      <c r="D2" s="36"/>
      <c r="E2" s="29" t="e" cm="1">
        <f t="array" ref="E2">_xlfn.SWITCH(D2,ISBLANK(TRUE),"0", "May 20, 2020", "1")</f>
        <v>#N/A</v>
      </c>
      <c r="F2" s="24"/>
      <c r="G2" s="21">
        <f>DATEDIF(D3,D4,"D")</f>
        <v>236</v>
      </c>
    </row>
    <row r="3" spans="1:8" x14ac:dyDescent="0.55000000000000004">
      <c r="A3" s="42">
        <v>229</v>
      </c>
      <c r="B3" s="25">
        <v>213730</v>
      </c>
      <c r="C3" s="37">
        <v>43390</v>
      </c>
      <c r="D3" s="37">
        <v>43971</v>
      </c>
      <c r="E3" s="33" t="str" cm="1">
        <f t="array" ref="E3">_xlfn.SWITCH(D3, DATEVALUE("May 20, 2020"), "1")</f>
        <v>1</v>
      </c>
      <c r="F3" s="24">
        <f>VALUE(D3)</f>
        <v>43971</v>
      </c>
      <c r="G3" s="21"/>
      <c r="H3">
        <f>F4-F3</f>
        <v>236</v>
      </c>
    </row>
    <row r="4" spans="1:8" x14ac:dyDescent="0.55000000000000004">
      <c r="A4" s="42">
        <v>229</v>
      </c>
      <c r="B4" s="25">
        <v>206547</v>
      </c>
      <c r="C4" s="37">
        <v>43473</v>
      </c>
      <c r="D4" s="37">
        <v>44207</v>
      </c>
      <c r="E4" s="33">
        <v>0</v>
      </c>
      <c r="F4" s="24">
        <f t="shared" ref="F4:F5" si="0">VALUE(D4)</f>
        <v>44207</v>
      </c>
      <c r="G4" s="24" t="e">
        <f>DATEDIF(D4,D3,"D")</f>
        <v>#NUM!</v>
      </c>
      <c r="H4">
        <f>D3-D4</f>
        <v>-236</v>
      </c>
    </row>
    <row r="5" spans="1:8" ht="14.7" thickBot="1" x14ac:dyDescent="0.6">
      <c r="A5" s="43">
        <v>229</v>
      </c>
      <c r="B5" s="30">
        <v>213733</v>
      </c>
      <c r="C5" s="38">
        <v>43473</v>
      </c>
      <c r="D5" s="38">
        <v>43971</v>
      </c>
      <c r="E5" s="31">
        <v>0</v>
      </c>
      <c r="F5" s="24">
        <f t="shared" si="0"/>
        <v>43971</v>
      </c>
      <c r="G5" s="24"/>
    </row>
    <row r="6" spans="1:8" x14ac:dyDescent="0.55000000000000004">
      <c r="A6" s="23">
        <v>659</v>
      </c>
      <c r="B6" s="28">
        <v>208251</v>
      </c>
      <c r="C6" s="36">
        <v>43994</v>
      </c>
      <c r="D6" s="36">
        <v>44085</v>
      </c>
      <c r="E6" s="29">
        <v>0</v>
      </c>
      <c r="F6" s="24"/>
      <c r="G6" s="24"/>
    </row>
    <row r="7" spans="1:8" x14ac:dyDescent="0.55000000000000004">
      <c r="A7" s="42">
        <v>659</v>
      </c>
      <c r="B7" s="25">
        <v>215958</v>
      </c>
      <c r="C7" s="37">
        <v>44085</v>
      </c>
      <c r="D7" s="37">
        <v>44176</v>
      </c>
      <c r="E7" s="33">
        <v>0</v>
      </c>
      <c r="F7" s="24"/>
      <c r="G7" s="21"/>
    </row>
    <row r="8" spans="1:8" x14ac:dyDescent="0.55000000000000004">
      <c r="A8" s="42">
        <v>659</v>
      </c>
      <c r="B8" s="25">
        <v>215959</v>
      </c>
      <c r="C8" s="37">
        <v>44085</v>
      </c>
      <c r="D8" s="37"/>
      <c r="E8" s="33">
        <v>0</v>
      </c>
      <c r="F8" s="24"/>
      <c r="G8" s="21"/>
    </row>
    <row r="9" spans="1:8" ht="14.7" thickBot="1" x14ac:dyDescent="0.6">
      <c r="A9" s="43">
        <v>659</v>
      </c>
      <c r="B9" s="26">
        <v>222669</v>
      </c>
      <c r="C9" s="39">
        <v>44180</v>
      </c>
      <c r="D9" s="39"/>
      <c r="E9" s="35">
        <v>0</v>
      </c>
      <c r="F9" s="24"/>
      <c r="G9" s="24"/>
    </row>
    <row r="10" spans="1:8" x14ac:dyDescent="0.55000000000000004">
      <c r="A10" s="23">
        <v>809</v>
      </c>
      <c r="B10" s="28">
        <v>198374</v>
      </c>
      <c r="C10" s="36">
        <v>43843</v>
      </c>
      <c r="D10" s="36">
        <v>44025</v>
      </c>
      <c r="E10" s="29">
        <v>0</v>
      </c>
      <c r="F10" s="24"/>
      <c r="G10" s="24"/>
    </row>
    <row r="11" spans="1:8" x14ac:dyDescent="0.55000000000000004">
      <c r="A11" s="42">
        <v>809</v>
      </c>
      <c r="B11" s="25">
        <v>210579</v>
      </c>
      <c r="C11" s="37">
        <v>44027</v>
      </c>
      <c r="D11" s="37">
        <v>44151</v>
      </c>
      <c r="E11" s="33">
        <v>2</v>
      </c>
      <c r="F11" s="24"/>
      <c r="G11" s="24"/>
    </row>
    <row r="12" spans="1:8" x14ac:dyDescent="0.55000000000000004">
      <c r="A12" s="42">
        <v>809</v>
      </c>
      <c r="B12" s="25">
        <v>210679</v>
      </c>
      <c r="C12" s="37">
        <v>44029</v>
      </c>
      <c r="D12" s="37">
        <v>44054</v>
      </c>
      <c r="E12" s="33">
        <v>0</v>
      </c>
      <c r="F12" s="24"/>
      <c r="G12" s="24"/>
    </row>
    <row r="13" spans="1:8" ht="14.7" thickBot="1" x14ac:dyDescent="0.6">
      <c r="A13" s="43">
        <v>809</v>
      </c>
      <c r="B13" s="30">
        <v>220162</v>
      </c>
      <c r="C13" s="38">
        <v>44151</v>
      </c>
      <c r="D13" s="38"/>
      <c r="E13" s="31">
        <v>0</v>
      </c>
      <c r="F13" s="24"/>
      <c r="G13" s="24"/>
    </row>
    <row r="14" spans="1:8" x14ac:dyDescent="0.55000000000000004">
      <c r="A14" s="23">
        <v>965</v>
      </c>
      <c r="B14" s="27">
        <v>188007</v>
      </c>
      <c r="C14" s="40">
        <v>43461</v>
      </c>
      <c r="D14" s="40">
        <v>44193</v>
      </c>
      <c r="E14" s="34">
        <v>0</v>
      </c>
      <c r="F14" s="24"/>
      <c r="G14" s="24"/>
    </row>
    <row r="15" spans="1:8" ht="14.7" thickBot="1" x14ac:dyDescent="0.6">
      <c r="A15" s="43">
        <v>965</v>
      </c>
      <c r="B15" s="30">
        <v>224178</v>
      </c>
      <c r="C15" s="38">
        <v>44200</v>
      </c>
      <c r="D15" s="38"/>
      <c r="E15" s="31">
        <v>7</v>
      </c>
      <c r="F15" s="24"/>
      <c r="G15" s="24"/>
    </row>
  </sheetData>
  <mergeCells count="2">
    <mergeCell ref="G2:G3"/>
    <mergeCell ref="G7:G8"/>
  </mergeCells>
  <pageMargins left="0.7" right="0.7" top="0.75" bottom="0.75" header="0.3" footer="0.3"/>
  <ignoredErrors>
    <ignoredError sqref="G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Result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Jovani Pink</dc:creator>
  <cp:lastModifiedBy>Jovani Pink</cp:lastModifiedBy>
  <dcterms:created xsi:type="dcterms:W3CDTF">2021-02-18T17:00:39Z</dcterms:created>
  <dcterms:modified xsi:type="dcterms:W3CDTF">2021-02-18T17:27:43Z</dcterms:modified>
</cp:coreProperties>
</file>