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F5D6F56D-02AB-4A91-B63E-B615E322BA68}" xr6:coauthVersionLast="47" xr6:coauthVersionMax="47" xr10:uidLastSave="{00000000-0000-0000-0000-000000000000}"/>
  <bookViews>
    <workbookView xWindow="-120" yWindow="-120" windowWidth="20730" windowHeight="11160" activeTab="1" xr2:uid="{BCD8E11D-419D-486B-8C6C-EF90AB19436C}"/>
  </bookViews>
  <sheets>
    <sheet name="VLSM" sheetId="3" r:id="rId1"/>
    <sheet name="CID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6" i="3" l="1"/>
  <c r="G13" i="2"/>
  <c r="G12" i="2"/>
  <c r="I12" i="2" s="1"/>
  <c r="J20" i="2"/>
  <c r="I13" i="2"/>
  <c r="G14" i="2" s="1"/>
  <c r="I14" i="2" s="1"/>
  <c r="G15" i="2" s="1"/>
  <c r="I15" i="2" s="1"/>
  <c r="G16" i="2" s="1"/>
  <c r="I16" i="2" s="1"/>
  <c r="G17" i="2" s="1"/>
  <c r="I17" i="2" s="1"/>
  <c r="G18" i="2" s="1"/>
  <c r="I18" i="2" s="1"/>
  <c r="G19" i="2" s="1"/>
  <c r="I19" i="2" s="1"/>
  <c r="I11" i="2"/>
  <c r="J20" i="3"/>
  <c r="I11" i="3"/>
  <c r="I12" i="3"/>
  <c r="I13" i="3"/>
  <c r="I14" i="3"/>
  <c r="I15" i="3"/>
  <c r="I16" i="3"/>
  <c r="I17" i="3"/>
  <c r="I18" i="3"/>
  <c r="I19" i="3"/>
  <c r="I10" i="3"/>
</calcChain>
</file>

<file path=xl/sharedStrings.xml><?xml version="1.0" encoding="utf-8"?>
<sst xmlns="http://schemas.openxmlformats.org/spreadsheetml/2006/main" count="176" uniqueCount="73">
  <si>
    <t>/22</t>
  </si>
  <si>
    <t>/25</t>
  </si>
  <si>
    <t>/23</t>
  </si>
  <si>
    <t>/24</t>
  </si>
  <si>
    <t>/26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</si>
  <si>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</si>
  <si>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</si>
  <si>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</si>
  <si>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</si>
  <si>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</si>
  <si>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</si>
  <si>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</si>
  <si>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</si>
  <si>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</si>
  <si>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</si>
  <si>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/30</t>
  </si>
  <si>
    <t>pref</t>
  </si>
  <si>
    <t>192.219.0</t>
  </si>
  <si>
    <t>0.1-3.254</t>
  </si>
  <si>
    <t>192.219.4</t>
  </si>
  <si>
    <t>192.219.6</t>
  </si>
  <si>
    <t>1-254</t>
  </si>
  <si>
    <t>192.219.8</t>
  </si>
  <si>
    <t>1-126</t>
  </si>
  <si>
    <t>129-254</t>
  </si>
  <si>
    <t>192.219.9</t>
  </si>
  <si>
    <t>192.219.10</t>
  </si>
  <si>
    <t>192.219.11</t>
  </si>
  <si>
    <t>129-190</t>
  </si>
  <si>
    <t>193-194</t>
  </si>
  <si>
    <t>197-198</t>
  </si>
  <si>
    <t>201-202</t>
  </si>
  <si>
    <t>205-206</t>
  </si>
  <si>
    <t>209-210</t>
  </si>
  <si>
    <t>213-214</t>
  </si>
  <si>
    <t>217-218</t>
  </si>
  <si>
    <t>221-222</t>
  </si>
  <si>
    <t>225-226</t>
  </si>
  <si>
    <t>A11</t>
  </si>
  <si>
    <t>A12</t>
  </si>
  <si>
    <t>A13</t>
  </si>
  <si>
    <t>A14</t>
  </si>
  <si>
    <t>A15</t>
  </si>
  <si>
    <t>A16</t>
  </si>
  <si>
    <t>A17</t>
  </si>
  <si>
    <t>A18</t>
  </si>
  <si>
    <t>Nama Subnet</t>
  </si>
  <si>
    <t>Size Diperlukan</t>
  </si>
  <si>
    <t>Dialokasikan</t>
  </si>
  <si>
    <t>Netmask</t>
  </si>
  <si>
    <t>Subnet Mask</t>
  </si>
  <si>
    <t>Network ID</t>
  </si>
  <si>
    <t>Assignable IP Range</t>
  </si>
  <si>
    <t>Broadcast Address</t>
  </si>
  <si>
    <t>255.255.252.0</t>
  </si>
  <si>
    <t>255.255.254.0</t>
  </si>
  <si>
    <t>255.255.255.0</t>
  </si>
  <si>
    <t>/20</t>
  </si>
  <si>
    <t>0.1 - 5.254</t>
  </si>
  <si>
    <t>0.1-7.254</t>
  </si>
  <si>
    <t>total IP</t>
  </si>
  <si>
    <t>192.219.12</t>
  </si>
  <si>
    <t>192.219.13</t>
  </si>
  <si>
    <t>192.219.14</t>
  </si>
  <si>
    <t>1--2</t>
  </si>
  <si>
    <t>5--6</t>
  </si>
  <si>
    <t>9--10</t>
  </si>
  <si>
    <t>13--14</t>
  </si>
  <si>
    <t>17--18</t>
  </si>
  <si>
    <t>21-22</t>
  </si>
  <si>
    <t>25-26</t>
  </si>
  <si>
    <t>29-30</t>
  </si>
  <si>
    <t>33-34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</si>
</sst>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9"/>
        <bgColor indexed="64"/>
      </patternFill>
    </fill>
    <fill>
      <patternFill patternType="solid">
        <fgColor rgb="FF4DD0E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0F7FA"/>
        <bgColor indexed="64"/>
      </patternFill>
    </fill>
    <fill>
      <patternFill patternType="solid">
        <fgColor theme="4"/>
        <bgColor indexed="64"/>
      </patternFill>
    </fill>
  </fills>
  <borders count="16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/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4">
    <xf numFmtId="0" fontId="0" fillId="0" borderId="0" xfId="0"/>
    <xf numFmtId="3" fontId="0" fillId="0" borderId="0" xfId="0" applyNumberFormat="1"/>
    <xf numFmtId="0" fontId="0" fillId="3" borderId="0" xfId="0" applyFill="1"/>
    <xf numFmtId="0" fontId="3" fillId="4" borderId="1" xfId="0" applyFont="1" applyFill="1" applyBorder="1" applyAlignment="1">
      <alignment horizontal="center" wrapText="1"/>
    </xf>
    <xf numFmtId="0" fontId="3" fillId="4" borderId="2" xfId="0" applyFont="1" applyFill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4" fillId="5" borderId="4" xfId="0" applyFont="1" applyFill="1" applyBorder="1" applyAlignment="1">
      <alignment horizontal="center" wrapText="1"/>
    </xf>
    <xf numFmtId="0" fontId="4" fillId="5" borderId="5" xfId="0" applyFont="1" applyFill="1" applyBorder="1" applyAlignment="1">
      <alignment horizontal="center" wrapText="1"/>
    </xf>
    <xf numFmtId="0" fontId="4" fillId="6" borderId="4" xfId="0" applyFont="1" applyFill="1" applyBorder="1" applyAlignment="1">
      <alignment horizontal="center" wrapText="1"/>
    </xf>
    <xf numFmtId="0" fontId="4" fillId="6" borderId="5" xfId="0" applyFont="1" applyFill="1" applyBorder="1" applyAlignment="1">
      <alignment horizontal="center" wrapText="1"/>
    </xf>
    <xf numFmtId="3" fontId="4" fillId="6" borderId="5" xfId="0" applyNumberFormat="1" applyFont="1" applyFill="1" applyBorder="1" applyAlignment="1">
      <alignment horizontal="center" wrapText="1"/>
    </xf>
    <xf numFmtId="3" fontId="4" fillId="5" borderId="5" xfId="0" applyNumberFormat="1" applyFont="1" applyFill="1" applyBorder="1" applyAlignment="1">
      <alignment horizontal="center" wrapText="1"/>
    </xf>
    <xf numFmtId="0" fontId="4" fillId="5" borderId="4" xfId="0" applyFont="1" applyFill="1" applyBorder="1" applyAlignment="1">
      <alignment wrapText="1"/>
    </xf>
    <xf numFmtId="0" fontId="4" fillId="5" borderId="5" xfId="0" applyFont="1" applyFill="1" applyBorder="1" applyAlignment="1">
      <alignment wrapText="1"/>
    </xf>
    <xf numFmtId="0" fontId="4" fillId="3" borderId="5" xfId="0" applyFont="1" applyFill="1" applyBorder="1" applyAlignment="1">
      <alignment horizontal="center" wrapText="1"/>
    </xf>
    <xf numFmtId="3" fontId="4" fillId="3" borderId="5" xfId="0" applyNumberFormat="1" applyFont="1" applyFill="1" applyBorder="1" applyAlignment="1">
      <alignment horizontal="center" wrapText="1"/>
    </xf>
    <xf numFmtId="0" fontId="0" fillId="0" borderId="0" xfId="0" applyFill="1"/>
    <xf numFmtId="0" fontId="1" fillId="0" borderId="0" xfId="1" applyFill="1"/>
    <xf numFmtId="0" fontId="4" fillId="0" borderId="3" xfId="0" applyFont="1" applyFill="1" applyBorder="1" applyAlignment="1">
      <alignment wrapText="1"/>
    </xf>
    <xf numFmtId="0" fontId="4" fillId="0" borderId="4" xfId="0" applyFont="1" applyFill="1" applyBorder="1" applyAlignment="1">
      <alignment horizontal="center" wrapText="1"/>
    </xf>
    <xf numFmtId="0" fontId="4" fillId="0" borderId="5" xfId="0" applyFont="1" applyFill="1" applyBorder="1" applyAlignment="1">
      <alignment horizontal="center" wrapText="1"/>
    </xf>
    <xf numFmtId="3" fontId="4" fillId="0" borderId="5" xfId="0" applyNumberFormat="1" applyFont="1" applyFill="1" applyBorder="1" applyAlignment="1">
      <alignment horizontal="center" wrapText="1"/>
    </xf>
    <xf numFmtId="0" fontId="4" fillId="0" borderId="4" xfId="0" applyFont="1" applyFill="1" applyBorder="1" applyAlignment="1">
      <alignment wrapText="1"/>
    </xf>
    <xf numFmtId="0" fontId="4" fillId="0" borderId="5" xfId="0" applyFont="1" applyFill="1" applyBorder="1" applyAlignment="1">
      <alignment wrapText="1"/>
    </xf>
    <xf numFmtId="0" fontId="4" fillId="0" borderId="6" xfId="0" applyFont="1" applyFill="1" applyBorder="1" applyAlignment="1">
      <alignment horizontal="center" wrapText="1"/>
    </xf>
    <xf numFmtId="0" fontId="3" fillId="4" borderId="8" xfId="0" applyFont="1" applyFill="1" applyBorder="1" applyAlignment="1">
      <alignment horizontal="center" wrapText="1"/>
    </xf>
    <xf numFmtId="3" fontId="4" fillId="6" borderId="9" xfId="0" applyNumberFormat="1" applyFont="1" applyFill="1" applyBorder="1" applyAlignment="1">
      <alignment horizontal="center" wrapText="1"/>
    </xf>
    <xf numFmtId="3" fontId="4" fillId="5" borderId="9" xfId="0" applyNumberFormat="1" applyFont="1" applyFill="1" applyBorder="1" applyAlignment="1">
      <alignment horizontal="center" wrapText="1"/>
    </xf>
    <xf numFmtId="0" fontId="4" fillId="6" borderId="9" xfId="0" applyFont="1" applyFill="1" applyBorder="1" applyAlignment="1">
      <alignment horizontal="center" wrapText="1"/>
    </xf>
    <xf numFmtId="0" fontId="4" fillId="5" borderId="9" xfId="0" applyFont="1" applyFill="1" applyBorder="1" applyAlignment="1">
      <alignment horizontal="center" wrapText="1"/>
    </xf>
    <xf numFmtId="0" fontId="4" fillId="0" borderId="10" xfId="0" applyFont="1" applyBorder="1" applyAlignment="1">
      <alignment wrapText="1"/>
    </xf>
    <xf numFmtId="0" fontId="4" fillId="0" borderId="11" xfId="0" applyFont="1" applyBorder="1" applyAlignment="1">
      <alignment wrapText="1"/>
    </xf>
    <xf numFmtId="0" fontId="4" fillId="0" borderId="7" xfId="0" applyFont="1" applyBorder="1" applyAlignment="1">
      <alignment wrapText="1"/>
    </xf>
    <xf numFmtId="0" fontId="0" fillId="0" borderId="7" xfId="0" applyBorder="1"/>
    <xf numFmtId="0" fontId="4" fillId="7" borderId="7" xfId="0" applyFont="1" applyFill="1" applyBorder="1" applyAlignment="1">
      <alignment wrapText="1"/>
    </xf>
    <xf numFmtId="0" fontId="3" fillId="0" borderId="12" xfId="0" applyFont="1" applyFill="1" applyBorder="1" applyAlignment="1">
      <alignment horizontal="center" wrapText="1"/>
    </xf>
    <xf numFmtId="0" fontId="3" fillId="0" borderId="13" xfId="0" applyFont="1" applyFill="1" applyBorder="1" applyAlignment="1">
      <alignment horizontal="center" wrapText="1"/>
    </xf>
    <xf numFmtId="0" fontId="4" fillId="0" borderId="14" xfId="0" applyFont="1" applyFill="1" applyBorder="1" applyAlignment="1">
      <alignment horizontal="center" wrapText="1"/>
    </xf>
    <xf numFmtId="0" fontId="4" fillId="0" borderId="15" xfId="0" applyFont="1" applyFill="1" applyBorder="1" applyAlignment="1">
      <alignment horizontal="center" wrapText="1"/>
    </xf>
    <xf numFmtId="3" fontId="4" fillId="0" borderId="15" xfId="0" applyNumberFormat="1" applyFont="1" applyFill="1" applyBorder="1" applyAlignment="1">
      <alignment horizontal="center" wrapText="1"/>
    </xf>
    <xf numFmtId="0" fontId="4" fillId="0" borderId="7" xfId="0" applyFont="1" applyFill="1" applyBorder="1" applyAlignment="1">
      <alignment horizontal="center" wrapText="1"/>
    </xf>
    <xf numFmtId="0" fontId="0" fillId="0" borderId="7" xfId="0" applyFill="1" applyBorder="1"/>
    <xf numFmtId="0" fontId="0" fillId="0" borderId="7" xfId="0" applyFill="1" applyBorder="1" applyAlignment="1">
      <alignment horizontal="center"/>
    </xf>
    <xf numFmtId="3" fontId="0" fillId="0" borderId="7" xfId="0" applyNumberFormat="1" applyFill="1" applyBorder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252692</xdr:colOff>
      <xdr:row>0</xdr:row>
      <xdr:rowOff>95811</xdr:rowOff>
    </xdr:from>
    <xdr:to>
      <xdr:col>28</xdr:col>
      <xdr:colOff>56588</xdr:colOff>
      <xdr:row>19</xdr:row>
      <xdr:rowOff>163148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23CD3DC-11A9-4954-B9EF-7686A8EBD8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43957" y="95811"/>
          <a:ext cx="8275543" cy="42023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177510</xdr:colOff>
      <xdr:row>0</xdr:row>
      <xdr:rowOff>462111</xdr:rowOff>
    </xdr:from>
    <xdr:to>
      <xdr:col>25</xdr:col>
      <xdr:colOff>58061</xdr:colOff>
      <xdr:row>18</xdr:row>
      <xdr:rowOff>49756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011F410-7D59-4AAE-901C-CD30BEAC3A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1335" y="462111"/>
          <a:ext cx="8414951" cy="34928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EA3FA-1CFB-4AEA-9494-D7A514C584CE}">
  <dimension ref="A1:Z999"/>
  <sheetViews>
    <sheetView zoomScale="85" zoomScaleNormal="85" workbookViewId="0">
      <selection activeCell="F2" sqref="F2:G16"/>
    </sheetView>
  </sheetViews>
  <sheetFormatPr defaultRowHeight="15" x14ac:dyDescent="0.25"/>
  <cols>
    <col min="5" max="5" width="14.85546875" bestFit="1" customWidth="1"/>
    <col min="6" max="6" width="14.85546875" customWidth="1"/>
    <col min="8" max="8" width="26" customWidth="1"/>
    <col min="9" max="9" width="15.42578125" customWidth="1"/>
  </cols>
  <sheetData>
    <row r="1" spans="1:26" ht="39.75" thickBot="1" x14ac:dyDescent="0.3">
      <c r="A1" s="3" t="s">
        <v>46</v>
      </c>
      <c r="B1" s="4" t="s">
        <v>47</v>
      </c>
      <c r="C1" s="4" t="s">
        <v>48</v>
      </c>
      <c r="D1" s="4" t="s">
        <v>49</v>
      </c>
      <c r="E1" s="4" t="s">
        <v>50</v>
      </c>
      <c r="F1" s="4" t="s">
        <v>16</v>
      </c>
      <c r="G1" s="4" t="s">
        <v>51</v>
      </c>
      <c r="H1" s="4" t="s">
        <v>52</v>
      </c>
      <c r="I1" s="25" t="s">
        <v>53</v>
      </c>
      <c r="J1" s="34" t="s">
        <v>60</v>
      </c>
      <c r="K1" s="30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5.75" thickBot="1" x14ac:dyDescent="0.3">
      <c r="A2" s="6" t="s">
        <v>5</v>
      </c>
      <c r="B2" s="7">
        <v>1001</v>
      </c>
      <c r="C2" s="7">
        <v>1024</v>
      </c>
      <c r="D2" s="7" t="s">
        <v>0</v>
      </c>
      <c r="E2" s="7" t="s">
        <v>54</v>
      </c>
      <c r="F2" s="2" t="s">
        <v>17</v>
      </c>
      <c r="G2">
        <v>0</v>
      </c>
      <c r="H2" t="s">
        <v>18</v>
      </c>
      <c r="I2" s="1">
        <v>3255</v>
      </c>
      <c r="J2" s="33">
        <v>1024</v>
      </c>
      <c r="K2" s="30"/>
      <c r="L2" s="5">
        <v>0</v>
      </c>
      <c r="M2" s="5">
        <v>255</v>
      </c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5.75" thickBot="1" x14ac:dyDescent="0.3">
      <c r="A3" s="8" t="s">
        <v>14</v>
      </c>
      <c r="B3" s="9">
        <v>501</v>
      </c>
      <c r="C3" s="9">
        <v>510</v>
      </c>
      <c r="D3" s="9" t="s">
        <v>2</v>
      </c>
      <c r="E3" s="9" t="s">
        <v>55</v>
      </c>
      <c r="F3" s="14" t="s">
        <v>19</v>
      </c>
      <c r="G3" s="9">
        <v>0</v>
      </c>
      <c r="H3" s="9" t="s">
        <v>58</v>
      </c>
      <c r="I3" s="26">
        <v>5255</v>
      </c>
      <c r="J3" s="32">
        <v>512</v>
      </c>
      <c r="K3" s="30"/>
      <c r="L3" s="5">
        <v>1</v>
      </c>
      <c r="M3" s="5">
        <v>255</v>
      </c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5.75" thickBot="1" x14ac:dyDescent="0.3">
      <c r="A4" s="6" t="s">
        <v>9</v>
      </c>
      <c r="B4" s="7">
        <v>271</v>
      </c>
      <c r="C4" s="7">
        <v>510</v>
      </c>
      <c r="D4" s="7" t="s">
        <v>2</v>
      </c>
      <c r="E4" s="7" t="s">
        <v>55</v>
      </c>
      <c r="F4" s="14" t="s">
        <v>20</v>
      </c>
      <c r="G4" s="7">
        <v>0</v>
      </c>
      <c r="H4" s="7" t="s">
        <v>59</v>
      </c>
      <c r="I4" s="27">
        <v>7255</v>
      </c>
      <c r="J4" s="32">
        <v>512</v>
      </c>
      <c r="K4" s="30"/>
      <c r="L4" s="5">
        <v>2</v>
      </c>
      <c r="M4" s="5">
        <v>255</v>
      </c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5.75" thickBot="1" x14ac:dyDescent="0.3">
      <c r="A5" s="8" t="s">
        <v>11</v>
      </c>
      <c r="B5" s="9">
        <v>251</v>
      </c>
      <c r="C5" s="9">
        <v>254</v>
      </c>
      <c r="D5" s="9" t="s">
        <v>3</v>
      </c>
      <c r="E5" s="9" t="s">
        <v>56</v>
      </c>
      <c r="F5" s="14" t="s">
        <v>22</v>
      </c>
      <c r="G5" s="9">
        <v>0</v>
      </c>
      <c r="H5" s="9" t="s">
        <v>21</v>
      </c>
      <c r="I5" s="28">
        <v>255</v>
      </c>
      <c r="J5" s="32">
        <v>256</v>
      </c>
      <c r="K5" s="30"/>
      <c r="L5" s="5">
        <v>3</v>
      </c>
      <c r="M5" s="5">
        <v>255</v>
      </c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5.75" thickBot="1" x14ac:dyDescent="0.3">
      <c r="A6" s="6" t="s">
        <v>13</v>
      </c>
      <c r="B6" s="7">
        <v>212</v>
      </c>
      <c r="C6" s="7">
        <v>254</v>
      </c>
      <c r="D6" s="7" t="s">
        <v>3</v>
      </c>
      <c r="E6" s="7" t="s">
        <v>56</v>
      </c>
      <c r="F6" s="14" t="s">
        <v>25</v>
      </c>
      <c r="G6" s="7">
        <v>0</v>
      </c>
      <c r="H6" s="7" t="s">
        <v>21</v>
      </c>
      <c r="I6" s="29">
        <v>255</v>
      </c>
      <c r="J6" s="32">
        <v>256</v>
      </c>
      <c r="K6" s="30"/>
      <c r="L6" s="5"/>
      <c r="M6" s="5">
        <f>SUM(M2:M5)</f>
        <v>1020</v>
      </c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5.75" thickBot="1" x14ac:dyDescent="0.3">
      <c r="A7" s="8" t="s">
        <v>8</v>
      </c>
      <c r="B7" s="9">
        <v>121</v>
      </c>
      <c r="C7" s="9">
        <v>126</v>
      </c>
      <c r="D7" s="9" t="s">
        <v>1</v>
      </c>
      <c r="E7" s="10">
        <v>255255255128</v>
      </c>
      <c r="F7" s="15" t="s">
        <v>26</v>
      </c>
      <c r="G7" s="9">
        <v>0</v>
      </c>
      <c r="H7" s="9" t="s">
        <v>23</v>
      </c>
      <c r="I7" s="28">
        <v>127</v>
      </c>
      <c r="J7" s="32">
        <v>128</v>
      </c>
      <c r="K7" s="30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5.75" thickBot="1" x14ac:dyDescent="0.3">
      <c r="A8" s="6" t="s">
        <v>10</v>
      </c>
      <c r="B8" s="7">
        <v>121</v>
      </c>
      <c r="C8" s="7">
        <v>126</v>
      </c>
      <c r="D8" s="7" t="s">
        <v>1</v>
      </c>
      <c r="E8" s="11">
        <v>255255255128</v>
      </c>
      <c r="F8" s="15" t="s">
        <v>26</v>
      </c>
      <c r="G8" s="7">
        <v>128</v>
      </c>
      <c r="H8" s="7" t="s">
        <v>24</v>
      </c>
      <c r="I8" s="29">
        <v>255</v>
      </c>
      <c r="J8" s="32">
        <v>128</v>
      </c>
      <c r="K8" s="30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5.75" thickBot="1" x14ac:dyDescent="0.3">
      <c r="A9" s="8" t="s">
        <v>38</v>
      </c>
      <c r="B9" s="9">
        <v>71</v>
      </c>
      <c r="C9" s="9">
        <v>126</v>
      </c>
      <c r="D9" s="9" t="s">
        <v>1</v>
      </c>
      <c r="E9" s="10">
        <v>255255255128</v>
      </c>
      <c r="F9" s="15" t="s">
        <v>27</v>
      </c>
      <c r="G9" s="9">
        <v>0</v>
      </c>
      <c r="H9" s="9" t="s">
        <v>23</v>
      </c>
      <c r="I9" s="28">
        <v>127</v>
      </c>
      <c r="J9" s="32">
        <v>128</v>
      </c>
      <c r="K9" s="30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5.75" thickBot="1" x14ac:dyDescent="0.3">
      <c r="A10" s="6" t="s">
        <v>6</v>
      </c>
      <c r="B10" s="7">
        <v>51</v>
      </c>
      <c r="C10" s="7">
        <v>62</v>
      </c>
      <c r="D10" s="7" t="s">
        <v>4</v>
      </c>
      <c r="E10" s="11">
        <v>255255255192</v>
      </c>
      <c r="F10" s="15" t="s">
        <v>27</v>
      </c>
      <c r="G10" s="7">
        <v>128</v>
      </c>
      <c r="H10" s="7" t="s">
        <v>28</v>
      </c>
      <c r="I10" s="29">
        <f>G10+J10-1</f>
        <v>191</v>
      </c>
      <c r="J10" s="32">
        <v>64</v>
      </c>
      <c r="K10" s="30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5.75" thickBot="1" x14ac:dyDescent="0.3">
      <c r="A11" s="8" t="s">
        <v>7</v>
      </c>
      <c r="B11" s="9">
        <v>2</v>
      </c>
      <c r="C11" s="9">
        <v>4</v>
      </c>
      <c r="D11" s="9" t="s">
        <v>15</v>
      </c>
      <c r="E11" s="10">
        <v>255255255252</v>
      </c>
      <c r="F11" s="15" t="s">
        <v>27</v>
      </c>
      <c r="G11" s="9">
        <v>192</v>
      </c>
      <c r="H11" s="9" t="s">
        <v>29</v>
      </c>
      <c r="I11" s="29">
        <f t="shared" ref="I11:I19" si="0">G11+J11-1</f>
        <v>195</v>
      </c>
      <c r="J11" s="32">
        <v>4</v>
      </c>
      <c r="K11" s="30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5.75" thickBot="1" x14ac:dyDescent="0.3">
      <c r="A12" s="6" t="s">
        <v>12</v>
      </c>
      <c r="B12" s="7">
        <v>2</v>
      </c>
      <c r="C12" s="7">
        <v>4</v>
      </c>
      <c r="D12" s="7" t="s">
        <v>15</v>
      </c>
      <c r="E12" s="11">
        <v>255255255252</v>
      </c>
      <c r="F12" s="15" t="s">
        <v>27</v>
      </c>
      <c r="G12" s="14">
        <v>196</v>
      </c>
      <c r="H12" s="7" t="s">
        <v>30</v>
      </c>
      <c r="I12" s="29">
        <f t="shared" si="0"/>
        <v>199</v>
      </c>
      <c r="J12" s="32">
        <v>4</v>
      </c>
      <c r="K12" s="30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5.75" thickBot="1" x14ac:dyDescent="0.3">
      <c r="A13" s="8" t="s">
        <v>39</v>
      </c>
      <c r="B13" s="9">
        <v>2</v>
      </c>
      <c r="C13" s="9">
        <v>4</v>
      </c>
      <c r="D13" s="9" t="s">
        <v>15</v>
      </c>
      <c r="E13" s="10">
        <v>255255255252</v>
      </c>
      <c r="F13" s="15" t="s">
        <v>27</v>
      </c>
      <c r="G13" s="14">
        <v>200</v>
      </c>
      <c r="H13" s="9" t="s">
        <v>31</v>
      </c>
      <c r="I13" s="29">
        <f t="shared" si="0"/>
        <v>203</v>
      </c>
      <c r="J13" s="32">
        <v>4</v>
      </c>
      <c r="K13" s="30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5.75" thickBot="1" x14ac:dyDescent="0.3">
      <c r="A14" s="6" t="s">
        <v>40</v>
      </c>
      <c r="B14" s="7">
        <v>2</v>
      </c>
      <c r="C14" s="7">
        <v>4</v>
      </c>
      <c r="D14" s="7" t="s">
        <v>15</v>
      </c>
      <c r="E14" s="11">
        <v>255255255252</v>
      </c>
      <c r="F14" s="15" t="s">
        <v>27</v>
      </c>
      <c r="G14" s="14">
        <v>204</v>
      </c>
      <c r="H14" s="7" t="s">
        <v>32</v>
      </c>
      <c r="I14" s="29">
        <f t="shared" si="0"/>
        <v>207</v>
      </c>
      <c r="J14" s="32">
        <v>4</v>
      </c>
      <c r="K14" s="30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5.75" thickBot="1" x14ac:dyDescent="0.3">
      <c r="A15" s="8" t="s">
        <v>41</v>
      </c>
      <c r="B15" s="9">
        <v>2</v>
      </c>
      <c r="C15" s="9">
        <v>4</v>
      </c>
      <c r="D15" s="9" t="s">
        <v>15</v>
      </c>
      <c r="E15" s="10">
        <v>255255255252</v>
      </c>
      <c r="F15" s="15" t="s">
        <v>27</v>
      </c>
      <c r="G15" s="9">
        <v>208</v>
      </c>
      <c r="H15" s="9" t="s">
        <v>33</v>
      </c>
      <c r="I15" s="29">
        <f t="shared" si="0"/>
        <v>211</v>
      </c>
      <c r="J15" s="32">
        <v>4</v>
      </c>
      <c r="K15" s="30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5.75" thickBot="1" x14ac:dyDescent="0.3">
      <c r="A16" s="6" t="s">
        <v>42</v>
      </c>
      <c r="B16" s="7">
        <v>2</v>
      </c>
      <c r="C16" s="7">
        <v>4</v>
      </c>
      <c r="D16" s="7" t="s">
        <v>15</v>
      </c>
      <c r="E16" s="11">
        <v>255255255252</v>
      </c>
      <c r="F16" s="15" t="s">
        <v>27</v>
      </c>
      <c r="G16" s="7">
        <v>212</v>
      </c>
      <c r="H16" s="7" t="s">
        <v>34</v>
      </c>
      <c r="I16" s="29">
        <f t="shared" si="0"/>
        <v>215</v>
      </c>
      <c r="J16" s="32">
        <v>4</v>
      </c>
      <c r="K16" s="30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5.75" thickBot="1" x14ac:dyDescent="0.3">
      <c r="A17" s="8" t="s">
        <v>43</v>
      </c>
      <c r="B17" s="9">
        <v>2</v>
      </c>
      <c r="C17" s="9">
        <v>4</v>
      </c>
      <c r="D17" s="9" t="s">
        <v>15</v>
      </c>
      <c r="E17" s="10">
        <v>255255255252</v>
      </c>
      <c r="F17" s="10" t="s">
        <v>27</v>
      </c>
      <c r="G17" s="9">
        <v>216</v>
      </c>
      <c r="H17" s="9" t="s">
        <v>35</v>
      </c>
      <c r="I17" s="29">
        <f t="shared" si="0"/>
        <v>219</v>
      </c>
      <c r="J17" s="32">
        <v>4</v>
      </c>
      <c r="K17" s="30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5.75" thickBot="1" x14ac:dyDescent="0.3">
      <c r="A18" s="6" t="s">
        <v>44</v>
      </c>
      <c r="B18" s="7">
        <v>2</v>
      </c>
      <c r="C18" s="7">
        <v>4</v>
      </c>
      <c r="D18" s="7" t="s">
        <v>15</v>
      </c>
      <c r="E18" s="11">
        <v>255255255252</v>
      </c>
      <c r="F18" s="11" t="s">
        <v>27</v>
      </c>
      <c r="G18" s="7">
        <v>220</v>
      </c>
      <c r="H18" s="7" t="s">
        <v>36</v>
      </c>
      <c r="I18" s="29">
        <f t="shared" si="0"/>
        <v>223</v>
      </c>
      <c r="J18" s="32">
        <v>4</v>
      </c>
      <c r="K18" s="30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5.75" thickBot="1" x14ac:dyDescent="0.3">
      <c r="A19" s="8" t="s">
        <v>45</v>
      </c>
      <c r="B19" s="9">
        <v>2</v>
      </c>
      <c r="C19" s="9">
        <v>4</v>
      </c>
      <c r="D19" s="9" t="s">
        <v>15</v>
      </c>
      <c r="E19" s="10">
        <v>255255255252</v>
      </c>
      <c r="F19" s="10" t="s">
        <v>27</v>
      </c>
      <c r="G19" s="9">
        <v>224</v>
      </c>
      <c r="H19" s="9" t="s">
        <v>37</v>
      </c>
      <c r="I19" s="29">
        <f t="shared" si="0"/>
        <v>227</v>
      </c>
      <c r="J19" s="32">
        <v>4</v>
      </c>
      <c r="K19" s="30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5.75" thickBot="1" x14ac:dyDescent="0.3">
      <c r="A20" s="12"/>
      <c r="B20" s="13">
        <v>2618</v>
      </c>
      <c r="C20" s="13">
        <v>3028</v>
      </c>
      <c r="D20" s="7" t="s">
        <v>57</v>
      </c>
      <c r="E20" s="7"/>
      <c r="F20" s="7"/>
      <c r="G20" s="7"/>
      <c r="H20" s="7"/>
      <c r="I20" s="29"/>
      <c r="J20" s="32">
        <f>SUM(J2:J19)</f>
        <v>3044</v>
      </c>
      <c r="K20" s="30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5.75" thickBot="1" x14ac:dyDescent="0.3">
      <c r="A21" s="5"/>
      <c r="B21" s="5"/>
      <c r="C21" s="5"/>
      <c r="D21" s="5"/>
      <c r="E21" s="5"/>
      <c r="F21" s="5"/>
      <c r="G21" s="5"/>
      <c r="H21" s="5"/>
      <c r="I21" s="5"/>
      <c r="J21" s="31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5.75" thickBot="1" x14ac:dyDescent="0.3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5.75" thickBot="1" x14ac:dyDescent="0.3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5.75" thickBot="1" x14ac:dyDescent="0.3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5.75" thickBot="1" x14ac:dyDescent="0.3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5.75" thickBot="1" x14ac:dyDescent="0.3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5.75" thickBot="1" x14ac:dyDescent="0.3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5.75" thickBot="1" x14ac:dyDescent="0.3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5.75" thickBot="1" x14ac:dyDescent="0.3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5.75" thickBot="1" x14ac:dyDescent="0.3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5.75" thickBot="1" x14ac:dyDescent="0.3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5.75" thickBot="1" x14ac:dyDescent="0.3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5.75" thickBot="1" x14ac:dyDescent="0.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5.75" thickBot="1" x14ac:dyDescent="0.3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5.75" thickBot="1" x14ac:dyDescent="0.3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5.75" thickBot="1" x14ac:dyDescent="0.3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5.75" thickBot="1" x14ac:dyDescent="0.3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5.75" thickBot="1" x14ac:dyDescent="0.3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5.75" thickBot="1" x14ac:dyDescent="0.3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5.75" thickBot="1" x14ac:dyDescent="0.3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5.75" thickBot="1" x14ac:dyDescent="0.3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5.75" thickBot="1" x14ac:dyDescent="0.3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5.75" thickBot="1" x14ac:dyDescent="0.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5.75" thickBot="1" x14ac:dyDescent="0.3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5.75" thickBot="1" x14ac:dyDescent="0.3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5.75" thickBot="1" x14ac:dyDescent="0.3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5.75" thickBot="1" x14ac:dyDescent="0.3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5.75" thickBot="1" x14ac:dyDescent="0.3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5.75" thickBot="1" x14ac:dyDescent="0.3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5.75" thickBot="1" x14ac:dyDescent="0.3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5.75" thickBot="1" x14ac:dyDescent="0.3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5.75" thickBot="1" x14ac:dyDescent="0.3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5.75" thickBot="1" x14ac:dyDescent="0.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5.75" thickBot="1" x14ac:dyDescent="0.3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5.75" thickBot="1" x14ac:dyDescent="0.3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5.75" thickBot="1" x14ac:dyDescent="0.3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5.75" thickBot="1" x14ac:dyDescent="0.3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5.75" thickBot="1" x14ac:dyDescent="0.3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5.75" thickBot="1" x14ac:dyDescent="0.3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5.75" thickBot="1" x14ac:dyDescent="0.3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5.75" thickBot="1" x14ac:dyDescent="0.3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5.75" thickBot="1" x14ac:dyDescent="0.3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5.75" thickBot="1" x14ac:dyDescent="0.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5.75" thickBot="1" x14ac:dyDescent="0.3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5.75" thickBot="1" x14ac:dyDescent="0.3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5.75" thickBot="1" x14ac:dyDescent="0.3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5.75" thickBot="1" x14ac:dyDescent="0.3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5.75" thickBot="1" x14ac:dyDescent="0.3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5.75" thickBot="1" x14ac:dyDescent="0.3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5.75" thickBot="1" x14ac:dyDescent="0.3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5.75" thickBot="1" x14ac:dyDescent="0.3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5.75" thickBot="1" x14ac:dyDescent="0.3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5.75" thickBot="1" x14ac:dyDescent="0.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5.75" thickBot="1" x14ac:dyDescent="0.3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5.75" thickBot="1" x14ac:dyDescent="0.3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5.75" thickBot="1" x14ac:dyDescent="0.3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5.75" thickBot="1" x14ac:dyDescent="0.3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5.75" thickBot="1" x14ac:dyDescent="0.3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5.75" thickBot="1" x14ac:dyDescent="0.3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5.75" thickBot="1" x14ac:dyDescent="0.3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5.75" thickBot="1" x14ac:dyDescent="0.3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5.75" thickBot="1" x14ac:dyDescent="0.3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5.75" thickBot="1" x14ac:dyDescent="0.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5.75" thickBot="1" x14ac:dyDescent="0.3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5.75" thickBot="1" x14ac:dyDescent="0.3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5.75" thickBot="1" x14ac:dyDescent="0.3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5.75" thickBot="1" x14ac:dyDescent="0.3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5.75" thickBot="1" x14ac:dyDescent="0.3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5.75" thickBot="1" x14ac:dyDescent="0.3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5.75" thickBot="1" x14ac:dyDescent="0.3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5.75" thickBot="1" x14ac:dyDescent="0.3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5.75" thickBot="1" x14ac:dyDescent="0.3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5.75" thickBot="1" x14ac:dyDescent="0.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5.75" thickBot="1" x14ac:dyDescent="0.3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5.75" thickBot="1" x14ac:dyDescent="0.3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5.75" thickBot="1" x14ac:dyDescent="0.3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5.75" thickBot="1" x14ac:dyDescent="0.3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5.75" thickBot="1" x14ac:dyDescent="0.3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5.75" thickBot="1" x14ac:dyDescent="0.3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5.75" thickBot="1" x14ac:dyDescent="0.3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5.75" thickBot="1" x14ac:dyDescent="0.3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5.75" thickBot="1" x14ac:dyDescent="0.3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5.75" thickBot="1" x14ac:dyDescent="0.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5.75" thickBot="1" x14ac:dyDescent="0.3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5.75" thickBot="1" x14ac:dyDescent="0.3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5.75" thickBot="1" x14ac:dyDescent="0.3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5.75" thickBot="1" x14ac:dyDescent="0.3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5.75" thickBot="1" x14ac:dyDescent="0.3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5.75" thickBot="1" x14ac:dyDescent="0.3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5.75" thickBot="1" x14ac:dyDescent="0.3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5.75" thickBot="1" x14ac:dyDescent="0.3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5.75" thickBot="1" x14ac:dyDescent="0.3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5.75" thickBot="1" x14ac:dyDescent="0.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5.75" thickBot="1" x14ac:dyDescent="0.3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5.75" thickBot="1" x14ac:dyDescent="0.3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5.75" thickBot="1" x14ac:dyDescent="0.3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5.75" thickBot="1" x14ac:dyDescent="0.3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5.75" thickBot="1" x14ac:dyDescent="0.3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5.75" thickBot="1" x14ac:dyDescent="0.3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5.75" thickBot="1" x14ac:dyDescent="0.3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5.75" thickBot="1" x14ac:dyDescent="0.3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5.75" thickBot="1" x14ac:dyDescent="0.3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5.75" thickBot="1" x14ac:dyDescent="0.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5.75" thickBot="1" x14ac:dyDescent="0.3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5.75" thickBot="1" x14ac:dyDescent="0.3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5.75" thickBot="1" x14ac:dyDescent="0.3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5.75" thickBot="1" x14ac:dyDescent="0.3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5.75" thickBot="1" x14ac:dyDescent="0.3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5.75" thickBot="1" x14ac:dyDescent="0.3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5.75" thickBot="1" x14ac:dyDescent="0.3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5.75" thickBot="1" x14ac:dyDescent="0.3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5.75" thickBot="1" x14ac:dyDescent="0.3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5.75" thickBot="1" x14ac:dyDescent="0.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5.75" thickBot="1" x14ac:dyDescent="0.3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5.75" thickBot="1" x14ac:dyDescent="0.3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5.75" thickBot="1" x14ac:dyDescent="0.3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5.75" thickBot="1" x14ac:dyDescent="0.3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5.75" thickBot="1" x14ac:dyDescent="0.3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5.75" thickBot="1" x14ac:dyDescent="0.3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5.75" thickBot="1" x14ac:dyDescent="0.3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5.75" thickBot="1" x14ac:dyDescent="0.3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5.75" thickBot="1" x14ac:dyDescent="0.3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5.75" thickBot="1" x14ac:dyDescent="0.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5.75" thickBot="1" x14ac:dyDescent="0.3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5.75" thickBot="1" x14ac:dyDescent="0.3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5.75" thickBot="1" x14ac:dyDescent="0.3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5.75" thickBot="1" x14ac:dyDescent="0.3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5.75" thickBot="1" x14ac:dyDescent="0.3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5.75" thickBot="1" x14ac:dyDescent="0.3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5.75" thickBot="1" x14ac:dyDescent="0.3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5.75" thickBot="1" x14ac:dyDescent="0.3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5.75" thickBot="1" x14ac:dyDescent="0.3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5.75" thickBot="1" x14ac:dyDescent="0.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5.75" thickBot="1" x14ac:dyDescent="0.3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5.75" thickBot="1" x14ac:dyDescent="0.3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5.75" thickBot="1" x14ac:dyDescent="0.3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5.75" thickBot="1" x14ac:dyDescent="0.3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5.75" thickBot="1" x14ac:dyDescent="0.3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5.75" thickBot="1" x14ac:dyDescent="0.3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5.75" thickBot="1" x14ac:dyDescent="0.3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5.75" thickBot="1" x14ac:dyDescent="0.3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5.75" thickBot="1" x14ac:dyDescent="0.3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5.75" thickBot="1" x14ac:dyDescent="0.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5.75" thickBot="1" x14ac:dyDescent="0.3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5.75" thickBot="1" x14ac:dyDescent="0.3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5.75" thickBot="1" x14ac:dyDescent="0.3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5.75" thickBot="1" x14ac:dyDescent="0.3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5.75" thickBot="1" x14ac:dyDescent="0.3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5.75" thickBot="1" x14ac:dyDescent="0.3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5.75" thickBot="1" x14ac:dyDescent="0.3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5.75" thickBot="1" x14ac:dyDescent="0.3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5.75" thickBot="1" x14ac:dyDescent="0.3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5.75" thickBot="1" x14ac:dyDescent="0.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5.75" thickBot="1" x14ac:dyDescent="0.3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5.75" thickBot="1" x14ac:dyDescent="0.3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5.75" thickBot="1" x14ac:dyDescent="0.3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5.75" thickBot="1" x14ac:dyDescent="0.3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5.75" thickBot="1" x14ac:dyDescent="0.3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5.75" thickBot="1" x14ac:dyDescent="0.3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5.75" thickBot="1" x14ac:dyDescent="0.3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5.75" thickBot="1" x14ac:dyDescent="0.3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5.75" thickBot="1" x14ac:dyDescent="0.3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5.75" thickBot="1" x14ac:dyDescent="0.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5.75" thickBot="1" x14ac:dyDescent="0.3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5.75" thickBot="1" x14ac:dyDescent="0.3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5.75" thickBot="1" x14ac:dyDescent="0.3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5.75" thickBot="1" x14ac:dyDescent="0.3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5.75" thickBot="1" x14ac:dyDescent="0.3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5.75" thickBot="1" x14ac:dyDescent="0.3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5.75" thickBot="1" x14ac:dyDescent="0.3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5.75" thickBot="1" x14ac:dyDescent="0.3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5.75" thickBot="1" x14ac:dyDescent="0.3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5.75" thickBot="1" x14ac:dyDescent="0.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5.75" thickBot="1" x14ac:dyDescent="0.3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5.75" thickBot="1" x14ac:dyDescent="0.3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5.75" thickBot="1" x14ac:dyDescent="0.3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5.75" thickBot="1" x14ac:dyDescent="0.3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5.75" thickBot="1" x14ac:dyDescent="0.3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5.75" thickBot="1" x14ac:dyDescent="0.3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5.75" thickBot="1" x14ac:dyDescent="0.3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5.75" thickBot="1" x14ac:dyDescent="0.3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5.75" thickBot="1" x14ac:dyDescent="0.3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5.75" thickBot="1" x14ac:dyDescent="0.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5.75" thickBot="1" x14ac:dyDescent="0.3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5.75" thickBot="1" x14ac:dyDescent="0.3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5.75" thickBot="1" x14ac:dyDescent="0.3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5.75" thickBot="1" x14ac:dyDescent="0.3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5.75" thickBot="1" x14ac:dyDescent="0.3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5.75" thickBot="1" x14ac:dyDescent="0.3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5.75" thickBot="1" x14ac:dyDescent="0.3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5.75" thickBot="1" x14ac:dyDescent="0.3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5.75" thickBot="1" x14ac:dyDescent="0.3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5.75" thickBot="1" x14ac:dyDescent="0.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5.75" thickBot="1" x14ac:dyDescent="0.3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5.75" thickBot="1" x14ac:dyDescent="0.3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5.75" thickBot="1" x14ac:dyDescent="0.3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5.75" thickBot="1" x14ac:dyDescent="0.3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5.75" thickBot="1" x14ac:dyDescent="0.3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5.75" thickBot="1" x14ac:dyDescent="0.3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5.75" thickBot="1" x14ac:dyDescent="0.3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5.75" thickBot="1" x14ac:dyDescent="0.3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5.75" thickBot="1" x14ac:dyDescent="0.3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5.75" thickBot="1" x14ac:dyDescent="0.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5.75" thickBot="1" x14ac:dyDescent="0.3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5.75" thickBot="1" x14ac:dyDescent="0.3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5.75" thickBot="1" x14ac:dyDescent="0.3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5.75" thickBot="1" x14ac:dyDescent="0.3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5.75" thickBot="1" x14ac:dyDescent="0.3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5.75" thickBot="1" x14ac:dyDescent="0.3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5.75" thickBot="1" x14ac:dyDescent="0.3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5.75" thickBot="1" x14ac:dyDescent="0.3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5.75" thickBot="1" x14ac:dyDescent="0.3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5.75" thickBot="1" x14ac:dyDescent="0.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5.75" thickBot="1" x14ac:dyDescent="0.3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5.75" thickBot="1" x14ac:dyDescent="0.3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5.75" thickBot="1" x14ac:dyDescent="0.3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5.75" thickBot="1" x14ac:dyDescent="0.3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5.75" thickBot="1" x14ac:dyDescent="0.3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5.75" thickBot="1" x14ac:dyDescent="0.3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5.75" thickBot="1" x14ac:dyDescent="0.3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5.75" thickBot="1" x14ac:dyDescent="0.3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5.75" thickBot="1" x14ac:dyDescent="0.3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5.75" thickBot="1" x14ac:dyDescent="0.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5.75" thickBot="1" x14ac:dyDescent="0.3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5.75" thickBot="1" x14ac:dyDescent="0.3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5.75" thickBot="1" x14ac:dyDescent="0.3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5.75" thickBot="1" x14ac:dyDescent="0.3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5.75" thickBot="1" x14ac:dyDescent="0.3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5.75" thickBot="1" x14ac:dyDescent="0.3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5.75" thickBot="1" x14ac:dyDescent="0.3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5.75" thickBot="1" x14ac:dyDescent="0.3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5.75" thickBot="1" x14ac:dyDescent="0.3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5.75" thickBot="1" x14ac:dyDescent="0.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5.75" thickBot="1" x14ac:dyDescent="0.3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5.75" thickBot="1" x14ac:dyDescent="0.3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5.75" thickBot="1" x14ac:dyDescent="0.3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5.75" thickBot="1" x14ac:dyDescent="0.3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5.75" thickBot="1" x14ac:dyDescent="0.3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5.75" thickBot="1" x14ac:dyDescent="0.3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5.75" thickBot="1" x14ac:dyDescent="0.3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5.75" thickBot="1" x14ac:dyDescent="0.3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5.75" thickBot="1" x14ac:dyDescent="0.3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5.75" thickBot="1" x14ac:dyDescent="0.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5.75" thickBot="1" x14ac:dyDescent="0.3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5.75" thickBot="1" x14ac:dyDescent="0.3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5.75" thickBot="1" x14ac:dyDescent="0.3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5.75" thickBot="1" x14ac:dyDescent="0.3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5.75" thickBot="1" x14ac:dyDescent="0.3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5.75" thickBot="1" x14ac:dyDescent="0.3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5.75" thickBot="1" x14ac:dyDescent="0.3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5.75" thickBot="1" x14ac:dyDescent="0.3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5.75" thickBot="1" x14ac:dyDescent="0.3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5.75" thickBot="1" x14ac:dyDescent="0.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5.75" thickBot="1" x14ac:dyDescent="0.3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5.75" thickBot="1" x14ac:dyDescent="0.3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5.75" thickBot="1" x14ac:dyDescent="0.3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5.75" thickBot="1" x14ac:dyDescent="0.3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5.75" thickBot="1" x14ac:dyDescent="0.3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5.75" thickBot="1" x14ac:dyDescent="0.3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5.75" thickBot="1" x14ac:dyDescent="0.3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5.75" thickBot="1" x14ac:dyDescent="0.3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5.75" thickBot="1" x14ac:dyDescent="0.3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5.75" thickBot="1" x14ac:dyDescent="0.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5.75" thickBot="1" x14ac:dyDescent="0.3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5.75" thickBot="1" x14ac:dyDescent="0.3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5.75" thickBot="1" x14ac:dyDescent="0.3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5.75" thickBot="1" x14ac:dyDescent="0.3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5.75" thickBot="1" x14ac:dyDescent="0.3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5.75" thickBot="1" x14ac:dyDescent="0.3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5.75" thickBot="1" x14ac:dyDescent="0.3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5.75" thickBot="1" x14ac:dyDescent="0.3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5.75" thickBot="1" x14ac:dyDescent="0.3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5.75" thickBot="1" x14ac:dyDescent="0.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5.75" thickBot="1" x14ac:dyDescent="0.3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5.75" thickBot="1" x14ac:dyDescent="0.3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5.75" thickBot="1" x14ac:dyDescent="0.3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5.75" thickBot="1" x14ac:dyDescent="0.3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5.75" thickBot="1" x14ac:dyDescent="0.3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5.75" thickBot="1" x14ac:dyDescent="0.3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5.75" thickBot="1" x14ac:dyDescent="0.3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5.75" thickBot="1" x14ac:dyDescent="0.3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5.75" thickBot="1" x14ac:dyDescent="0.3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5.75" thickBot="1" x14ac:dyDescent="0.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5.75" thickBot="1" x14ac:dyDescent="0.3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5.75" thickBot="1" x14ac:dyDescent="0.3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5.75" thickBot="1" x14ac:dyDescent="0.3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5.75" thickBot="1" x14ac:dyDescent="0.3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5.75" thickBot="1" x14ac:dyDescent="0.3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5.75" thickBot="1" x14ac:dyDescent="0.3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5.75" thickBot="1" x14ac:dyDescent="0.3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5.75" thickBot="1" x14ac:dyDescent="0.3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5.75" thickBot="1" x14ac:dyDescent="0.3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5.75" thickBot="1" x14ac:dyDescent="0.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5.75" thickBot="1" x14ac:dyDescent="0.3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5.75" thickBot="1" x14ac:dyDescent="0.3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5.75" thickBot="1" x14ac:dyDescent="0.3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5.75" thickBot="1" x14ac:dyDescent="0.3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5.75" thickBot="1" x14ac:dyDescent="0.3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5.75" thickBot="1" x14ac:dyDescent="0.3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5.75" thickBot="1" x14ac:dyDescent="0.3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5.75" thickBot="1" x14ac:dyDescent="0.3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5.75" thickBot="1" x14ac:dyDescent="0.3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5.75" thickBot="1" x14ac:dyDescent="0.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5.75" thickBot="1" x14ac:dyDescent="0.3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5.75" thickBot="1" x14ac:dyDescent="0.3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5.75" thickBot="1" x14ac:dyDescent="0.3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5.75" thickBot="1" x14ac:dyDescent="0.3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5.75" thickBot="1" x14ac:dyDescent="0.3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5.75" thickBot="1" x14ac:dyDescent="0.3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5.75" thickBot="1" x14ac:dyDescent="0.3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5.75" thickBot="1" x14ac:dyDescent="0.3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5.75" thickBot="1" x14ac:dyDescent="0.3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5.75" thickBot="1" x14ac:dyDescent="0.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5.75" thickBot="1" x14ac:dyDescent="0.3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5.75" thickBot="1" x14ac:dyDescent="0.3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5.75" thickBot="1" x14ac:dyDescent="0.3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5.75" thickBot="1" x14ac:dyDescent="0.3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5.75" thickBot="1" x14ac:dyDescent="0.3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5.75" thickBot="1" x14ac:dyDescent="0.3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5.75" thickBot="1" x14ac:dyDescent="0.3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5.75" thickBot="1" x14ac:dyDescent="0.3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5.75" thickBot="1" x14ac:dyDescent="0.3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5.75" thickBot="1" x14ac:dyDescent="0.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5.75" thickBot="1" x14ac:dyDescent="0.3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5.75" thickBot="1" x14ac:dyDescent="0.3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5.75" thickBot="1" x14ac:dyDescent="0.3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5.75" thickBot="1" x14ac:dyDescent="0.3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5.75" thickBot="1" x14ac:dyDescent="0.3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5.75" thickBot="1" x14ac:dyDescent="0.3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5.75" thickBot="1" x14ac:dyDescent="0.3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5.75" thickBot="1" x14ac:dyDescent="0.3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5.75" thickBot="1" x14ac:dyDescent="0.3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5.75" thickBot="1" x14ac:dyDescent="0.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5.75" thickBot="1" x14ac:dyDescent="0.3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5.75" thickBot="1" x14ac:dyDescent="0.3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5.75" thickBot="1" x14ac:dyDescent="0.3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5.75" thickBot="1" x14ac:dyDescent="0.3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5.75" thickBot="1" x14ac:dyDescent="0.3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5.75" thickBot="1" x14ac:dyDescent="0.3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5.75" thickBot="1" x14ac:dyDescent="0.3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5.75" thickBot="1" x14ac:dyDescent="0.3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5.75" thickBot="1" x14ac:dyDescent="0.3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5.75" thickBot="1" x14ac:dyDescent="0.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5.75" thickBot="1" x14ac:dyDescent="0.3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5.75" thickBot="1" x14ac:dyDescent="0.3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5.75" thickBot="1" x14ac:dyDescent="0.3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5.75" thickBot="1" x14ac:dyDescent="0.3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5.75" thickBot="1" x14ac:dyDescent="0.3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5.75" thickBot="1" x14ac:dyDescent="0.3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5.75" thickBot="1" x14ac:dyDescent="0.3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5.75" thickBot="1" x14ac:dyDescent="0.3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5.75" thickBot="1" x14ac:dyDescent="0.3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5.75" thickBot="1" x14ac:dyDescent="0.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5.75" thickBot="1" x14ac:dyDescent="0.3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5.75" thickBot="1" x14ac:dyDescent="0.3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5.75" thickBot="1" x14ac:dyDescent="0.3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5.75" thickBot="1" x14ac:dyDescent="0.3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5.75" thickBot="1" x14ac:dyDescent="0.3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5.75" thickBot="1" x14ac:dyDescent="0.3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5.75" thickBot="1" x14ac:dyDescent="0.3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5.75" thickBot="1" x14ac:dyDescent="0.3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5.75" thickBot="1" x14ac:dyDescent="0.3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5.75" thickBot="1" x14ac:dyDescent="0.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5.75" thickBot="1" x14ac:dyDescent="0.3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5.75" thickBot="1" x14ac:dyDescent="0.3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5.75" thickBot="1" x14ac:dyDescent="0.3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5.75" thickBot="1" x14ac:dyDescent="0.3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5.75" thickBot="1" x14ac:dyDescent="0.3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5.75" thickBot="1" x14ac:dyDescent="0.3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5.75" thickBot="1" x14ac:dyDescent="0.3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5.75" thickBot="1" x14ac:dyDescent="0.3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5.75" thickBot="1" x14ac:dyDescent="0.3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5.75" thickBot="1" x14ac:dyDescent="0.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5.75" thickBot="1" x14ac:dyDescent="0.3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5.75" thickBot="1" x14ac:dyDescent="0.3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5.75" thickBot="1" x14ac:dyDescent="0.3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5.75" thickBot="1" x14ac:dyDescent="0.3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5.75" thickBot="1" x14ac:dyDescent="0.3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5.75" thickBot="1" x14ac:dyDescent="0.3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5.75" thickBot="1" x14ac:dyDescent="0.3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5.75" thickBot="1" x14ac:dyDescent="0.3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5.75" thickBot="1" x14ac:dyDescent="0.3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5.75" thickBot="1" x14ac:dyDescent="0.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5.75" thickBot="1" x14ac:dyDescent="0.3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5.75" thickBot="1" x14ac:dyDescent="0.3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5.75" thickBot="1" x14ac:dyDescent="0.3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5.75" thickBot="1" x14ac:dyDescent="0.3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5.75" thickBot="1" x14ac:dyDescent="0.3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5.75" thickBot="1" x14ac:dyDescent="0.3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5.75" thickBot="1" x14ac:dyDescent="0.3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5.75" thickBot="1" x14ac:dyDescent="0.3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5.75" thickBot="1" x14ac:dyDescent="0.3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5.75" thickBot="1" x14ac:dyDescent="0.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5.75" thickBot="1" x14ac:dyDescent="0.3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5.75" thickBot="1" x14ac:dyDescent="0.3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5.75" thickBot="1" x14ac:dyDescent="0.3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5.75" thickBot="1" x14ac:dyDescent="0.3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5.75" thickBot="1" x14ac:dyDescent="0.3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5.75" thickBot="1" x14ac:dyDescent="0.3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5.75" thickBot="1" x14ac:dyDescent="0.3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5.75" thickBot="1" x14ac:dyDescent="0.3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5.75" thickBot="1" x14ac:dyDescent="0.3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5.75" thickBot="1" x14ac:dyDescent="0.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5.75" thickBot="1" x14ac:dyDescent="0.3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5.75" thickBot="1" x14ac:dyDescent="0.3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5.75" thickBot="1" x14ac:dyDescent="0.3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5.75" thickBot="1" x14ac:dyDescent="0.3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5.75" thickBot="1" x14ac:dyDescent="0.3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5.75" thickBot="1" x14ac:dyDescent="0.3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5.75" thickBot="1" x14ac:dyDescent="0.3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5.75" thickBot="1" x14ac:dyDescent="0.3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5.75" thickBot="1" x14ac:dyDescent="0.3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5.75" thickBot="1" x14ac:dyDescent="0.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5.75" thickBot="1" x14ac:dyDescent="0.3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5.75" thickBot="1" x14ac:dyDescent="0.3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5.75" thickBot="1" x14ac:dyDescent="0.3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5.75" thickBot="1" x14ac:dyDescent="0.3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5.75" thickBot="1" x14ac:dyDescent="0.3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5.75" thickBot="1" x14ac:dyDescent="0.3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5.75" thickBot="1" x14ac:dyDescent="0.3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5.75" thickBot="1" x14ac:dyDescent="0.3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5.75" thickBot="1" x14ac:dyDescent="0.3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5.75" thickBot="1" x14ac:dyDescent="0.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5.75" thickBot="1" x14ac:dyDescent="0.3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5.75" thickBot="1" x14ac:dyDescent="0.3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5.75" thickBot="1" x14ac:dyDescent="0.3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5.75" thickBot="1" x14ac:dyDescent="0.3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5.75" thickBot="1" x14ac:dyDescent="0.3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5.75" thickBot="1" x14ac:dyDescent="0.3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5.75" thickBot="1" x14ac:dyDescent="0.3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5.75" thickBot="1" x14ac:dyDescent="0.3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5.75" thickBot="1" x14ac:dyDescent="0.3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5.75" thickBot="1" x14ac:dyDescent="0.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5.75" thickBot="1" x14ac:dyDescent="0.3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5.75" thickBot="1" x14ac:dyDescent="0.3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5.75" thickBot="1" x14ac:dyDescent="0.3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5.75" thickBot="1" x14ac:dyDescent="0.3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5.75" thickBot="1" x14ac:dyDescent="0.3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5.75" thickBot="1" x14ac:dyDescent="0.3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5.75" thickBot="1" x14ac:dyDescent="0.3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5.75" thickBot="1" x14ac:dyDescent="0.3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5.75" thickBot="1" x14ac:dyDescent="0.3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5.75" thickBot="1" x14ac:dyDescent="0.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5.75" thickBot="1" x14ac:dyDescent="0.3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5.75" thickBot="1" x14ac:dyDescent="0.3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5.75" thickBot="1" x14ac:dyDescent="0.3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5.75" thickBot="1" x14ac:dyDescent="0.3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5.75" thickBot="1" x14ac:dyDescent="0.3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5.75" thickBot="1" x14ac:dyDescent="0.3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5.75" thickBot="1" x14ac:dyDescent="0.3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5.75" thickBot="1" x14ac:dyDescent="0.3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5.75" thickBot="1" x14ac:dyDescent="0.3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5.75" thickBot="1" x14ac:dyDescent="0.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5.75" thickBot="1" x14ac:dyDescent="0.3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5.75" thickBot="1" x14ac:dyDescent="0.3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5.75" thickBot="1" x14ac:dyDescent="0.3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5.75" thickBot="1" x14ac:dyDescent="0.3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5.75" thickBot="1" x14ac:dyDescent="0.3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5.75" thickBot="1" x14ac:dyDescent="0.3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5.75" thickBot="1" x14ac:dyDescent="0.3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5.75" thickBot="1" x14ac:dyDescent="0.3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5.75" thickBot="1" x14ac:dyDescent="0.3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5.75" thickBot="1" x14ac:dyDescent="0.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5.75" thickBot="1" x14ac:dyDescent="0.3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5.75" thickBot="1" x14ac:dyDescent="0.3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5.75" thickBot="1" x14ac:dyDescent="0.3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5.75" thickBot="1" x14ac:dyDescent="0.3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5.75" thickBot="1" x14ac:dyDescent="0.3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5.75" thickBot="1" x14ac:dyDescent="0.3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5.75" thickBot="1" x14ac:dyDescent="0.3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5.75" thickBot="1" x14ac:dyDescent="0.3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5.75" thickBot="1" x14ac:dyDescent="0.3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5.75" thickBot="1" x14ac:dyDescent="0.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5.75" thickBot="1" x14ac:dyDescent="0.3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5.75" thickBot="1" x14ac:dyDescent="0.3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5.75" thickBot="1" x14ac:dyDescent="0.3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5.75" thickBot="1" x14ac:dyDescent="0.3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5.75" thickBot="1" x14ac:dyDescent="0.3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5.75" thickBot="1" x14ac:dyDescent="0.3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5.75" thickBot="1" x14ac:dyDescent="0.3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5.75" thickBot="1" x14ac:dyDescent="0.3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5.75" thickBot="1" x14ac:dyDescent="0.3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5.75" thickBot="1" x14ac:dyDescent="0.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5.75" thickBot="1" x14ac:dyDescent="0.3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5.75" thickBot="1" x14ac:dyDescent="0.3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5.75" thickBot="1" x14ac:dyDescent="0.3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5.75" thickBot="1" x14ac:dyDescent="0.3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5.75" thickBot="1" x14ac:dyDescent="0.3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5.75" thickBot="1" x14ac:dyDescent="0.3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5.75" thickBot="1" x14ac:dyDescent="0.3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5.75" thickBot="1" x14ac:dyDescent="0.3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5.75" thickBot="1" x14ac:dyDescent="0.3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5.75" thickBot="1" x14ac:dyDescent="0.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5.75" thickBot="1" x14ac:dyDescent="0.3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5.75" thickBot="1" x14ac:dyDescent="0.3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5.75" thickBot="1" x14ac:dyDescent="0.3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5.75" thickBot="1" x14ac:dyDescent="0.3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5.75" thickBot="1" x14ac:dyDescent="0.3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5.75" thickBot="1" x14ac:dyDescent="0.3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5.75" thickBot="1" x14ac:dyDescent="0.3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5.75" thickBot="1" x14ac:dyDescent="0.3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5.75" thickBot="1" x14ac:dyDescent="0.3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5.75" thickBot="1" x14ac:dyDescent="0.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5.75" thickBot="1" x14ac:dyDescent="0.3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5.75" thickBot="1" x14ac:dyDescent="0.3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5.75" thickBot="1" x14ac:dyDescent="0.3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5.75" thickBot="1" x14ac:dyDescent="0.3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5.75" thickBot="1" x14ac:dyDescent="0.3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5.75" thickBot="1" x14ac:dyDescent="0.3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5.75" thickBot="1" x14ac:dyDescent="0.3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5.75" thickBot="1" x14ac:dyDescent="0.3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5.75" thickBot="1" x14ac:dyDescent="0.3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5.75" thickBot="1" x14ac:dyDescent="0.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5.75" thickBot="1" x14ac:dyDescent="0.3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5.75" thickBot="1" x14ac:dyDescent="0.3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5.75" thickBot="1" x14ac:dyDescent="0.3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5.75" thickBot="1" x14ac:dyDescent="0.3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5.75" thickBot="1" x14ac:dyDescent="0.3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5.75" thickBot="1" x14ac:dyDescent="0.3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5.75" thickBot="1" x14ac:dyDescent="0.3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5.75" thickBot="1" x14ac:dyDescent="0.3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5.75" thickBot="1" x14ac:dyDescent="0.3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5.75" thickBot="1" x14ac:dyDescent="0.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5.75" thickBot="1" x14ac:dyDescent="0.3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5.75" thickBot="1" x14ac:dyDescent="0.3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5.75" thickBot="1" x14ac:dyDescent="0.3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5.75" thickBot="1" x14ac:dyDescent="0.3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5.75" thickBot="1" x14ac:dyDescent="0.3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5.75" thickBot="1" x14ac:dyDescent="0.3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5.75" thickBot="1" x14ac:dyDescent="0.3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5.75" thickBot="1" x14ac:dyDescent="0.3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5.75" thickBot="1" x14ac:dyDescent="0.3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5.75" thickBot="1" x14ac:dyDescent="0.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5.75" thickBot="1" x14ac:dyDescent="0.3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5.75" thickBot="1" x14ac:dyDescent="0.3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5.75" thickBot="1" x14ac:dyDescent="0.3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5.75" thickBot="1" x14ac:dyDescent="0.3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5.75" thickBot="1" x14ac:dyDescent="0.3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5.75" thickBot="1" x14ac:dyDescent="0.3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5.75" thickBot="1" x14ac:dyDescent="0.3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5.75" thickBot="1" x14ac:dyDescent="0.3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5.75" thickBot="1" x14ac:dyDescent="0.3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5.75" thickBot="1" x14ac:dyDescent="0.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5.75" thickBot="1" x14ac:dyDescent="0.3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5.75" thickBot="1" x14ac:dyDescent="0.3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5.75" thickBot="1" x14ac:dyDescent="0.3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5.75" thickBot="1" x14ac:dyDescent="0.3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5.75" thickBot="1" x14ac:dyDescent="0.3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5.75" thickBot="1" x14ac:dyDescent="0.3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5.75" thickBot="1" x14ac:dyDescent="0.3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5.75" thickBot="1" x14ac:dyDescent="0.3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5.75" thickBot="1" x14ac:dyDescent="0.3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5.75" thickBot="1" x14ac:dyDescent="0.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5.75" thickBot="1" x14ac:dyDescent="0.3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5.75" thickBot="1" x14ac:dyDescent="0.3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5.75" thickBot="1" x14ac:dyDescent="0.3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5.75" thickBot="1" x14ac:dyDescent="0.3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5.75" thickBot="1" x14ac:dyDescent="0.3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5.75" thickBot="1" x14ac:dyDescent="0.3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5.75" thickBot="1" x14ac:dyDescent="0.3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5.75" thickBot="1" x14ac:dyDescent="0.3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5.75" thickBot="1" x14ac:dyDescent="0.3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5.75" thickBot="1" x14ac:dyDescent="0.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5.75" thickBot="1" x14ac:dyDescent="0.3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5.75" thickBot="1" x14ac:dyDescent="0.3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5.75" thickBot="1" x14ac:dyDescent="0.3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5.75" thickBot="1" x14ac:dyDescent="0.3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5.75" thickBot="1" x14ac:dyDescent="0.3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5.75" thickBot="1" x14ac:dyDescent="0.3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5.75" thickBot="1" x14ac:dyDescent="0.3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5.75" thickBot="1" x14ac:dyDescent="0.3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5.75" thickBot="1" x14ac:dyDescent="0.3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5.75" thickBot="1" x14ac:dyDescent="0.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5.75" thickBot="1" x14ac:dyDescent="0.3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5.75" thickBot="1" x14ac:dyDescent="0.3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5.75" thickBot="1" x14ac:dyDescent="0.3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5.75" thickBot="1" x14ac:dyDescent="0.3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5.75" thickBot="1" x14ac:dyDescent="0.3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5.75" thickBot="1" x14ac:dyDescent="0.3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5.75" thickBot="1" x14ac:dyDescent="0.3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5.75" thickBot="1" x14ac:dyDescent="0.3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5.75" thickBot="1" x14ac:dyDescent="0.3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5.75" thickBot="1" x14ac:dyDescent="0.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5.75" thickBot="1" x14ac:dyDescent="0.3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5.75" thickBot="1" x14ac:dyDescent="0.3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5.75" thickBot="1" x14ac:dyDescent="0.3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5.75" thickBot="1" x14ac:dyDescent="0.3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5.75" thickBot="1" x14ac:dyDescent="0.3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5.75" thickBot="1" x14ac:dyDescent="0.3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5.75" thickBot="1" x14ac:dyDescent="0.3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5.75" thickBot="1" x14ac:dyDescent="0.3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5.75" thickBot="1" x14ac:dyDescent="0.3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5.75" thickBot="1" x14ac:dyDescent="0.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5.75" thickBot="1" x14ac:dyDescent="0.3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5.75" thickBot="1" x14ac:dyDescent="0.3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5.75" thickBot="1" x14ac:dyDescent="0.3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5.75" thickBot="1" x14ac:dyDescent="0.3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5.75" thickBot="1" x14ac:dyDescent="0.3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5.75" thickBot="1" x14ac:dyDescent="0.3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5.75" thickBot="1" x14ac:dyDescent="0.3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5.75" thickBot="1" x14ac:dyDescent="0.3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5.75" thickBot="1" x14ac:dyDescent="0.3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5.75" thickBot="1" x14ac:dyDescent="0.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5.75" thickBot="1" x14ac:dyDescent="0.3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5.75" thickBot="1" x14ac:dyDescent="0.3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5.75" thickBot="1" x14ac:dyDescent="0.3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5.75" thickBot="1" x14ac:dyDescent="0.3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5.75" thickBot="1" x14ac:dyDescent="0.3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5.75" thickBot="1" x14ac:dyDescent="0.3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5.75" thickBot="1" x14ac:dyDescent="0.3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5.75" thickBot="1" x14ac:dyDescent="0.3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5.75" thickBot="1" x14ac:dyDescent="0.3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5.75" thickBot="1" x14ac:dyDescent="0.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5.75" thickBot="1" x14ac:dyDescent="0.3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5.75" thickBot="1" x14ac:dyDescent="0.3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5.75" thickBot="1" x14ac:dyDescent="0.3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5.75" thickBot="1" x14ac:dyDescent="0.3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5.75" thickBot="1" x14ac:dyDescent="0.3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5.75" thickBot="1" x14ac:dyDescent="0.3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5.75" thickBot="1" x14ac:dyDescent="0.3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5.75" thickBot="1" x14ac:dyDescent="0.3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5.75" thickBot="1" x14ac:dyDescent="0.3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5.75" thickBot="1" x14ac:dyDescent="0.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5.75" thickBot="1" x14ac:dyDescent="0.3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5.75" thickBot="1" x14ac:dyDescent="0.3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5.75" thickBot="1" x14ac:dyDescent="0.3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5.75" thickBot="1" x14ac:dyDescent="0.3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5.75" thickBot="1" x14ac:dyDescent="0.3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5.75" thickBot="1" x14ac:dyDescent="0.3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5.75" thickBot="1" x14ac:dyDescent="0.3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5.75" thickBot="1" x14ac:dyDescent="0.3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5.75" thickBot="1" x14ac:dyDescent="0.3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5.75" thickBot="1" x14ac:dyDescent="0.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5.75" thickBot="1" x14ac:dyDescent="0.3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5.75" thickBot="1" x14ac:dyDescent="0.3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5.75" thickBot="1" x14ac:dyDescent="0.3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5.75" thickBot="1" x14ac:dyDescent="0.3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5.75" thickBot="1" x14ac:dyDescent="0.3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5.75" thickBot="1" x14ac:dyDescent="0.3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5.75" thickBot="1" x14ac:dyDescent="0.3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5.75" thickBot="1" x14ac:dyDescent="0.3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5.75" thickBot="1" x14ac:dyDescent="0.3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5.75" thickBot="1" x14ac:dyDescent="0.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5.75" thickBot="1" x14ac:dyDescent="0.3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5.75" thickBot="1" x14ac:dyDescent="0.3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5.75" thickBot="1" x14ac:dyDescent="0.3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5.75" thickBot="1" x14ac:dyDescent="0.3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5.75" thickBot="1" x14ac:dyDescent="0.3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5.75" thickBot="1" x14ac:dyDescent="0.3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5.75" thickBot="1" x14ac:dyDescent="0.3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5.75" thickBot="1" x14ac:dyDescent="0.3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5.75" thickBot="1" x14ac:dyDescent="0.3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5.75" thickBot="1" x14ac:dyDescent="0.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5.75" thickBot="1" x14ac:dyDescent="0.3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5.75" thickBot="1" x14ac:dyDescent="0.3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5.75" thickBot="1" x14ac:dyDescent="0.3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5.75" thickBot="1" x14ac:dyDescent="0.3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5.75" thickBot="1" x14ac:dyDescent="0.3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5.75" thickBot="1" x14ac:dyDescent="0.3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5.75" thickBot="1" x14ac:dyDescent="0.3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5.75" thickBot="1" x14ac:dyDescent="0.3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5.75" thickBot="1" x14ac:dyDescent="0.3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5.75" thickBot="1" x14ac:dyDescent="0.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5.75" thickBot="1" x14ac:dyDescent="0.3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5.75" thickBot="1" x14ac:dyDescent="0.3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5.75" thickBot="1" x14ac:dyDescent="0.3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5.75" thickBot="1" x14ac:dyDescent="0.3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5.75" thickBot="1" x14ac:dyDescent="0.3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5.75" thickBot="1" x14ac:dyDescent="0.3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5.75" thickBot="1" x14ac:dyDescent="0.3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5.75" thickBot="1" x14ac:dyDescent="0.3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5.75" thickBot="1" x14ac:dyDescent="0.3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5.75" thickBot="1" x14ac:dyDescent="0.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5.75" thickBot="1" x14ac:dyDescent="0.3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5.75" thickBot="1" x14ac:dyDescent="0.3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5.75" thickBot="1" x14ac:dyDescent="0.3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5.75" thickBot="1" x14ac:dyDescent="0.3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5.75" thickBot="1" x14ac:dyDescent="0.3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5.75" thickBot="1" x14ac:dyDescent="0.3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5.75" thickBot="1" x14ac:dyDescent="0.3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5.75" thickBot="1" x14ac:dyDescent="0.3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5.75" thickBot="1" x14ac:dyDescent="0.3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5.75" thickBot="1" x14ac:dyDescent="0.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5.75" thickBot="1" x14ac:dyDescent="0.3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5.75" thickBot="1" x14ac:dyDescent="0.3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5.75" thickBot="1" x14ac:dyDescent="0.3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5.75" thickBot="1" x14ac:dyDescent="0.3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5.75" thickBot="1" x14ac:dyDescent="0.3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5.75" thickBot="1" x14ac:dyDescent="0.3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5.75" thickBot="1" x14ac:dyDescent="0.3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5.75" thickBot="1" x14ac:dyDescent="0.3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5.75" thickBot="1" x14ac:dyDescent="0.3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5.75" thickBot="1" x14ac:dyDescent="0.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5.75" thickBot="1" x14ac:dyDescent="0.3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5.75" thickBot="1" x14ac:dyDescent="0.3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5.75" thickBot="1" x14ac:dyDescent="0.3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5.75" thickBot="1" x14ac:dyDescent="0.3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5.75" thickBot="1" x14ac:dyDescent="0.3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5.75" thickBot="1" x14ac:dyDescent="0.3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5.75" thickBot="1" x14ac:dyDescent="0.3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5.75" thickBot="1" x14ac:dyDescent="0.3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5.75" thickBot="1" x14ac:dyDescent="0.3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5.75" thickBot="1" x14ac:dyDescent="0.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5.75" thickBot="1" x14ac:dyDescent="0.3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5.75" thickBot="1" x14ac:dyDescent="0.3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5.75" thickBot="1" x14ac:dyDescent="0.3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5.75" thickBot="1" x14ac:dyDescent="0.3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5.75" thickBot="1" x14ac:dyDescent="0.3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5.75" thickBot="1" x14ac:dyDescent="0.3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5.75" thickBot="1" x14ac:dyDescent="0.3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5.75" thickBot="1" x14ac:dyDescent="0.3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5.75" thickBot="1" x14ac:dyDescent="0.3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5.75" thickBot="1" x14ac:dyDescent="0.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5.75" thickBot="1" x14ac:dyDescent="0.3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5.75" thickBot="1" x14ac:dyDescent="0.3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5.75" thickBot="1" x14ac:dyDescent="0.3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5.75" thickBot="1" x14ac:dyDescent="0.3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5.75" thickBot="1" x14ac:dyDescent="0.3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5.75" thickBot="1" x14ac:dyDescent="0.3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5.75" thickBot="1" x14ac:dyDescent="0.3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5.75" thickBot="1" x14ac:dyDescent="0.3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5.75" thickBot="1" x14ac:dyDescent="0.3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5.75" thickBot="1" x14ac:dyDescent="0.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5.75" thickBot="1" x14ac:dyDescent="0.3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5.75" thickBot="1" x14ac:dyDescent="0.3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5.75" thickBot="1" x14ac:dyDescent="0.3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5.75" thickBot="1" x14ac:dyDescent="0.3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5.75" thickBot="1" x14ac:dyDescent="0.3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5.75" thickBot="1" x14ac:dyDescent="0.3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5.75" thickBot="1" x14ac:dyDescent="0.3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5.75" thickBot="1" x14ac:dyDescent="0.3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5.75" thickBot="1" x14ac:dyDescent="0.3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5.75" thickBot="1" x14ac:dyDescent="0.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5.75" thickBot="1" x14ac:dyDescent="0.3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5.75" thickBot="1" x14ac:dyDescent="0.3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5.75" thickBot="1" x14ac:dyDescent="0.3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5.75" thickBot="1" x14ac:dyDescent="0.3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5.75" thickBot="1" x14ac:dyDescent="0.3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5.75" thickBot="1" x14ac:dyDescent="0.3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5.75" thickBot="1" x14ac:dyDescent="0.3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5.75" thickBot="1" x14ac:dyDescent="0.3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5.75" thickBot="1" x14ac:dyDescent="0.3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5.75" thickBot="1" x14ac:dyDescent="0.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5.75" thickBot="1" x14ac:dyDescent="0.3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5.75" thickBot="1" x14ac:dyDescent="0.3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5.75" thickBot="1" x14ac:dyDescent="0.3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5.75" thickBot="1" x14ac:dyDescent="0.3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5.75" thickBot="1" x14ac:dyDescent="0.3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5.75" thickBot="1" x14ac:dyDescent="0.3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5.75" thickBot="1" x14ac:dyDescent="0.3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5.75" thickBot="1" x14ac:dyDescent="0.3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5.75" thickBot="1" x14ac:dyDescent="0.3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5.75" thickBot="1" x14ac:dyDescent="0.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5.75" thickBot="1" x14ac:dyDescent="0.3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5.75" thickBot="1" x14ac:dyDescent="0.3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5.75" thickBot="1" x14ac:dyDescent="0.3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5.75" thickBot="1" x14ac:dyDescent="0.3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5.75" thickBot="1" x14ac:dyDescent="0.3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5.75" thickBot="1" x14ac:dyDescent="0.3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5.75" thickBot="1" x14ac:dyDescent="0.3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5.75" thickBot="1" x14ac:dyDescent="0.3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5.75" thickBot="1" x14ac:dyDescent="0.3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5.75" thickBot="1" x14ac:dyDescent="0.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5.75" thickBot="1" x14ac:dyDescent="0.3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5.75" thickBot="1" x14ac:dyDescent="0.3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5.75" thickBot="1" x14ac:dyDescent="0.3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5.75" thickBot="1" x14ac:dyDescent="0.3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5.75" thickBot="1" x14ac:dyDescent="0.3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5.75" thickBot="1" x14ac:dyDescent="0.3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5.75" thickBot="1" x14ac:dyDescent="0.3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5.75" thickBot="1" x14ac:dyDescent="0.3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5.75" thickBot="1" x14ac:dyDescent="0.3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5.75" thickBot="1" x14ac:dyDescent="0.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5.75" thickBot="1" x14ac:dyDescent="0.3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5.75" thickBot="1" x14ac:dyDescent="0.3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5.75" thickBot="1" x14ac:dyDescent="0.3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5.75" thickBot="1" x14ac:dyDescent="0.3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5.75" thickBot="1" x14ac:dyDescent="0.3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5.75" thickBot="1" x14ac:dyDescent="0.3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5.75" thickBot="1" x14ac:dyDescent="0.3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5.75" thickBot="1" x14ac:dyDescent="0.3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5.75" thickBot="1" x14ac:dyDescent="0.3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5.75" thickBot="1" x14ac:dyDescent="0.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5.75" thickBot="1" x14ac:dyDescent="0.3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5.75" thickBot="1" x14ac:dyDescent="0.3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5.75" thickBot="1" x14ac:dyDescent="0.3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5.75" thickBot="1" x14ac:dyDescent="0.3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5.75" thickBot="1" x14ac:dyDescent="0.3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5.75" thickBot="1" x14ac:dyDescent="0.3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5.75" thickBot="1" x14ac:dyDescent="0.3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5.75" thickBot="1" x14ac:dyDescent="0.3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5.75" thickBot="1" x14ac:dyDescent="0.3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5.75" thickBot="1" x14ac:dyDescent="0.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5.75" thickBot="1" x14ac:dyDescent="0.3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5.75" thickBot="1" x14ac:dyDescent="0.3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5.75" thickBot="1" x14ac:dyDescent="0.3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5.75" thickBot="1" x14ac:dyDescent="0.3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5.75" thickBot="1" x14ac:dyDescent="0.3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5.75" thickBot="1" x14ac:dyDescent="0.3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5.75" thickBot="1" x14ac:dyDescent="0.3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5.75" thickBot="1" x14ac:dyDescent="0.3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5.75" thickBot="1" x14ac:dyDescent="0.3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5.75" thickBot="1" x14ac:dyDescent="0.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5.75" thickBot="1" x14ac:dyDescent="0.3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5.75" thickBot="1" x14ac:dyDescent="0.3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5.75" thickBot="1" x14ac:dyDescent="0.3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5.75" thickBot="1" x14ac:dyDescent="0.3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5.75" thickBot="1" x14ac:dyDescent="0.3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5.75" thickBot="1" x14ac:dyDescent="0.3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5.75" thickBot="1" x14ac:dyDescent="0.3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5.75" thickBot="1" x14ac:dyDescent="0.3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5.75" thickBot="1" x14ac:dyDescent="0.3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5.75" thickBot="1" x14ac:dyDescent="0.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5.75" thickBot="1" x14ac:dyDescent="0.3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5.75" thickBot="1" x14ac:dyDescent="0.3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5.75" thickBot="1" x14ac:dyDescent="0.3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5.75" thickBot="1" x14ac:dyDescent="0.3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5.75" thickBot="1" x14ac:dyDescent="0.3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5.75" thickBot="1" x14ac:dyDescent="0.3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5.75" thickBot="1" x14ac:dyDescent="0.3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5.75" thickBot="1" x14ac:dyDescent="0.3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5.75" thickBot="1" x14ac:dyDescent="0.3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5.75" thickBot="1" x14ac:dyDescent="0.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5.75" thickBot="1" x14ac:dyDescent="0.3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5.75" thickBot="1" x14ac:dyDescent="0.3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5.75" thickBot="1" x14ac:dyDescent="0.3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5.75" thickBot="1" x14ac:dyDescent="0.3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5.75" thickBot="1" x14ac:dyDescent="0.3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5.75" thickBot="1" x14ac:dyDescent="0.3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5.75" thickBot="1" x14ac:dyDescent="0.3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5.75" thickBot="1" x14ac:dyDescent="0.3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5.75" thickBot="1" x14ac:dyDescent="0.3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5.75" thickBot="1" x14ac:dyDescent="0.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5.75" thickBot="1" x14ac:dyDescent="0.3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5.75" thickBot="1" x14ac:dyDescent="0.3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5.75" thickBot="1" x14ac:dyDescent="0.3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5.75" thickBot="1" x14ac:dyDescent="0.3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5.75" thickBot="1" x14ac:dyDescent="0.3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5.75" thickBot="1" x14ac:dyDescent="0.3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5.75" thickBot="1" x14ac:dyDescent="0.3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5.75" thickBot="1" x14ac:dyDescent="0.3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5.75" thickBot="1" x14ac:dyDescent="0.3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5.75" thickBot="1" x14ac:dyDescent="0.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5.75" thickBot="1" x14ac:dyDescent="0.3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5.75" thickBot="1" x14ac:dyDescent="0.3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5.75" thickBot="1" x14ac:dyDescent="0.3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5.75" thickBot="1" x14ac:dyDescent="0.3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5.75" thickBot="1" x14ac:dyDescent="0.3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5.75" thickBot="1" x14ac:dyDescent="0.3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5.75" thickBot="1" x14ac:dyDescent="0.3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5.75" thickBot="1" x14ac:dyDescent="0.3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5.75" thickBot="1" x14ac:dyDescent="0.3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5.75" thickBot="1" x14ac:dyDescent="0.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5.75" thickBot="1" x14ac:dyDescent="0.3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5.75" thickBot="1" x14ac:dyDescent="0.3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5.75" thickBot="1" x14ac:dyDescent="0.3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5.75" thickBot="1" x14ac:dyDescent="0.3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5.75" thickBot="1" x14ac:dyDescent="0.3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5.75" thickBot="1" x14ac:dyDescent="0.3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5.75" thickBot="1" x14ac:dyDescent="0.3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5.75" thickBot="1" x14ac:dyDescent="0.3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5.75" thickBot="1" x14ac:dyDescent="0.3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5.75" thickBot="1" x14ac:dyDescent="0.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5.75" thickBot="1" x14ac:dyDescent="0.3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5.75" thickBot="1" x14ac:dyDescent="0.3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5.75" thickBot="1" x14ac:dyDescent="0.3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5.75" thickBot="1" x14ac:dyDescent="0.3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5.75" thickBot="1" x14ac:dyDescent="0.3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5.75" thickBot="1" x14ac:dyDescent="0.3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5.75" thickBot="1" x14ac:dyDescent="0.3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5.75" thickBot="1" x14ac:dyDescent="0.3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5.75" thickBot="1" x14ac:dyDescent="0.3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5.75" thickBot="1" x14ac:dyDescent="0.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5.75" thickBot="1" x14ac:dyDescent="0.3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5.75" thickBot="1" x14ac:dyDescent="0.3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5.75" thickBot="1" x14ac:dyDescent="0.3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5.75" thickBot="1" x14ac:dyDescent="0.3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5.75" thickBot="1" x14ac:dyDescent="0.3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5.75" thickBot="1" x14ac:dyDescent="0.3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5.75" thickBot="1" x14ac:dyDescent="0.3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5.75" thickBot="1" x14ac:dyDescent="0.3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5.75" thickBot="1" x14ac:dyDescent="0.3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5.75" thickBot="1" x14ac:dyDescent="0.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5.75" thickBot="1" x14ac:dyDescent="0.3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5.75" thickBot="1" x14ac:dyDescent="0.3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5.75" thickBot="1" x14ac:dyDescent="0.3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5.75" thickBot="1" x14ac:dyDescent="0.3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5.75" thickBot="1" x14ac:dyDescent="0.3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5.75" thickBot="1" x14ac:dyDescent="0.3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5.75" thickBot="1" x14ac:dyDescent="0.3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5.75" thickBot="1" x14ac:dyDescent="0.3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5.75" thickBot="1" x14ac:dyDescent="0.3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5.75" thickBot="1" x14ac:dyDescent="0.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5.75" thickBot="1" x14ac:dyDescent="0.3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5.75" thickBot="1" x14ac:dyDescent="0.3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5.75" thickBot="1" x14ac:dyDescent="0.3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5.75" thickBot="1" x14ac:dyDescent="0.3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5.75" thickBot="1" x14ac:dyDescent="0.3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5.75" thickBot="1" x14ac:dyDescent="0.3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5.75" thickBot="1" x14ac:dyDescent="0.3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5.75" thickBot="1" x14ac:dyDescent="0.3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5.75" thickBot="1" x14ac:dyDescent="0.3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5.75" thickBot="1" x14ac:dyDescent="0.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5.75" thickBot="1" x14ac:dyDescent="0.3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5.75" thickBot="1" x14ac:dyDescent="0.3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5.75" thickBot="1" x14ac:dyDescent="0.3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5.75" thickBot="1" x14ac:dyDescent="0.3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5.75" thickBot="1" x14ac:dyDescent="0.3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5.75" thickBot="1" x14ac:dyDescent="0.3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5.75" thickBot="1" x14ac:dyDescent="0.3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5.75" thickBot="1" x14ac:dyDescent="0.3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5.75" thickBot="1" x14ac:dyDescent="0.3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5.75" thickBot="1" x14ac:dyDescent="0.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5.75" thickBot="1" x14ac:dyDescent="0.3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5.75" thickBot="1" x14ac:dyDescent="0.3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5.75" thickBot="1" x14ac:dyDescent="0.3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5.75" thickBot="1" x14ac:dyDescent="0.3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5.75" thickBot="1" x14ac:dyDescent="0.3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5.75" thickBot="1" x14ac:dyDescent="0.3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5.75" thickBot="1" x14ac:dyDescent="0.3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5.75" thickBot="1" x14ac:dyDescent="0.3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5.75" thickBot="1" x14ac:dyDescent="0.3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5.75" thickBot="1" x14ac:dyDescent="0.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5.75" thickBot="1" x14ac:dyDescent="0.3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5.75" thickBot="1" x14ac:dyDescent="0.3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5.75" thickBot="1" x14ac:dyDescent="0.3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5.75" thickBot="1" x14ac:dyDescent="0.3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5.75" thickBot="1" x14ac:dyDescent="0.3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5.75" thickBot="1" x14ac:dyDescent="0.3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5.75" thickBot="1" x14ac:dyDescent="0.3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5.75" thickBot="1" x14ac:dyDescent="0.3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5.75" thickBot="1" x14ac:dyDescent="0.3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5.75" thickBot="1" x14ac:dyDescent="0.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5.75" thickBot="1" x14ac:dyDescent="0.3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5.75" thickBot="1" x14ac:dyDescent="0.3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5.75" thickBot="1" x14ac:dyDescent="0.3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5.75" thickBot="1" x14ac:dyDescent="0.3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5.75" thickBot="1" x14ac:dyDescent="0.3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5.75" thickBot="1" x14ac:dyDescent="0.3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5.75" thickBot="1" x14ac:dyDescent="0.3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5.75" thickBot="1" x14ac:dyDescent="0.3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5.75" thickBot="1" x14ac:dyDescent="0.3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5.75" thickBot="1" x14ac:dyDescent="0.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5.75" thickBot="1" x14ac:dyDescent="0.3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5.75" thickBot="1" x14ac:dyDescent="0.3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5.75" thickBot="1" x14ac:dyDescent="0.3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5.75" thickBot="1" x14ac:dyDescent="0.3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5.75" thickBot="1" x14ac:dyDescent="0.3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5.75" thickBot="1" x14ac:dyDescent="0.3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5.75" thickBot="1" x14ac:dyDescent="0.3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5.75" thickBot="1" x14ac:dyDescent="0.3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5.75" thickBot="1" x14ac:dyDescent="0.3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5.75" thickBot="1" x14ac:dyDescent="0.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5.75" thickBot="1" x14ac:dyDescent="0.3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5.75" thickBot="1" x14ac:dyDescent="0.3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5.75" thickBot="1" x14ac:dyDescent="0.3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5.75" thickBot="1" x14ac:dyDescent="0.3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5.75" thickBot="1" x14ac:dyDescent="0.3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5.75" thickBot="1" x14ac:dyDescent="0.3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5.75" thickBot="1" x14ac:dyDescent="0.3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5.75" thickBot="1" x14ac:dyDescent="0.3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5.75" thickBot="1" x14ac:dyDescent="0.3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5.75" thickBot="1" x14ac:dyDescent="0.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5.75" thickBot="1" x14ac:dyDescent="0.3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5.75" thickBot="1" x14ac:dyDescent="0.3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5.75" thickBot="1" x14ac:dyDescent="0.3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5.75" thickBot="1" x14ac:dyDescent="0.3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5.75" thickBot="1" x14ac:dyDescent="0.3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5.75" thickBot="1" x14ac:dyDescent="0.3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5.75" thickBot="1" x14ac:dyDescent="0.3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5.75" thickBot="1" x14ac:dyDescent="0.3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5.75" thickBot="1" x14ac:dyDescent="0.3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5.75" thickBot="1" x14ac:dyDescent="0.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5.75" thickBot="1" x14ac:dyDescent="0.3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5.75" thickBot="1" x14ac:dyDescent="0.3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5.75" thickBot="1" x14ac:dyDescent="0.3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5.75" thickBot="1" x14ac:dyDescent="0.3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5.75" thickBot="1" x14ac:dyDescent="0.3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5.75" thickBot="1" x14ac:dyDescent="0.3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</sheetData>
  <phoneticPr fontId="2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22C29-1CE2-450F-BA47-B1DB64479DC8}">
  <dimension ref="A1:K22"/>
  <sheetViews>
    <sheetView tabSelected="1" zoomScaleNormal="100" workbookViewId="0">
      <selection activeCell="K2" sqref="K2"/>
    </sheetView>
  </sheetViews>
  <sheetFormatPr defaultRowHeight="15" x14ac:dyDescent="0.25"/>
  <cols>
    <col min="2" max="2" width="8.5703125" bestFit="1" customWidth="1"/>
    <col min="5" max="5" width="15.42578125" bestFit="1" customWidth="1"/>
    <col min="6" max="6" width="11.7109375" customWidth="1"/>
    <col min="7" max="7" width="9" bestFit="1" customWidth="1"/>
    <col min="8" max="8" width="15.85546875" customWidth="1"/>
    <col min="9" max="9" width="8.5703125" bestFit="1" customWidth="1"/>
  </cols>
  <sheetData>
    <row r="1" spans="1:11" ht="39.75" thickBot="1" x14ac:dyDescent="0.3">
      <c r="A1" s="35" t="s">
        <v>46</v>
      </c>
      <c r="B1" s="36" t="s">
        <v>47</v>
      </c>
      <c r="C1" s="36" t="s">
        <v>48</v>
      </c>
      <c r="D1" s="36" t="s">
        <v>49</v>
      </c>
      <c r="E1" s="36" t="s">
        <v>50</v>
      </c>
      <c r="F1" s="36" t="s">
        <v>16</v>
      </c>
      <c r="G1" s="36" t="s">
        <v>51</v>
      </c>
      <c r="H1" s="36" t="s">
        <v>52</v>
      </c>
      <c r="I1" s="36" t="s">
        <v>53</v>
      </c>
      <c r="J1" s="18" t="s">
        <v>60</v>
      </c>
    </row>
    <row r="2" spans="1:11" ht="15.75" thickBot="1" x14ac:dyDescent="0.3">
      <c r="A2" s="40" t="s">
        <v>5</v>
      </c>
      <c r="B2" s="40">
        <v>1001</v>
      </c>
      <c r="C2" s="40">
        <v>1024</v>
      </c>
      <c r="D2" s="40" t="s">
        <v>0</v>
      </c>
      <c r="E2" s="40" t="s">
        <v>54</v>
      </c>
      <c r="F2" s="41" t="s">
        <v>17</v>
      </c>
      <c r="G2" s="42">
        <v>0</v>
      </c>
      <c r="H2" s="42" t="s">
        <v>18</v>
      </c>
      <c r="I2" s="43">
        <v>3255</v>
      </c>
      <c r="J2" s="16">
        <v>1024</v>
      </c>
    </row>
    <row r="3" spans="1:11" ht="15.75" thickBot="1" x14ac:dyDescent="0.3">
      <c r="A3" s="37" t="s">
        <v>14</v>
      </c>
      <c r="B3" s="38">
        <v>501</v>
      </c>
      <c r="C3" s="38">
        <v>510</v>
      </c>
      <c r="D3" s="38" t="s">
        <v>2</v>
      </c>
      <c r="E3" s="38" t="s">
        <v>55</v>
      </c>
      <c r="F3" s="38" t="s">
        <v>19</v>
      </c>
      <c r="G3" s="38">
        <v>0</v>
      </c>
      <c r="H3" s="38" t="s">
        <v>58</v>
      </c>
      <c r="I3" s="39">
        <v>5255</v>
      </c>
      <c r="J3" s="18">
        <v>512</v>
      </c>
    </row>
    <row r="4" spans="1:11" ht="15.75" thickBot="1" x14ac:dyDescent="0.3">
      <c r="A4" s="19" t="s">
        <v>9</v>
      </c>
      <c r="B4" s="20">
        <v>271</v>
      </c>
      <c r="C4" s="20">
        <v>510</v>
      </c>
      <c r="D4" s="20" t="s">
        <v>2</v>
      </c>
      <c r="E4" s="20" t="s">
        <v>55</v>
      </c>
      <c r="F4" s="20" t="s">
        <v>20</v>
      </c>
      <c r="G4" s="20">
        <v>0</v>
      </c>
      <c r="H4" s="20" t="s">
        <v>59</v>
      </c>
      <c r="I4" s="21">
        <v>7255</v>
      </c>
      <c r="J4" s="18">
        <v>512</v>
      </c>
    </row>
    <row r="5" spans="1:11" ht="15.75" thickBot="1" x14ac:dyDescent="0.3">
      <c r="A5" s="19" t="s">
        <v>11</v>
      </c>
      <c r="B5" s="20">
        <v>251</v>
      </c>
      <c r="C5" s="20">
        <v>254</v>
      </c>
      <c r="D5" s="20" t="s">
        <v>3</v>
      </c>
      <c r="E5" s="20" t="s">
        <v>56</v>
      </c>
      <c r="F5" s="20" t="s">
        <v>22</v>
      </c>
      <c r="G5" s="20">
        <v>0</v>
      </c>
      <c r="H5" s="20" t="s">
        <v>21</v>
      </c>
      <c r="I5" s="20">
        <v>255</v>
      </c>
      <c r="J5" s="18">
        <v>256</v>
      </c>
    </row>
    <row r="6" spans="1:11" ht="15.75" thickBot="1" x14ac:dyDescent="0.3">
      <c r="A6" s="19" t="s">
        <v>13</v>
      </c>
      <c r="B6" s="20">
        <v>212</v>
      </c>
      <c r="C6" s="20">
        <v>254</v>
      </c>
      <c r="D6" s="20" t="s">
        <v>3</v>
      </c>
      <c r="E6" s="20" t="s">
        <v>56</v>
      </c>
      <c r="F6" s="20" t="s">
        <v>25</v>
      </c>
      <c r="G6" s="20">
        <v>0</v>
      </c>
      <c r="H6" s="20" t="s">
        <v>21</v>
      </c>
      <c r="I6" s="20">
        <v>255</v>
      </c>
      <c r="J6" s="18">
        <v>256</v>
      </c>
    </row>
    <row r="7" spans="1:11" ht="15.75" thickBot="1" x14ac:dyDescent="0.3">
      <c r="A7" s="19" t="s">
        <v>8</v>
      </c>
      <c r="B7" s="20">
        <v>121</v>
      </c>
      <c r="C7" s="20">
        <v>126</v>
      </c>
      <c r="D7" s="20" t="s">
        <v>1</v>
      </c>
      <c r="E7" s="21">
        <v>255255255128</v>
      </c>
      <c r="F7" s="21" t="s">
        <v>26</v>
      </c>
      <c r="G7" s="20">
        <v>0</v>
      </c>
      <c r="H7" s="20" t="s">
        <v>23</v>
      </c>
      <c r="I7" s="20">
        <v>127</v>
      </c>
      <c r="J7" s="18">
        <v>128</v>
      </c>
      <c r="K7" s="24">
        <v>255</v>
      </c>
    </row>
    <row r="8" spans="1:11" ht="15.75" thickBot="1" x14ac:dyDescent="0.3">
      <c r="A8" s="19" t="s">
        <v>10</v>
      </c>
      <c r="B8" s="20">
        <v>121</v>
      </c>
      <c r="C8" s="20">
        <v>126</v>
      </c>
      <c r="D8" s="20" t="s">
        <v>1</v>
      </c>
      <c r="E8" s="21">
        <v>255255255128</v>
      </c>
      <c r="F8" s="21" t="s">
        <v>27</v>
      </c>
      <c r="G8" s="20">
        <v>0</v>
      </c>
      <c r="H8" s="20" t="s">
        <v>23</v>
      </c>
      <c r="I8" s="20">
        <v>127</v>
      </c>
      <c r="J8" s="18">
        <v>128</v>
      </c>
      <c r="K8" s="24">
        <v>255</v>
      </c>
    </row>
    <row r="9" spans="1:11" ht="15.75" thickBot="1" x14ac:dyDescent="0.3">
      <c r="A9" s="19" t="s">
        <v>38</v>
      </c>
      <c r="B9" s="20">
        <v>71</v>
      </c>
      <c r="C9" s="20">
        <v>126</v>
      </c>
      <c r="D9" s="20" t="s">
        <v>1</v>
      </c>
      <c r="E9" s="21">
        <v>255255255128</v>
      </c>
      <c r="F9" s="21" t="s">
        <v>61</v>
      </c>
      <c r="G9" s="20">
        <v>0</v>
      </c>
      <c r="H9" s="20" t="s">
        <v>23</v>
      </c>
      <c r="I9" s="20">
        <v>127</v>
      </c>
      <c r="J9" s="18">
        <v>128</v>
      </c>
      <c r="K9" s="24">
        <v>255</v>
      </c>
    </row>
    <row r="10" spans="1:11" ht="15.75" thickBot="1" x14ac:dyDescent="0.3">
      <c r="A10" s="19" t="s">
        <v>6</v>
      </c>
      <c r="B10" s="20">
        <v>51</v>
      </c>
      <c r="C10" s="20">
        <v>62</v>
      </c>
      <c r="D10" s="20" t="s">
        <v>4</v>
      </c>
      <c r="E10" s="21">
        <v>255255255192</v>
      </c>
      <c r="F10" s="21" t="s">
        <v>62</v>
      </c>
      <c r="G10" s="20">
        <v>0</v>
      </c>
      <c r="H10" s="20" t="s">
        <v>23</v>
      </c>
      <c r="I10" s="20">
        <v>127</v>
      </c>
      <c r="J10" s="18">
        <v>64</v>
      </c>
      <c r="K10" s="24">
        <v>255</v>
      </c>
    </row>
    <row r="11" spans="1:11" ht="15.75" thickBot="1" x14ac:dyDescent="0.3">
      <c r="A11" s="19" t="s">
        <v>7</v>
      </c>
      <c r="B11" s="20">
        <v>2</v>
      </c>
      <c r="C11" s="20">
        <v>4</v>
      </c>
      <c r="D11" s="20" t="s">
        <v>15</v>
      </c>
      <c r="E11" s="21">
        <v>255255255252</v>
      </c>
      <c r="F11" s="21" t="s">
        <v>63</v>
      </c>
      <c r="G11" s="20">
        <v>0</v>
      </c>
      <c r="H11" s="20" t="s">
        <v>64</v>
      </c>
      <c r="I11" s="20">
        <f t="shared" ref="I11:I19" si="0">G11+J11-1</f>
        <v>3</v>
      </c>
      <c r="J11" s="18">
        <v>4</v>
      </c>
    </row>
    <row r="12" spans="1:11" ht="15.75" thickBot="1" x14ac:dyDescent="0.3">
      <c r="A12" s="19" t="s">
        <v>12</v>
      </c>
      <c r="B12" s="20">
        <v>2</v>
      </c>
      <c r="C12" s="20">
        <v>4</v>
      </c>
      <c r="D12" s="20" t="s">
        <v>15</v>
      </c>
      <c r="E12" s="21">
        <v>255255255252</v>
      </c>
      <c r="F12" s="21" t="s">
        <v>63</v>
      </c>
      <c r="G12" s="20">
        <f>I11+1</f>
        <v>4</v>
      </c>
      <c r="H12" s="20" t="s">
        <v>65</v>
      </c>
      <c r="I12" s="20">
        <f t="shared" si="0"/>
        <v>7</v>
      </c>
      <c r="J12" s="18">
        <v>4</v>
      </c>
    </row>
    <row r="13" spans="1:11" ht="15.75" thickBot="1" x14ac:dyDescent="0.3">
      <c r="A13" s="19" t="s">
        <v>39</v>
      </c>
      <c r="B13" s="20">
        <v>2</v>
      </c>
      <c r="C13" s="20">
        <v>4</v>
      </c>
      <c r="D13" s="20" t="s">
        <v>15</v>
      </c>
      <c r="E13" s="21">
        <v>255255255252</v>
      </c>
      <c r="F13" s="21" t="s">
        <v>63</v>
      </c>
      <c r="G13" s="20">
        <f t="shared" ref="G13:G19" si="1">I12+1</f>
        <v>8</v>
      </c>
      <c r="H13" s="20" t="s">
        <v>66</v>
      </c>
      <c r="I13" s="20">
        <f t="shared" si="0"/>
        <v>11</v>
      </c>
      <c r="J13" s="18">
        <v>4</v>
      </c>
    </row>
    <row r="14" spans="1:11" ht="15.75" thickBot="1" x14ac:dyDescent="0.3">
      <c r="A14" s="19" t="s">
        <v>40</v>
      </c>
      <c r="B14" s="20">
        <v>2</v>
      </c>
      <c r="C14" s="20">
        <v>4</v>
      </c>
      <c r="D14" s="20" t="s">
        <v>15</v>
      </c>
      <c r="E14" s="21">
        <v>255255255252</v>
      </c>
      <c r="F14" s="21" t="s">
        <v>63</v>
      </c>
      <c r="G14" s="20">
        <f t="shared" si="1"/>
        <v>12</v>
      </c>
      <c r="H14" s="20" t="s">
        <v>67</v>
      </c>
      <c r="I14" s="20">
        <f t="shared" si="0"/>
        <v>15</v>
      </c>
      <c r="J14" s="18">
        <v>4</v>
      </c>
    </row>
    <row r="15" spans="1:11" ht="15.75" thickBot="1" x14ac:dyDescent="0.3">
      <c r="A15" s="19" t="s">
        <v>41</v>
      </c>
      <c r="B15" s="20">
        <v>2</v>
      </c>
      <c r="C15" s="20">
        <v>4</v>
      </c>
      <c r="D15" s="20" t="s">
        <v>15</v>
      </c>
      <c r="E15" s="21">
        <v>255255255252</v>
      </c>
      <c r="F15" s="21" t="s">
        <v>63</v>
      </c>
      <c r="G15" s="20">
        <f t="shared" si="1"/>
        <v>16</v>
      </c>
      <c r="H15" s="20" t="s">
        <v>68</v>
      </c>
      <c r="I15" s="20">
        <f t="shared" si="0"/>
        <v>19</v>
      </c>
      <c r="J15" s="18">
        <v>4</v>
      </c>
    </row>
    <row r="16" spans="1:11" ht="15.75" thickBot="1" x14ac:dyDescent="0.3">
      <c r="A16" s="19" t="s">
        <v>42</v>
      </c>
      <c r="B16" s="20">
        <v>2</v>
      </c>
      <c r="C16" s="20">
        <v>4</v>
      </c>
      <c r="D16" s="20" t="s">
        <v>15</v>
      </c>
      <c r="E16" s="21">
        <v>255255255252</v>
      </c>
      <c r="F16" s="21" t="s">
        <v>63</v>
      </c>
      <c r="G16" s="20">
        <f t="shared" si="1"/>
        <v>20</v>
      </c>
      <c r="H16" s="20" t="s">
        <v>69</v>
      </c>
      <c r="I16" s="20">
        <f t="shared" si="0"/>
        <v>23</v>
      </c>
      <c r="J16" s="18">
        <v>4</v>
      </c>
    </row>
    <row r="17" spans="1:10" ht="15.75" thickBot="1" x14ac:dyDescent="0.3">
      <c r="A17" s="19" t="s">
        <v>43</v>
      </c>
      <c r="B17" s="20">
        <v>2</v>
      </c>
      <c r="C17" s="20">
        <v>4</v>
      </c>
      <c r="D17" s="20" t="s">
        <v>15</v>
      </c>
      <c r="E17" s="21">
        <v>255255255252</v>
      </c>
      <c r="F17" s="21" t="s">
        <v>63</v>
      </c>
      <c r="G17" s="20">
        <f t="shared" si="1"/>
        <v>24</v>
      </c>
      <c r="H17" s="20" t="s">
        <v>70</v>
      </c>
      <c r="I17" s="20">
        <f t="shared" si="0"/>
        <v>27</v>
      </c>
      <c r="J17" s="18">
        <v>4</v>
      </c>
    </row>
    <row r="18" spans="1:10" ht="15.75" thickBot="1" x14ac:dyDescent="0.3">
      <c r="A18" s="19" t="s">
        <v>44</v>
      </c>
      <c r="B18" s="20">
        <v>2</v>
      </c>
      <c r="C18" s="20">
        <v>4</v>
      </c>
      <c r="D18" s="20" t="s">
        <v>15</v>
      </c>
      <c r="E18" s="21">
        <v>255255255252</v>
      </c>
      <c r="F18" s="21" t="s">
        <v>63</v>
      </c>
      <c r="G18" s="20">
        <f t="shared" si="1"/>
        <v>28</v>
      </c>
      <c r="H18" s="20" t="s">
        <v>71</v>
      </c>
      <c r="I18" s="20">
        <f t="shared" si="0"/>
        <v>31</v>
      </c>
      <c r="J18" s="18">
        <v>4</v>
      </c>
    </row>
    <row r="19" spans="1:10" ht="15.75" thickBot="1" x14ac:dyDescent="0.3">
      <c r="A19" s="19" t="s">
        <v>45</v>
      </c>
      <c r="B19" s="20">
        <v>2</v>
      </c>
      <c r="C19" s="20">
        <v>4</v>
      </c>
      <c r="D19" s="20" t="s">
        <v>15</v>
      </c>
      <c r="E19" s="21">
        <v>255255255252</v>
      </c>
      <c r="F19" s="21" t="s">
        <v>63</v>
      </c>
      <c r="G19" s="20">
        <f t="shared" si="1"/>
        <v>32</v>
      </c>
      <c r="H19" s="20" t="s">
        <v>72</v>
      </c>
      <c r="I19" s="20">
        <f t="shared" si="0"/>
        <v>35</v>
      </c>
      <c r="J19" s="18">
        <v>4</v>
      </c>
    </row>
    <row r="20" spans="1:10" ht="15.75" thickBot="1" x14ac:dyDescent="0.3">
      <c r="A20" s="22"/>
      <c r="B20" s="23">
        <v>2618</v>
      </c>
      <c r="C20" s="23">
        <v>3028</v>
      </c>
      <c r="D20" s="20" t="s">
        <v>57</v>
      </c>
      <c r="E20" s="20"/>
      <c r="F20" s="20"/>
      <c r="G20" s="20"/>
      <c r="H20" s="20"/>
      <c r="I20" s="20"/>
      <c r="J20" s="18">
        <f>SUM(J2:J19)</f>
        <v>3044</v>
      </c>
    </row>
    <row r="21" spans="1:10" x14ac:dyDescent="0.25">
      <c r="A21" s="16"/>
      <c r="B21" s="17"/>
    </row>
    <row r="22" spans="1:10" x14ac:dyDescent="0.25">
      <c r="A22" s="16"/>
      <c r="B22" s="16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VLSM</vt:lpstr>
      <vt:lpstr>CIDR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LAB1 DTI</dc:creator>
  <cp:lastModifiedBy>SURYA</cp:lastModifiedBy>
  <dcterms:created xsi:type="dcterms:W3CDTF">2022-11-22T06:49:47Z</dcterms:created>
  <dcterms:modified xsi:type="dcterms:W3CDTF">2022-11-26T13:14:27Z</dcterms:modified>
</cp:coreProperties>
</file>