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juavalan_upv_edu_es/Documents/2022-2Master/2-Sensores/1/P2/"/>
    </mc:Choice>
  </mc:AlternateContent>
  <xr:revisionPtr revIDLastSave="2" documentId="13_ncr:1_{81F05FAB-7F30-4176-A5BB-F11176B77454}" xr6:coauthVersionLast="47" xr6:coauthVersionMax="47" xr10:uidLastSave="{AE6667BC-3202-44EE-9351-BA38F910DD6F}"/>
  <bookViews>
    <workbookView xWindow="-110" yWindow="-110" windowWidth="17020" windowHeight="10720" xr2:uid="{E753CD9A-37DA-478D-B293-2E94AC87AFB9}"/>
  </bookViews>
  <sheets>
    <sheet name="DatosCamp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O5" i="1"/>
  <c r="M5" i="1"/>
  <c r="N5" i="1"/>
  <c r="P5" i="1"/>
  <c r="Q5" i="1"/>
  <c r="M6" i="1"/>
  <c r="N6" i="1"/>
  <c r="O6" i="1"/>
  <c r="P6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N4" i="1"/>
  <c r="O4" i="1"/>
  <c r="P4" i="1"/>
  <c r="Q4" i="1"/>
  <c r="M4" i="1"/>
  <c r="Q11" i="1" l="1"/>
  <c r="M11" i="1"/>
  <c r="P11" i="1"/>
  <c r="O11" i="1"/>
  <c r="N11" i="1"/>
</calcChain>
</file>

<file path=xl/sharedStrings.xml><?xml version="1.0" encoding="utf-8"?>
<sst xmlns="http://schemas.openxmlformats.org/spreadsheetml/2006/main" count="19" uniqueCount="11">
  <si>
    <t>poscalidad</t>
  </si>
  <si>
    <t>caldad alt</t>
  </si>
  <si>
    <t>viejo</t>
  </si>
  <si>
    <t>nuevo</t>
  </si>
  <si>
    <t>h</t>
  </si>
  <si>
    <t>v</t>
  </si>
  <si>
    <t>Punto</t>
  </si>
  <si>
    <t>X</t>
  </si>
  <si>
    <t>Y</t>
  </si>
  <si>
    <t>Z</t>
  </si>
  <si>
    <t>Viejo -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</si>
</sst>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2" borderId="1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3" fontId="0" fillId="2" borderId="15" xfId="0" applyNumberFormat="1" applyFill="1" applyBorder="1" applyAlignment="1">
      <alignment horizontal="center"/>
    </xf>
    <xf numFmtId="3" fontId="0" fillId="2" borderId="16" xfId="0" applyNumberFormat="1" applyFill="1" applyBorder="1" applyAlignment="1">
      <alignment horizontal="center"/>
    </xf>
    <xf numFmtId="164" fontId="0" fillId="3" borderId="0" xfId="0" applyNumberFormat="1" applyFill="1"/>
    <xf numFmtId="164" fontId="0" fillId="4" borderId="4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3" fontId="0" fillId="2" borderId="17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5023-C9C0-4057-9508-71F235CBD99C}">
  <dimension ref="B1:Q22"/>
  <sheetViews>
    <sheetView tabSelected="1" workbookViewId="0">
      <selection activeCell="E13" sqref="E13"/>
    </sheetView>
  </sheetViews>
  <sheetFormatPr baseColWidth="10" defaultRowHeight="14.5" x14ac:dyDescent="0.35"/>
  <cols>
    <col min="2" max="2" width="6.26953125" bestFit="1" customWidth="1"/>
    <col min="3" max="3" width="11.7265625" bestFit="1" customWidth="1"/>
    <col min="4" max="4" width="12.7265625" bestFit="1" customWidth="1"/>
    <col min="5" max="7" width="11.7265625" bestFit="1" customWidth="1"/>
    <col min="8" max="8" width="11.54296875" bestFit="1" customWidth="1"/>
    <col min="9" max="9" width="12.7265625" bestFit="1" customWidth="1"/>
  </cols>
  <sheetData>
    <row r="1" spans="2:17" ht="15" thickBot="1" x14ac:dyDescent="0.4"/>
    <row r="2" spans="2:17" x14ac:dyDescent="0.35">
      <c r="B2" s="24" t="s">
        <v>6</v>
      </c>
      <c r="C2" s="21" t="s">
        <v>2</v>
      </c>
      <c r="D2" s="22"/>
      <c r="E2" s="22"/>
      <c r="F2" s="22"/>
      <c r="G2" s="23"/>
      <c r="H2" s="21" t="s">
        <v>3</v>
      </c>
      <c r="I2" s="22"/>
      <c r="J2" s="22"/>
      <c r="K2" s="22"/>
      <c r="L2" s="23"/>
      <c r="M2" s="21" t="s">
        <v>10</v>
      </c>
      <c r="N2" s="22"/>
      <c r="O2" s="22"/>
      <c r="P2" s="22"/>
      <c r="Q2" s="23"/>
    </row>
    <row r="3" spans="2:17" ht="15" thickBot="1" x14ac:dyDescent="0.4">
      <c r="B3" s="25"/>
      <c r="C3" s="11" t="s">
        <v>7</v>
      </c>
      <c r="D3" s="12" t="s">
        <v>8</v>
      </c>
      <c r="E3" s="12" t="s">
        <v>9</v>
      </c>
      <c r="F3" s="12" t="s">
        <v>0</v>
      </c>
      <c r="G3" s="13" t="s">
        <v>1</v>
      </c>
      <c r="H3" s="11" t="s">
        <v>7</v>
      </c>
      <c r="I3" s="12" t="s">
        <v>8</v>
      </c>
      <c r="J3" s="12" t="s">
        <v>9</v>
      </c>
      <c r="K3" s="12" t="s">
        <v>4</v>
      </c>
      <c r="L3" s="13" t="s">
        <v>5</v>
      </c>
      <c r="M3" s="11" t="s">
        <v>7</v>
      </c>
      <c r="N3" s="12" t="s">
        <v>8</v>
      </c>
      <c r="O3" s="12" t="s">
        <v>9</v>
      </c>
      <c r="P3" s="12" t="s">
        <v>4</v>
      </c>
      <c r="Q3" s="13" t="s">
        <v>5</v>
      </c>
    </row>
    <row r="4" spans="2:17" x14ac:dyDescent="0.35">
      <c r="B4" s="20">
        <v>9001</v>
      </c>
      <c r="C4" s="2">
        <v>728741.29500000004</v>
      </c>
      <c r="D4" s="3">
        <v>4373715.1840000004</v>
      </c>
      <c r="E4" s="3">
        <v>5.1150000000000002</v>
      </c>
      <c r="F4" s="3">
        <v>0.01</v>
      </c>
      <c r="G4" s="4">
        <v>1.2999999999999999E-2</v>
      </c>
      <c r="H4" s="2">
        <v>728741.29700000002</v>
      </c>
      <c r="I4" s="3">
        <v>4373715.193</v>
      </c>
      <c r="J4" s="3">
        <v>5.0469999999999997</v>
      </c>
      <c r="K4" s="3">
        <v>0.02</v>
      </c>
      <c r="L4" s="4">
        <v>0.03</v>
      </c>
      <c r="M4" s="2">
        <f t="shared" ref="M4:Q10" si="0">C4-H4</f>
        <v>-1.9999999785795808E-3</v>
      </c>
      <c r="N4" s="3">
        <f t="shared" si="0"/>
        <v>-8.999999612569809E-3</v>
      </c>
      <c r="O4" s="19">
        <f t="shared" si="0"/>
        <v>6.8000000000000504E-2</v>
      </c>
      <c r="P4" s="3">
        <f t="shared" si="0"/>
        <v>-0.01</v>
      </c>
      <c r="Q4" s="4">
        <f t="shared" si="0"/>
        <v>-1.7000000000000001E-2</v>
      </c>
    </row>
    <row r="5" spans="2:17" x14ac:dyDescent="0.35">
      <c r="B5" s="14">
        <v>9002</v>
      </c>
      <c r="C5" s="5">
        <v>728960.47699999996</v>
      </c>
      <c r="D5" s="6">
        <v>4373660.1370000001</v>
      </c>
      <c r="E5" s="6">
        <v>5.1339999999999995</v>
      </c>
      <c r="F5" s="6">
        <v>8.9999999999999993E-3</v>
      </c>
      <c r="G5" s="7">
        <v>1.2999999999999999E-2</v>
      </c>
      <c r="H5" s="5">
        <v>728960.47199999995</v>
      </c>
      <c r="I5" s="6">
        <v>4373660.1320000002</v>
      </c>
      <c r="J5" s="6">
        <v>5.0670000000000002</v>
      </c>
      <c r="K5" s="6">
        <v>0.02</v>
      </c>
      <c r="L5" s="7">
        <v>0.03</v>
      </c>
      <c r="M5" s="5">
        <f t="shared" si="0"/>
        <v>5.0000000046566129E-3</v>
      </c>
      <c r="N5" s="6">
        <f t="shared" si="0"/>
        <v>4.999999888241291E-3</v>
      </c>
      <c r="O5" s="6">
        <f t="shared" si="0"/>
        <v>6.6999999999999282E-2</v>
      </c>
      <c r="P5" s="6">
        <f t="shared" si="0"/>
        <v>-1.1000000000000001E-2</v>
      </c>
      <c r="Q5" s="7">
        <f t="shared" si="0"/>
        <v>-1.7000000000000001E-2</v>
      </c>
    </row>
    <row r="6" spans="2:17" x14ac:dyDescent="0.35">
      <c r="B6" s="14">
        <v>9003</v>
      </c>
      <c r="C6" s="5">
        <v>729086.82299999997</v>
      </c>
      <c r="D6" s="6">
        <v>4373622.3810000001</v>
      </c>
      <c r="E6" s="6">
        <v>4.8279999999999994</v>
      </c>
      <c r="F6" s="6">
        <v>1.2E-2</v>
      </c>
      <c r="G6" s="7">
        <v>2.3E-2</v>
      </c>
      <c r="H6" s="5">
        <v>729086.81900000002</v>
      </c>
      <c r="I6" s="6">
        <v>4373622.3839999996</v>
      </c>
      <c r="J6" s="6">
        <v>4.7429999999999994</v>
      </c>
      <c r="K6" s="6">
        <v>0.02</v>
      </c>
      <c r="L6" s="7">
        <v>0.03</v>
      </c>
      <c r="M6" s="5">
        <f t="shared" si="0"/>
        <v>3.9999999571591616E-3</v>
      </c>
      <c r="N6" s="6">
        <f t="shared" si="0"/>
        <v>-2.9999995604157448E-3</v>
      </c>
      <c r="O6" s="6">
        <f t="shared" si="0"/>
        <v>8.4999999999999964E-2</v>
      </c>
      <c r="P6" s="6">
        <f t="shared" si="0"/>
        <v>-8.0000000000000002E-3</v>
      </c>
      <c r="Q6" s="7">
        <f t="shared" si="0"/>
        <v>-6.9999999999999993E-3</v>
      </c>
    </row>
    <row r="7" spans="2:17" x14ac:dyDescent="0.35">
      <c r="B7" s="14">
        <v>9004</v>
      </c>
      <c r="C7" s="5">
        <v>729302.45900000003</v>
      </c>
      <c r="D7" s="6">
        <v>4373555.4230000004</v>
      </c>
      <c r="E7" s="6">
        <v>4.1100000000000003</v>
      </c>
      <c r="F7" s="6">
        <v>8.9999999999999993E-3</v>
      </c>
      <c r="G7" s="7">
        <v>1.4999999999999999E-2</v>
      </c>
      <c r="H7" s="5">
        <v>729302.46400000004</v>
      </c>
      <c r="I7" s="6">
        <v>4373555.4119999995</v>
      </c>
      <c r="J7" s="6">
        <v>4.109</v>
      </c>
      <c r="K7" s="6">
        <v>0.02</v>
      </c>
      <c r="L7" s="7">
        <v>0.03</v>
      </c>
      <c r="M7" s="5">
        <f t="shared" si="0"/>
        <v>-5.0000000046566129E-3</v>
      </c>
      <c r="N7" s="6">
        <f t="shared" si="0"/>
        <v>1.100000087171793E-2</v>
      </c>
      <c r="O7" s="6">
        <f t="shared" si="0"/>
        <v>1.000000000000334E-3</v>
      </c>
      <c r="P7" s="6">
        <f t="shared" si="0"/>
        <v>-1.1000000000000001E-2</v>
      </c>
      <c r="Q7" s="7">
        <f t="shared" si="0"/>
        <v>-1.4999999999999999E-2</v>
      </c>
    </row>
    <row r="8" spans="2:17" x14ac:dyDescent="0.35">
      <c r="B8" s="14">
        <v>9005</v>
      </c>
      <c r="C8" s="5">
        <v>729290.24100000004</v>
      </c>
      <c r="D8" s="6">
        <v>4373599.2989999996</v>
      </c>
      <c r="E8" s="6">
        <v>4.2269999999999994</v>
      </c>
      <c r="F8" s="6">
        <v>1.2999999999999999E-2</v>
      </c>
      <c r="G8" s="7">
        <v>2.3E-2</v>
      </c>
      <c r="H8" s="5">
        <v>729290.21100000001</v>
      </c>
      <c r="I8" s="6">
        <v>4373599.3140000002</v>
      </c>
      <c r="J8" s="6">
        <v>4.2189999999999994</v>
      </c>
      <c r="K8" s="6">
        <v>0.02</v>
      </c>
      <c r="L8" s="7">
        <v>0.03</v>
      </c>
      <c r="M8" s="17">
        <f t="shared" si="0"/>
        <v>3.0000000027939677E-2</v>
      </c>
      <c r="N8" s="18">
        <f t="shared" si="0"/>
        <v>-1.5000000596046448E-2</v>
      </c>
      <c r="O8" s="6">
        <f t="shared" si="0"/>
        <v>8.0000000000000071E-3</v>
      </c>
      <c r="P8" s="6">
        <f t="shared" si="0"/>
        <v>-7.000000000000001E-3</v>
      </c>
      <c r="Q8" s="7">
        <f t="shared" si="0"/>
        <v>-6.9999999999999993E-3</v>
      </c>
    </row>
    <row r="9" spans="2:17" x14ac:dyDescent="0.35">
      <c r="B9" s="14">
        <v>9006</v>
      </c>
      <c r="C9" s="5">
        <v>729068.31900000002</v>
      </c>
      <c r="D9" s="6">
        <v>4373634.0279999999</v>
      </c>
      <c r="E9" s="6">
        <v>4.6859999999999999</v>
      </c>
      <c r="F9" s="6">
        <v>8.9999999999999993E-3</v>
      </c>
      <c r="G9" s="7">
        <v>1.6E-2</v>
      </c>
      <c r="H9" s="5">
        <v>729068.299</v>
      </c>
      <c r="I9" s="6">
        <v>4373634.0410000002</v>
      </c>
      <c r="J9" s="6">
        <v>4.6989999999999998</v>
      </c>
      <c r="K9" s="6">
        <v>0.02</v>
      </c>
      <c r="L9" s="7">
        <v>0.03</v>
      </c>
      <c r="M9" s="17">
        <f t="shared" si="0"/>
        <v>2.0000000018626451E-2</v>
      </c>
      <c r="N9" s="18">
        <f t="shared" si="0"/>
        <v>-1.3000000268220901E-2</v>
      </c>
      <c r="O9" s="6">
        <f t="shared" si="0"/>
        <v>-1.2999999999999901E-2</v>
      </c>
      <c r="P9" s="6">
        <f t="shared" si="0"/>
        <v>-1.1000000000000001E-2</v>
      </c>
      <c r="Q9" s="7">
        <f t="shared" si="0"/>
        <v>-1.3999999999999999E-2</v>
      </c>
    </row>
    <row r="10" spans="2:17" ht="15" thickBot="1" x14ac:dyDescent="0.4">
      <c r="B10" s="15">
        <v>9007</v>
      </c>
      <c r="C10" s="8">
        <v>728878.02399999998</v>
      </c>
      <c r="D10" s="9">
        <v>4373695.9160000002</v>
      </c>
      <c r="E10" s="9">
        <v>5.1449999999999996</v>
      </c>
      <c r="F10" s="9">
        <v>8.0000000000000002E-3</v>
      </c>
      <c r="G10" s="10">
        <v>1.4999999999999999E-2</v>
      </c>
      <c r="H10" s="8">
        <v>728878.01300000004</v>
      </c>
      <c r="I10" s="9">
        <v>4373695.915</v>
      </c>
      <c r="J10" s="9">
        <v>5.1559999999999997</v>
      </c>
      <c r="K10" s="9">
        <v>0.02</v>
      </c>
      <c r="L10" s="10">
        <v>0.03</v>
      </c>
      <c r="M10" s="8">
        <f t="shared" si="0"/>
        <v>1.0999999940395355E-2</v>
      </c>
      <c r="N10" s="9">
        <f t="shared" si="0"/>
        <v>1.0000001639127731E-3</v>
      </c>
      <c r="O10" s="9">
        <f t="shared" si="0"/>
        <v>-1.1000000000000121E-2</v>
      </c>
      <c r="P10" s="9">
        <f t="shared" si="0"/>
        <v>-1.2E-2</v>
      </c>
      <c r="Q10" s="10">
        <f t="shared" si="0"/>
        <v>-1.4999999999999999E-2</v>
      </c>
    </row>
    <row r="11" spans="2:17" x14ac:dyDescent="0.35">
      <c r="E11" s="26">
        <f>AVERAGE(E4:E10)</f>
        <v>4.7492857142857137</v>
      </c>
      <c r="M11" s="16">
        <f>AVERAGE(M4:M10)</f>
        <v>8.9999999950772947E-3</v>
      </c>
      <c r="N11" s="16">
        <f t="shared" ref="N11:Q11" si="1">AVERAGE(N4:N10)</f>
        <v>-3.2857141590544154E-3</v>
      </c>
      <c r="O11" s="16">
        <f t="shared" si="1"/>
        <v>2.9285714285714297E-2</v>
      </c>
      <c r="P11" s="16">
        <f t="shared" si="1"/>
        <v>-0.01</v>
      </c>
      <c r="Q11" s="16">
        <f t="shared" si="1"/>
        <v>-1.3142857142857142E-2</v>
      </c>
    </row>
    <row r="12" spans="2:17" x14ac:dyDescent="0.35">
      <c r="E12" s="26">
        <f>+E11+1.5</f>
        <v>6.2492857142857137</v>
      </c>
    </row>
    <row r="22" spans="7:7" x14ac:dyDescent="0.35">
      <c r="G22" s="1"/>
    </row>
  </sheetData>
  <mergeCells count="4">
    <mergeCell ref="H2:L2"/>
    <mergeCell ref="M2:Q2"/>
    <mergeCell ref="B2:B3"/>
    <mergeCell ref="C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CD61-9B5A-4DA9-8883-FA54BF87E1A3}">
  <dimension ref="A1"/>
  <sheetViews>
    <sheetView workbookViewId="0">
      <selection activeCell="D11" sqref="D1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DatosCampo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VALERO LANZUELA</dc:creator>
  <cp:lastModifiedBy>Juanjo Valero</cp:lastModifiedBy>
  <dcterms:created xsi:type="dcterms:W3CDTF">2022-11-24T18:04:49Z</dcterms:created>
  <dcterms:modified xsi:type="dcterms:W3CDTF">2022-12-12T18:15:06Z</dcterms:modified>
</cp:coreProperties>
</file>