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-Caché y mas\Programacion_Joel\5_Quinto_Modulo\Finanzas\"/>
    </mc:Choice>
  </mc:AlternateContent>
  <bookViews>
    <workbookView xWindow="0" yWindow="0" windowWidth="28800" windowHeight="116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4" i="1"/>
  <c r="H5" i="1"/>
  <c r="B5" i="1"/>
  <c r="G5" i="1" s="1"/>
  <c r="C5" i="1"/>
  <c r="D5" i="1"/>
  <c r="E5" i="1"/>
  <c r="E4" i="1"/>
  <c r="C4" i="1"/>
  <c r="B4" i="1"/>
  <c r="G4" i="1" s="1"/>
  <c r="D4" i="1"/>
  <c r="E3" i="1"/>
  <c r="D3" i="1"/>
  <c r="C3" i="1" l="1"/>
  <c r="H3" i="1" s="1"/>
  <c r="B3" i="1"/>
  <c r="G3" i="1" s="1"/>
</calcChain>
</file>

<file path=xl/sharedStrings.xml><?xml version="1.0" encoding="utf-8"?>
<sst xmlns="http://schemas.openxmlformats.org/spreadsheetml/2006/main" count="8" uniqueCount="8">
  <si>
    <t>Aporte IESS Empleado</t>
  </si>
  <si>
    <t>SUELDO</t>
  </si>
  <si>
    <t>Aporte IESS Empleador</t>
  </si>
  <si>
    <t>13 Sueldo</t>
  </si>
  <si>
    <t>14 Sueldo</t>
  </si>
  <si>
    <t>SUELDO A RECIBIR</t>
  </si>
  <si>
    <t>COSTO</t>
  </si>
  <si>
    <t>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</si>
</sst>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30" zoomScaleNormal="130" workbookViewId="0">
      <selection activeCell="G3" sqref="G3"/>
    </sheetView>
  </sheetViews>
  <sheetFormatPr baseColWidth="10" defaultRowHeight="15" x14ac:dyDescent="0.25"/>
  <cols>
    <col min="2" max="2" width="22.14062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B2" s="1">
        <v>9.4500000000000001E-2</v>
      </c>
      <c r="C2" s="2">
        <v>0.1115</v>
      </c>
      <c r="E2">
        <v>460</v>
      </c>
    </row>
    <row r="3" spans="1:8" x14ac:dyDescent="0.25">
      <c r="A3">
        <v>470</v>
      </c>
      <c r="B3">
        <f>A3*B2</f>
        <v>44.414999999999999</v>
      </c>
      <c r="C3">
        <f>A3*C2</f>
        <v>52.405000000000001</v>
      </c>
      <c r="D3">
        <f>A3/12</f>
        <v>39.166666666666664</v>
      </c>
      <c r="E3">
        <f>E2/12</f>
        <v>38.333333333333336</v>
      </c>
      <c r="F3">
        <f>A3/2/12</f>
        <v>19.583333333333332</v>
      </c>
      <c r="G3">
        <f>A3-B3</f>
        <v>425.58499999999998</v>
      </c>
      <c r="H3">
        <f>A3+C3+D3+E3+F3</f>
        <v>619.48833333333334</v>
      </c>
    </row>
    <row r="4" spans="1:8" x14ac:dyDescent="0.25">
      <c r="A4">
        <v>500</v>
      </c>
      <c r="B4">
        <f>A4*$B$2</f>
        <v>47.25</v>
      </c>
      <c r="C4">
        <f>A4*$C$2</f>
        <v>55.75</v>
      </c>
      <c r="D4">
        <f>A4/12</f>
        <v>41.666666666666664</v>
      </c>
      <c r="E4">
        <f>$E$2/12</f>
        <v>38.333333333333336</v>
      </c>
      <c r="G4">
        <f>A4-B4</f>
        <v>452.75</v>
      </c>
      <c r="H4">
        <f t="shared" ref="H4:H5" si="0">A4+C4+D4+E4</f>
        <v>635.75</v>
      </c>
    </row>
    <row r="5" spans="1:8" x14ac:dyDescent="0.25">
      <c r="A5">
        <v>600</v>
      </c>
      <c r="B5">
        <f>A5*$B$2</f>
        <v>56.7</v>
      </c>
      <c r="C5">
        <f>A5*$C$2</f>
        <v>66.900000000000006</v>
      </c>
      <c r="D5">
        <f>A5/12</f>
        <v>50</v>
      </c>
      <c r="E5">
        <f>$E$2/12</f>
        <v>38.333333333333336</v>
      </c>
      <c r="G5">
        <f>A5-B5</f>
        <v>543.29999999999995</v>
      </c>
      <c r="H5">
        <f t="shared" si="0"/>
        <v>755.23333333333335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dgrafico</dc:creator>
  <cp:lastModifiedBy>dgrafico</cp:lastModifiedBy>
  <dcterms:created xsi:type="dcterms:W3CDTF">2024-09-17T17:27:07Z</dcterms:created>
  <dcterms:modified xsi:type="dcterms:W3CDTF">2024-09-20T16:15:26Z</dcterms:modified>
</cp:coreProperties>
</file>